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5.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6.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7.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8.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9.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2.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3.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4.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5.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6.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7.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8.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9.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0.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1.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2.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3.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4.xml" ContentType="application/vnd.openxmlformats-officedocument.drawingml.chartshap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5.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6.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7.xml" ContentType="application/vnd.openxmlformats-officedocument.drawingml.chartshap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8.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9.xml" ContentType="application/vnd.openxmlformats-officedocument.drawingml.chartshapes+xml"/>
  <Override PartName="/xl/drawings/drawing40.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1.xml" ContentType="application/vnd.openxmlformats-officedocument.drawingml.chartshap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2.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3.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4.xml" ContentType="application/vnd.openxmlformats-officedocument.drawingml.chartshape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5.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6.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7.xml" ContentType="application/vnd.openxmlformats-officedocument.drawingml.chartshapes+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8.xml" ContentType="application/vnd.openxmlformats-officedocument.drawingml.chartshape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9.xml" ContentType="application/vnd.openxmlformats-officedocument.drawingml.chartshape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50.xml" ContentType="application/vnd.openxmlformats-officedocument.drawingml.chartshap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51.xml" ContentType="application/vnd.openxmlformats-officedocument.drawingml.chartshape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2.xml" ContentType="application/vnd.openxmlformats-officedocument.drawingml.chartshap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3.xml" ContentType="application/vnd.openxmlformats-officedocument.drawingml.chartshapes+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4.xml" ContentType="application/vnd.openxmlformats-officedocument.drawingml.chartshape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5.xml" ContentType="application/vnd.openxmlformats-officedocument.drawingml.chartshap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56.xml" ContentType="application/vnd.openxmlformats-officedocument.drawingml.chartshapes+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57.xml" ContentType="application/vnd.openxmlformats-officedocument.drawingml.chartshapes+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60.xml" ContentType="application/vnd.openxmlformats-officedocument.drawingml.chartshapes+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61.xml" ContentType="application/vnd.openxmlformats-officedocument.drawingml.chartshapes+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62.xml" ContentType="application/vnd.openxmlformats-officedocument.drawingml.chartshapes+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63.xml" ContentType="application/vnd.openxmlformats-officedocument.drawingml.chartshapes+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64.xml" ContentType="application/vnd.openxmlformats-officedocument.drawingml.chartshapes+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65.xml" ContentType="application/vnd.openxmlformats-officedocument.drawingml.chartshapes+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66.xml" ContentType="application/vnd.openxmlformats-officedocument.drawingml.chartshapes+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67.xml" ContentType="application/vnd.openxmlformats-officedocument.drawingml.chartshapes+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68.xml" ContentType="application/vnd.openxmlformats-officedocument.drawingml.chartshapes+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69.xml" ContentType="application/vnd.openxmlformats-officedocument.drawingml.chartshapes+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70.xml" ContentType="application/vnd.openxmlformats-officedocument.drawingml.chartshapes+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71.xml" ContentType="application/vnd.openxmlformats-officedocument.drawingml.chartshapes+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72.xml" ContentType="application/vnd.openxmlformats-officedocument.drawingml.chartshapes+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73.xml" ContentType="application/vnd.openxmlformats-officedocument.drawingml.chartshapes+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74.xml" ContentType="application/vnd.openxmlformats-officedocument.drawingml.chartshapes+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75.xml" ContentType="application/vnd.openxmlformats-officedocument.drawingml.chartshapes+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76.xml" ContentType="application/vnd.openxmlformats-officedocument.drawingml.chartshapes+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77.xml" ContentType="application/vnd.openxmlformats-officedocument.drawingml.chartshapes+xml"/>
  <Override PartName="/xl/drawings/drawing78.xml" ContentType="application/vnd.openxmlformats-officedocument.drawing+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79.xml" ContentType="application/vnd.openxmlformats-officedocument.drawingml.chartshapes+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80.xml" ContentType="application/vnd.openxmlformats-officedocument.drawingml.chartshapes+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81.xml" ContentType="application/vnd.openxmlformats-officedocument.drawingml.chartshapes+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82.xml" ContentType="application/vnd.openxmlformats-officedocument.drawingml.chartshapes+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83.xml" ContentType="application/vnd.openxmlformats-officedocument.drawingml.chartshapes+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84.xml" ContentType="application/vnd.openxmlformats-officedocument.drawingml.chartshapes+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85.xml" ContentType="application/vnd.openxmlformats-officedocument.drawingml.chartshapes+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86.xml" ContentType="application/vnd.openxmlformats-officedocument.drawingml.chartshapes+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87.xml" ContentType="application/vnd.openxmlformats-officedocument.drawingml.chartshapes+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88.xml" ContentType="application/vnd.openxmlformats-officedocument.drawingml.chartshapes+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89.xml" ContentType="application/vnd.openxmlformats-officedocument.drawingml.chartshapes+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90.xml" ContentType="application/vnd.openxmlformats-officedocument.drawingml.chartshapes+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91.xml" ContentType="application/vnd.openxmlformats-officedocument.drawingml.chartshapes+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92.xml" ContentType="application/vnd.openxmlformats-officedocument.drawingml.chartshapes+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93.xml" ContentType="application/vnd.openxmlformats-officedocument.drawingml.chartshapes+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94.xml" ContentType="application/vnd.openxmlformats-officedocument.drawingml.chartshapes+xml"/>
  <Override PartName="/xl/drawings/drawing95.xml" ContentType="application/vnd.openxmlformats-officedocument.drawing+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96.xml" ContentType="application/vnd.openxmlformats-officedocument.drawingml.chartshapes+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97.xml" ContentType="application/vnd.openxmlformats-officedocument.drawingml.chartshapes+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98.xml" ContentType="application/vnd.openxmlformats-officedocument.drawingml.chartshapes+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99.xml" ContentType="application/vnd.openxmlformats-officedocument.drawingml.chartshapes+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100.xml" ContentType="application/vnd.openxmlformats-officedocument.drawingml.chartshapes+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101.xml" ContentType="application/vnd.openxmlformats-officedocument.drawingml.chartshapes+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102.xml" ContentType="application/vnd.openxmlformats-officedocument.drawingml.chartshapes+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103.xml" ContentType="application/vnd.openxmlformats-officedocument.drawingml.chartshapes+xml"/>
  <Override PartName="/xl/drawings/drawing104.xml" ContentType="application/vnd.openxmlformats-officedocument.drawing+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105.xml" ContentType="application/vnd.openxmlformats-officedocument.drawingml.chartshapes+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106.xml" ContentType="application/vnd.openxmlformats-officedocument.drawingml.chartshapes+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107.xml" ContentType="application/vnd.openxmlformats-officedocument.drawingml.chartshapes+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108.xml" ContentType="application/vnd.openxmlformats-officedocument.drawingml.chartshapes+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109.xml" ContentType="application/vnd.openxmlformats-officedocument.drawingml.chartshapes+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110.xml" ContentType="application/vnd.openxmlformats-officedocument.drawingml.chartshapes+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111.xml" ContentType="application/vnd.openxmlformats-officedocument.drawingml.chartshapes+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112.xml" ContentType="application/vnd.openxmlformats-officedocument.drawingml.chartshapes+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113.xml" ContentType="application/vnd.openxmlformats-officedocument.drawingml.chartshapes+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114.xml" ContentType="application/vnd.openxmlformats-officedocument.drawingml.chartshapes+xml"/>
  <Override PartName="/xl/drawings/drawing115.xml" ContentType="application/vnd.openxmlformats-officedocument.drawing+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drawings/drawing116.xml" ContentType="application/vnd.openxmlformats-officedocument.drawingml.chartshapes+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drawings/drawing117.xml" ContentType="application/vnd.openxmlformats-officedocument.drawingml.chartshapes+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drawings/drawing118.xml" ContentType="application/vnd.openxmlformats-officedocument.drawingml.chartshapes+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drawings/drawing119.xml" ContentType="application/vnd.openxmlformats-officedocument.drawingml.chartshapes+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drawings/drawing120.xml" ContentType="application/vnd.openxmlformats-officedocument.drawingml.chartshapes+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drawings/drawing121.xml" ContentType="application/vnd.openxmlformats-officedocument.drawingml.chartshapes+xml"/>
  <Override PartName="/xl/drawings/drawing122.xml" ContentType="application/vnd.openxmlformats-officedocument.drawing+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drawings/drawing123.xml" ContentType="application/vnd.openxmlformats-officedocument.drawingml.chartshapes+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drawings/drawing124.xml" ContentType="application/vnd.openxmlformats-officedocument.drawingml.chartshapes+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drawings/drawing125.xml" ContentType="application/vnd.openxmlformats-officedocument.drawingml.chartshapes+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drawings/drawing126.xml" ContentType="application/vnd.openxmlformats-officedocument.drawingml.chartshapes+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drawings/drawing127.xml" ContentType="application/vnd.openxmlformats-officedocument.drawingml.chartshapes+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drawings/drawing128.xml" ContentType="application/vnd.openxmlformats-officedocument.drawingml.chartshapes+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drawings/drawing129.xml" ContentType="application/vnd.openxmlformats-officedocument.drawingml.chartshapes+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drawings/drawing130.xml" ContentType="application/vnd.openxmlformats-officedocument.drawingml.chartshapes+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drawings/drawing131.xml" ContentType="application/vnd.openxmlformats-officedocument.drawingml.chartshapes+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drawings/drawing132.xml" ContentType="application/vnd.openxmlformats-officedocument.drawingml.chartshapes+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drawings/drawing133.xml" ContentType="application/vnd.openxmlformats-officedocument.drawingml.chartshapes+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drawings/drawing134.xml" ContentType="application/vnd.openxmlformats-officedocument.drawingml.chartshapes+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drawings/drawing135.xml" ContentType="application/vnd.openxmlformats-officedocument.drawingml.chartshapes+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drawings/drawing136.xml" ContentType="application/vnd.openxmlformats-officedocument.drawingml.chartshapes+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drawings/drawing137.xml" ContentType="application/vnd.openxmlformats-officedocument.drawingml.chartshapes+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drawings/drawing138.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fileSharing readOnlyRecommended="1"/>
  <workbookPr codeName="ThisWorkbook"/>
  <mc:AlternateContent xmlns:mc="http://schemas.openxmlformats.org/markup-compatibility/2006">
    <mc:Choice Requires="x15">
      <x15ac:absPath xmlns:x15ac="http://schemas.microsoft.com/office/spreadsheetml/2010/11/ac" url="https://citepa.sharepoint.com/inventaire/rapports/barometre/elaboration/3-Eléments_diffusés/2026/2026-T1/"/>
    </mc:Choice>
  </mc:AlternateContent>
  <xr:revisionPtr revIDLastSave="1205" documentId="8_{8DCCC8E9-1D3B-4686-ABFF-1C647AC499E8}" xr6:coauthVersionLast="47" xr6:coauthVersionMax="47" xr10:uidLastSave="{96F47087-B353-4B6E-BEC8-9A5D6D13CF48}"/>
  <bookViews>
    <workbookView xWindow="28680" yWindow="-120" windowWidth="29040" windowHeight="15720" tabRatio="905" xr2:uid="{AEAB2570-069C-4E67-B36F-894325E0BA92}"/>
  </bookViews>
  <sheets>
    <sheet name="Lisez-moi" sheetId="140" r:id="rId1"/>
    <sheet name="Sommaire" sheetId="2" r:id="rId2"/>
    <sheet name="Définitions" sheetId="4" r:id="rId3"/>
    <sheet name="PRG" sheetId="53" r:id="rId4"/>
    <sheet name="Récapitulatif" sheetId="120" r:id="rId5"/>
    <sheet name="CO2e" sheetId="77" r:id="rId6"/>
    <sheet name="CO2e_graph" sheetId="121" r:id="rId7"/>
    <sheet name="CO2" sheetId="39" r:id="rId8"/>
    <sheet name="CO2-Biomasse" sheetId="66" r:id="rId9"/>
    <sheet name="CO2_graph" sheetId="8" r:id="rId10"/>
    <sheet name="CH4-CO2e" sheetId="68" r:id="rId11"/>
    <sheet name="CH4-CO2e_graph" sheetId="122" r:id="rId12"/>
    <sheet name="N2O-CO2e" sheetId="70" r:id="rId13"/>
    <sheet name="N2O-CO2e_graph" sheetId="123" r:id="rId14"/>
    <sheet name="HFC" sheetId="71" r:id="rId15"/>
    <sheet name="HFC_graph" sheetId="124" r:id="rId16"/>
    <sheet name="PFC" sheetId="73" r:id="rId17"/>
    <sheet name="PFC_graph" sheetId="125" r:id="rId18"/>
    <sheet name="SF6" sheetId="74" r:id="rId19"/>
    <sheet name="SF6_graph" sheetId="126" r:id="rId20"/>
    <sheet name="NF3" sheetId="75" r:id="rId21"/>
    <sheet name="NF3_graph" sheetId="127" r:id="rId22"/>
    <sheet name="GF_total" sheetId="76" r:id="rId23"/>
    <sheet name="GF_total_graph" sheetId="128" r:id="rId24"/>
  </sheets>
  <definedNames>
    <definedName name="_Order1" hidden="1">255</definedName>
    <definedName name="_Order2" hidden="1">255</definedName>
    <definedName name="CRF_CountryName">#REF!</definedName>
    <definedName name="CRF_InventoryYear">#REF!</definedName>
    <definedName name="CRF_Submission">#REF!</definedName>
    <definedName name="CRF_Table4.D_Add" localSheetId="0">#REF!</definedName>
    <definedName name="CRF_Table4.D_Add">#REF!</definedName>
    <definedName name="CRF_Table4.D_Doc" localSheetId="0">#REF!</definedName>
    <definedName name="CRF_Table4.D_Doc">#REF!</definedName>
    <definedName name="CRF_Table4.D_Dyn10" localSheetId="0">#REF!</definedName>
    <definedName name="CRF_Table4.D_Dyn10">#REF!</definedName>
    <definedName name="CRF_Table4.D_Dyn11" localSheetId="0">#REF!</definedName>
    <definedName name="CRF_Table4.D_Dyn11">#REF!</definedName>
    <definedName name="CRF_Table4.D_DynA18" localSheetId="0">#REF!</definedName>
    <definedName name="CRF_Table4.D_DynA18">#REF!</definedName>
    <definedName name="CRF_Table4.D_Main" localSheetId="0">#REF!</definedName>
    <definedName name="CRF_Table4.D_Main">#REF!</definedName>
    <definedName name="liste_cat_animales" localSheetId="0">#REF!</definedName>
    <definedName name="liste_cat_animales">#REF!</definedName>
    <definedName name="Périmètre">#REF!</definedName>
    <definedName name="xxx" localSheetId="0">#REF!</definedName>
    <definedName name="xxx">#REF!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371" i="39" l="1"/>
  <c r="AG371" i="66"/>
  <c r="AG371" i="68"/>
  <c r="AG371" i="70"/>
  <c r="AG371" i="71"/>
  <c r="AG371" i="73"/>
  <c r="AG371" i="74"/>
  <c r="AG371" i="75"/>
  <c r="AG371" i="76"/>
  <c r="AG371" i="77"/>
  <c r="AG365" i="39"/>
  <c r="AG368" i="39"/>
  <c r="AG365" i="66"/>
  <c r="AG368" i="66"/>
  <c r="AG365" i="68"/>
  <c r="AG368" i="68"/>
  <c r="AG365" i="70"/>
  <c r="AG368" i="70"/>
  <c r="AG365" i="71"/>
  <c r="AG368" i="71"/>
  <c r="AG365" i="73"/>
  <c r="AG368" i="73"/>
  <c r="AG365" i="74"/>
  <c r="AG368" i="74"/>
  <c r="AG365" i="75"/>
  <c r="AG368" i="75"/>
  <c r="AG365" i="76"/>
  <c r="AG368" i="76"/>
  <c r="AG365" i="77"/>
  <c r="AG368" i="77"/>
  <c r="AG362" i="39"/>
  <c r="AG362" i="66"/>
  <c r="AG362" i="68"/>
  <c r="AG362" i="70"/>
  <c r="AG362" i="71"/>
  <c r="AG362" i="73"/>
  <c r="AG362" i="74"/>
  <c r="AG362" i="75"/>
  <c r="AG362" i="76"/>
  <c r="AG362" i="77"/>
  <c r="AG353" i="39"/>
  <c r="AG353" i="66"/>
  <c r="AG353" i="68"/>
  <c r="AG353" i="70"/>
  <c r="AG353" i="71"/>
  <c r="AG353" i="73"/>
  <c r="AG353" i="74"/>
  <c r="AG353" i="75"/>
  <c r="AG353" i="76"/>
  <c r="AG353" i="77"/>
  <c r="AG332" i="39"/>
  <c r="AG335" i="39"/>
  <c r="AG338" i="39"/>
  <c r="AG341" i="39"/>
  <c r="AG344" i="39"/>
  <c r="AG347" i="39"/>
  <c r="AG350" i="39"/>
  <c r="AG332" i="66"/>
  <c r="AG335" i="66"/>
  <c r="AG338" i="66"/>
  <c r="AG341" i="66"/>
  <c r="AG344" i="66"/>
  <c r="AG347" i="66"/>
  <c r="AG350" i="66"/>
  <c r="AG332" i="68"/>
  <c r="AG335" i="68"/>
  <c r="AG338" i="68"/>
  <c r="AG341" i="68"/>
  <c r="AG344" i="68"/>
  <c r="AG347" i="68"/>
  <c r="AG350" i="68"/>
  <c r="AG332" i="70"/>
  <c r="AG335" i="70"/>
  <c r="AG338" i="70"/>
  <c r="AG341" i="70"/>
  <c r="AG344" i="70"/>
  <c r="AG347" i="70"/>
  <c r="AG350" i="70"/>
  <c r="AG332" i="71"/>
  <c r="AG335" i="71"/>
  <c r="AG338" i="71"/>
  <c r="AG341" i="71"/>
  <c r="AG344" i="71"/>
  <c r="AG347" i="71"/>
  <c r="AG350" i="71"/>
  <c r="AG332" i="73"/>
  <c r="AG335" i="73"/>
  <c r="AG338" i="73"/>
  <c r="AG341" i="73"/>
  <c r="AG344" i="73"/>
  <c r="AG347" i="73"/>
  <c r="AG350" i="73"/>
  <c r="AG332" i="74"/>
  <c r="AG335" i="74"/>
  <c r="AG338" i="74"/>
  <c r="AG341" i="74"/>
  <c r="AG344" i="74"/>
  <c r="AG347" i="74"/>
  <c r="AG350" i="74"/>
  <c r="AG332" i="75"/>
  <c r="AG335" i="75"/>
  <c r="AG338" i="75"/>
  <c r="AG341" i="75"/>
  <c r="AG344" i="75"/>
  <c r="AG347" i="75"/>
  <c r="AG350" i="75"/>
  <c r="AG332" i="76"/>
  <c r="AG335" i="76"/>
  <c r="AG338" i="76"/>
  <c r="AG341" i="76"/>
  <c r="AG344" i="76"/>
  <c r="AG347" i="76"/>
  <c r="AG350" i="76"/>
  <c r="AG332" i="77"/>
  <c r="AG335" i="77"/>
  <c r="AG338" i="77"/>
  <c r="AG341" i="77"/>
  <c r="AG344" i="77"/>
  <c r="AG347" i="77"/>
  <c r="AG350" i="77"/>
  <c r="AG329" i="39"/>
  <c r="AG329" i="66"/>
  <c r="AG329" i="68"/>
  <c r="AG329" i="70"/>
  <c r="AG329" i="71"/>
  <c r="AG329" i="73"/>
  <c r="AG329" i="74"/>
  <c r="AG329" i="75"/>
  <c r="AG329" i="76"/>
  <c r="AG329" i="77"/>
  <c r="AG314" i="39"/>
  <c r="AG317" i="39"/>
  <c r="AG320" i="39"/>
  <c r="AG323" i="39"/>
  <c r="AG314" i="66"/>
  <c r="AG317" i="66"/>
  <c r="AG320" i="66"/>
  <c r="AG323" i="66"/>
  <c r="AG314" i="68"/>
  <c r="AG317" i="68"/>
  <c r="AG320" i="68"/>
  <c r="AG323" i="68"/>
  <c r="AG314" i="70"/>
  <c r="AG317" i="70"/>
  <c r="AG320" i="70"/>
  <c r="AG323" i="70"/>
  <c r="AG314" i="71"/>
  <c r="AG317" i="71"/>
  <c r="AG320" i="71"/>
  <c r="AG323" i="71"/>
  <c r="AG314" i="73"/>
  <c r="AG317" i="73"/>
  <c r="AG320" i="73"/>
  <c r="AG323" i="73"/>
  <c r="AG314" i="74"/>
  <c r="AG317" i="74"/>
  <c r="AG320" i="74"/>
  <c r="AG323" i="74"/>
  <c r="AG314" i="75"/>
  <c r="AG317" i="75"/>
  <c r="AG320" i="75"/>
  <c r="AG323" i="75"/>
  <c r="AG314" i="76"/>
  <c r="AG317" i="76"/>
  <c r="AG320" i="76"/>
  <c r="AG323" i="76"/>
  <c r="AG314" i="77"/>
  <c r="AG317" i="77"/>
  <c r="AG320" i="77"/>
  <c r="AG323" i="77"/>
  <c r="AG311" i="39"/>
  <c r="AG311" i="66"/>
  <c r="AG311" i="68"/>
  <c r="AG311" i="70"/>
  <c r="AG311" i="71"/>
  <c r="AG311" i="73"/>
  <c r="AG311" i="74"/>
  <c r="AG311" i="75"/>
  <c r="AG311" i="76"/>
  <c r="AG311" i="77"/>
  <c r="AG232" i="39"/>
  <c r="AG235" i="39"/>
  <c r="AG238" i="39"/>
  <c r="AG241" i="39"/>
  <c r="AG244" i="39"/>
  <c r="AG247" i="39"/>
  <c r="AG250" i="39"/>
  <c r="AG253" i="39"/>
  <c r="AG256" i="39"/>
  <c r="AG259" i="39"/>
  <c r="AG262" i="39"/>
  <c r="AG265" i="39"/>
  <c r="AG268" i="39"/>
  <c r="AG271" i="39"/>
  <c r="AG274" i="39"/>
  <c r="AG277" i="39"/>
  <c r="AG280" i="39"/>
  <c r="AG283" i="39"/>
  <c r="AG286" i="39"/>
  <c r="AG289" i="39"/>
  <c r="AG292" i="39"/>
  <c r="AG295" i="39"/>
  <c r="AG298" i="39"/>
  <c r="AG301" i="39"/>
  <c r="AG304" i="39"/>
  <c r="AG307" i="39"/>
  <c r="AG232" i="66"/>
  <c r="AG235" i="66"/>
  <c r="AG238" i="66"/>
  <c r="AG241" i="66"/>
  <c r="AG244" i="66"/>
  <c r="AG247" i="66"/>
  <c r="AG250" i="66"/>
  <c r="AG253" i="66"/>
  <c r="AG256" i="66"/>
  <c r="AG259" i="66"/>
  <c r="AG262" i="66"/>
  <c r="AG265" i="66"/>
  <c r="AG268" i="66"/>
  <c r="AG271" i="66"/>
  <c r="AG274" i="66"/>
  <c r="AG277" i="66"/>
  <c r="AG280" i="66"/>
  <c r="AG283" i="66"/>
  <c r="AG286" i="66"/>
  <c r="AG289" i="66"/>
  <c r="AG292" i="66"/>
  <c r="AG295" i="66"/>
  <c r="AG298" i="66"/>
  <c r="AG301" i="66"/>
  <c r="AG304" i="66"/>
  <c r="AG307" i="66"/>
  <c r="AG232" i="68"/>
  <c r="AG235" i="68"/>
  <c r="AG238" i="68"/>
  <c r="AG241" i="68"/>
  <c r="AG244" i="68"/>
  <c r="AG247" i="68"/>
  <c r="AG250" i="68"/>
  <c r="AG253" i="68"/>
  <c r="AG256" i="68"/>
  <c r="AG259" i="68"/>
  <c r="AG262" i="68"/>
  <c r="AG265" i="68"/>
  <c r="AG268" i="68"/>
  <c r="AG271" i="68"/>
  <c r="AG274" i="68"/>
  <c r="AG277" i="68"/>
  <c r="AG280" i="68"/>
  <c r="AG283" i="68"/>
  <c r="AG286" i="68"/>
  <c r="AG289" i="68"/>
  <c r="AG292" i="68"/>
  <c r="AG295" i="68"/>
  <c r="AG298" i="68"/>
  <c r="AG301" i="68"/>
  <c r="AG304" i="68"/>
  <c r="AG307" i="68"/>
  <c r="AG232" i="70"/>
  <c r="AG235" i="70"/>
  <c r="AG238" i="70"/>
  <c r="AG241" i="70"/>
  <c r="AG244" i="70"/>
  <c r="AG247" i="70"/>
  <c r="AG250" i="70"/>
  <c r="AG253" i="70"/>
  <c r="AG256" i="70"/>
  <c r="AG259" i="70"/>
  <c r="AG262" i="70"/>
  <c r="AG265" i="70"/>
  <c r="AG268" i="70"/>
  <c r="AG271" i="70"/>
  <c r="AG274" i="70"/>
  <c r="AG277" i="70"/>
  <c r="AG280" i="70"/>
  <c r="AG283" i="70"/>
  <c r="AG286" i="70"/>
  <c r="AG289" i="70"/>
  <c r="AG292" i="70"/>
  <c r="AG295" i="70"/>
  <c r="AG298" i="70"/>
  <c r="AG301" i="70"/>
  <c r="AG304" i="70"/>
  <c r="AG307" i="70"/>
  <c r="AG232" i="71"/>
  <c r="AG235" i="71"/>
  <c r="AG238" i="71"/>
  <c r="AG241" i="71"/>
  <c r="AG244" i="71"/>
  <c r="AG247" i="71"/>
  <c r="AG250" i="71"/>
  <c r="AG253" i="71"/>
  <c r="AG256" i="71"/>
  <c r="AG259" i="71"/>
  <c r="AG262" i="71"/>
  <c r="AG265" i="71"/>
  <c r="AG268" i="71"/>
  <c r="AG271" i="71"/>
  <c r="AG274" i="71"/>
  <c r="AG277" i="71"/>
  <c r="AG280" i="71"/>
  <c r="AG283" i="71"/>
  <c r="AG286" i="71"/>
  <c r="AG289" i="71"/>
  <c r="AG292" i="71"/>
  <c r="AG295" i="71"/>
  <c r="AG298" i="71"/>
  <c r="AG301" i="71"/>
  <c r="AG304" i="71"/>
  <c r="AG307" i="71"/>
  <c r="AG232" i="73"/>
  <c r="AG235" i="73"/>
  <c r="AG238" i="73"/>
  <c r="AG241" i="73"/>
  <c r="AG244" i="73"/>
  <c r="AG247" i="73"/>
  <c r="AG250" i="73"/>
  <c r="AG253" i="73"/>
  <c r="AG256" i="73"/>
  <c r="AG259" i="73"/>
  <c r="AG262" i="73"/>
  <c r="AG265" i="73"/>
  <c r="AG268" i="73"/>
  <c r="AG271" i="73"/>
  <c r="AG274" i="73"/>
  <c r="AG277" i="73"/>
  <c r="AG280" i="73"/>
  <c r="AG283" i="73"/>
  <c r="AG286" i="73"/>
  <c r="AG289" i="73"/>
  <c r="AG292" i="73"/>
  <c r="AG295" i="73"/>
  <c r="AG298" i="73"/>
  <c r="AG301" i="73"/>
  <c r="AG304" i="73"/>
  <c r="AG307" i="73"/>
  <c r="AG232" i="74"/>
  <c r="AG235" i="74"/>
  <c r="AG238" i="74"/>
  <c r="AG241" i="74"/>
  <c r="AG244" i="74"/>
  <c r="AG247" i="74"/>
  <c r="AG250" i="74"/>
  <c r="AG253" i="74"/>
  <c r="AG256" i="74"/>
  <c r="AG259" i="74"/>
  <c r="AG262" i="74"/>
  <c r="AG265" i="74"/>
  <c r="AG268" i="74"/>
  <c r="AG271" i="74"/>
  <c r="AG274" i="74"/>
  <c r="AG277" i="74"/>
  <c r="AG280" i="74"/>
  <c r="AG283" i="74"/>
  <c r="AG286" i="74"/>
  <c r="AG289" i="74"/>
  <c r="AG292" i="74"/>
  <c r="AG295" i="74"/>
  <c r="AG298" i="74"/>
  <c r="AG301" i="74"/>
  <c r="AG304" i="74"/>
  <c r="AG307" i="74"/>
  <c r="AG232" i="75"/>
  <c r="AG235" i="75"/>
  <c r="AG238" i="75"/>
  <c r="AG241" i="75"/>
  <c r="AG244" i="75"/>
  <c r="AG247" i="75"/>
  <c r="AG250" i="75"/>
  <c r="AG253" i="75"/>
  <c r="AG256" i="75"/>
  <c r="AG259" i="75"/>
  <c r="AG262" i="75"/>
  <c r="AG265" i="75"/>
  <c r="AG268" i="75"/>
  <c r="AG271" i="75"/>
  <c r="AG274" i="75"/>
  <c r="AG277" i="75"/>
  <c r="AG280" i="75"/>
  <c r="AG283" i="75"/>
  <c r="AG286" i="75"/>
  <c r="AG289" i="75"/>
  <c r="AG292" i="75"/>
  <c r="AG295" i="75"/>
  <c r="AG298" i="75"/>
  <c r="AG301" i="75"/>
  <c r="AG304" i="75"/>
  <c r="AG307" i="75"/>
  <c r="AG232" i="76"/>
  <c r="AG235" i="76"/>
  <c r="AG238" i="76"/>
  <c r="AG241" i="76"/>
  <c r="AG244" i="76"/>
  <c r="AG247" i="76"/>
  <c r="AG250" i="76"/>
  <c r="AG253" i="76"/>
  <c r="AG256" i="76"/>
  <c r="AG259" i="76"/>
  <c r="AG262" i="76"/>
  <c r="AG265" i="76"/>
  <c r="AG268" i="76"/>
  <c r="AG271" i="76"/>
  <c r="AG274" i="76"/>
  <c r="AG277" i="76"/>
  <c r="AG280" i="76"/>
  <c r="AG283" i="76"/>
  <c r="AG286" i="76"/>
  <c r="AG289" i="76"/>
  <c r="AG292" i="76"/>
  <c r="AG295" i="76"/>
  <c r="AG298" i="76"/>
  <c r="AG301" i="76"/>
  <c r="AG304" i="76"/>
  <c r="AG307" i="76"/>
  <c r="AG232" i="77"/>
  <c r="AG235" i="77"/>
  <c r="AG238" i="77"/>
  <c r="AG241" i="77"/>
  <c r="AG244" i="77"/>
  <c r="AG247" i="77"/>
  <c r="AG250" i="77"/>
  <c r="AG253" i="77"/>
  <c r="AG256" i="77"/>
  <c r="AG259" i="77"/>
  <c r="AG262" i="77"/>
  <c r="AG265" i="77"/>
  <c r="AG268" i="77"/>
  <c r="AG271" i="77"/>
  <c r="AG274" i="77"/>
  <c r="AG277" i="77"/>
  <c r="AG280" i="77"/>
  <c r="AG283" i="77"/>
  <c r="AG286" i="77"/>
  <c r="AG289" i="77"/>
  <c r="AG292" i="77"/>
  <c r="AG295" i="77"/>
  <c r="AG298" i="77"/>
  <c r="AG301" i="77"/>
  <c r="AG304" i="77"/>
  <c r="AG307" i="77"/>
  <c r="AG229" i="39"/>
  <c r="AG229" i="66"/>
  <c r="AG229" i="68"/>
  <c r="AG229" i="70"/>
  <c r="AG229" i="71"/>
  <c r="AG229" i="73"/>
  <c r="AG229" i="74"/>
  <c r="AG229" i="75"/>
  <c r="AG229" i="76"/>
  <c r="AG229" i="77"/>
  <c r="AG184" i="39"/>
  <c r="AG187" i="39"/>
  <c r="AG190" i="39"/>
  <c r="AG193" i="39"/>
  <c r="AG196" i="39"/>
  <c r="AG199" i="39"/>
  <c r="AG202" i="39"/>
  <c r="AG205" i="39"/>
  <c r="AG208" i="39"/>
  <c r="AG211" i="39"/>
  <c r="AG214" i="39"/>
  <c r="AG217" i="39"/>
  <c r="AG220" i="39"/>
  <c r="AG223" i="39"/>
  <c r="AG184" i="66"/>
  <c r="AG187" i="66"/>
  <c r="AG190" i="66"/>
  <c r="AG193" i="66"/>
  <c r="AG196" i="66"/>
  <c r="AG199" i="66"/>
  <c r="AG202" i="66"/>
  <c r="AG205" i="66"/>
  <c r="AG208" i="66"/>
  <c r="AG211" i="66"/>
  <c r="AG214" i="66"/>
  <c r="AG217" i="66"/>
  <c r="AG220" i="66"/>
  <c r="AG223" i="66"/>
  <c r="AG184" i="68"/>
  <c r="AG187" i="68"/>
  <c r="AG190" i="68"/>
  <c r="AG193" i="68"/>
  <c r="AG196" i="68"/>
  <c r="AG199" i="68"/>
  <c r="AG202" i="68"/>
  <c r="AG205" i="68"/>
  <c r="AG208" i="68"/>
  <c r="AG211" i="68"/>
  <c r="AG214" i="68"/>
  <c r="AG217" i="68"/>
  <c r="AG220" i="68"/>
  <c r="AG223" i="68"/>
  <c r="AG184" i="70"/>
  <c r="AG187" i="70"/>
  <c r="AG190" i="70"/>
  <c r="AG193" i="70"/>
  <c r="AG196" i="70"/>
  <c r="AG199" i="70"/>
  <c r="AG202" i="70"/>
  <c r="AG205" i="70"/>
  <c r="AG208" i="70"/>
  <c r="AG211" i="70"/>
  <c r="AG214" i="70"/>
  <c r="AG217" i="70"/>
  <c r="AG220" i="70"/>
  <c r="AG223" i="70"/>
  <c r="AG184" i="71"/>
  <c r="AG187" i="71"/>
  <c r="AG190" i="71"/>
  <c r="AG193" i="71"/>
  <c r="AG196" i="71"/>
  <c r="AG199" i="71"/>
  <c r="AG202" i="71"/>
  <c r="AG205" i="71"/>
  <c r="AG208" i="71"/>
  <c r="AG211" i="71"/>
  <c r="AG214" i="71"/>
  <c r="AG217" i="71"/>
  <c r="AG220" i="71"/>
  <c r="AG223" i="71"/>
  <c r="AG184" i="73"/>
  <c r="AG187" i="73"/>
  <c r="AG190" i="73"/>
  <c r="AG193" i="73"/>
  <c r="AG196" i="73"/>
  <c r="AG199" i="73"/>
  <c r="AG202" i="73"/>
  <c r="AG205" i="73"/>
  <c r="AG208" i="73"/>
  <c r="AG211" i="73"/>
  <c r="AG214" i="73"/>
  <c r="AG217" i="73"/>
  <c r="AG220" i="73"/>
  <c r="AG223" i="73"/>
  <c r="AG184" i="74"/>
  <c r="AG187" i="74"/>
  <c r="AG190" i="74"/>
  <c r="AG193" i="74"/>
  <c r="AG196" i="74"/>
  <c r="AG199" i="74"/>
  <c r="AG202" i="74"/>
  <c r="AG205" i="74"/>
  <c r="AG208" i="74"/>
  <c r="AG211" i="74"/>
  <c r="AG214" i="74"/>
  <c r="AG217" i="74"/>
  <c r="AG220" i="74"/>
  <c r="AG223" i="74"/>
  <c r="AG184" i="75"/>
  <c r="AG187" i="75"/>
  <c r="AG190" i="75"/>
  <c r="AG193" i="75"/>
  <c r="AG196" i="75"/>
  <c r="AG199" i="75"/>
  <c r="AG202" i="75"/>
  <c r="AG205" i="75"/>
  <c r="AG208" i="75"/>
  <c r="AG211" i="75"/>
  <c r="AG214" i="75"/>
  <c r="AG217" i="75"/>
  <c r="AG220" i="75"/>
  <c r="AG223" i="75"/>
  <c r="AG184" i="76"/>
  <c r="AG187" i="76"/>
  <c r="AG190" i="76"/>
  <c r="AG193" i="76"/>
  <c r="AG196" i="76"/>
  <c r="AG199" i="76"/>
  <c r="AG202" i="76"/>
  <c r="AG205" i="76"/>
  <c r="AG208" i="76"/>
  <c r="AG211" i="76"/>
  <c r="AG214" i="76"/>
  <c r="AG217" i="76"/>
  <c r="AG220" i="76"/>
  <c r="AG223" i="76"/>
  <c r="AG184" i="77"/>
  <c r="AG187" i="77"/>
  <c r="AG190" i="77"/>
  <c r="AG193" i="77"/>
  <c r="AG196" i="77"/>
  <c r="AG199" i="77"/>
  <c r="AG202" i="77"/>
  <c r="AG205" i="77"/>
  <c r="AG208" i="77"/>
  <c r="AG211" i="77"/>
  <c r="AG214" i="77"/>
  <c r="AG217" i="77"/>
  <c r="AG220" i="77"/>
  <c r="AG223" i="77"/>
  <c r="AG181" i="39"/>
  <c r="AG181" i="66"/>
  <c r="AG181" i="68"/>
  <c r="AG181" i="70"/>
  <c r="AG181" i="71"/>
  <c r="AG181" i="73"/>
  <c r="AG181" i="74"/>
  <c r="AG181" i="75"/>
  <c r="AG181" i="76"/>
  <c r="AG181" i="77"/>
  <c r="AG136" i="39"/>
  <c r="AG139" i="39"/>
  <c r="AG142" i="39"/>
  <c r="AG145" i="39"/>
  <c r="AG148" i="39"/>
  <c r="AG151" i="39"/>
  <c r="AG154" i="39"/>
  <c r="AG157" i="39"/>
  <c r="AG160" i="39"/>
  <c r="AG163" i="39"/>
  <c r="AG166" i="39"/>
  <c r="AG169" i="39"/>
  <c r="AG172" i="39"/>
  <c r="AG175" i="39"/>
  <c r="AG136" i="66"/>
  <c r="AG139" i="66"/>
  <c r="AG142" i="66"/>
  <c r="AG145" i="66"/>
  <c r="AG148" i="66"/>
  <c r="AG151" i="66"/>
  <c r="AG154" i="66"/>
  <c r="AG157" i="66"/>
  <c r="AG160" i="66"/>
  <c r="AG163" i="66"/>
  <c r="AG166" i="66"/>
  <c r="AG169" i="66"/>
  <c r="AG172" i="66"/>
  <c r="AG175" i="66"/>
  <c r="AG136" i="68"/>
  <c r="AG139" i="68"/>
  <c r="AG142" i="68"/>
  <c r="AG145" i="68"/>
  <c r="AG148" i="68"/>
  <c r="AG151" i="68"/>
  <c r="AG154" i="68"/>
  <c r="AG157" i="68"/>
  <c r="AG160" i="68"/>
  <c r="AG163" i="68"/>
  <c r="AG166" i="68"/>
  <c r="AG169" i="68"/>
  <c r="AG172" i="68"/>
  <c r="AG175" i="68"/>
  <c r="AG136" i="70"/>
  <c r="AG139" i="70"/>
  <c r="AG142" i="70"/>
  <c r="AG145" i="70"/>
  <c r="AG148" i="70"/>
  <c r="AG151" i="70"/>
  <c r="AG154" i="70"/>
  <c r="AG157" i="70"/>
  <c r="AG160" i="70"/>
  <c r="AG163" i="70"/>
  <c r="AG166" i="70"/>
  <c r="AG169" i="70"/>
  <c r="AG172" i="70"/>
  <c r="AG175" i="70"/>
  <c r="AG136" i="71"/>
  <c r="AG139" i="71"/>
  <c r="AG142" i="71"/>
  <c r="AG145" i="71"/>
  <c r="AG148" i="71"/>
  <c r="AG151" i="71"/>
  <c r="AG154" i="71"/>
  <c r="AG157" i="71"/>
  <c r="AG160" i="71"/>
  <c r="AG163" i="71"/>
  <c r="AG166" i="71"/>
  <c r="AG169" i="71"/>
  <c r="AG172" i="71"/>
  <c r="AG175" i="71"/>
  <c r="AG136" i="73"/>
  <c r="AG139" i="73"/>
  <c r="AG142" i="73"/>
  <c r="AG145" i="73"/>
  <c r="AG148" i="73"/>
  <c r="AG151" i="73"/>
  <c r="AG154" i="73"/>
  <c r="AG157" i="73"/>
  <c r="AG160" i="73"/>
  <c r="AG163" i="73"/>
  <c r="AG166" i="73"/>
  <c r="AG169" i="73"/>
  <c r="AG172" i="73"/>
  <c r="AG175" i="73"/>
  <c r="AG136" i="74"/>
  <c r="AG139" i="74"/>
  <c r="AG142" i="74"/>
  <c r="AG145" i="74"/>
  <c r="AG148" i="74"/>
  <c r="AG151" i="74"/>
  <c r="AG154" i="74"/>
  <c r="AG157" i="74"/>
  <c r="AG160" i="74"/>
  <c r="AG163" i="74"/>
  <c r="AG166" i="74"/>
  <c r="AG169" i="74"/>
  <c r="AG172" i="74"/>
  <c r="AG175" i="74"/>
  <c r="AG136" i="75"/>
  <c r="AG139" i="75"/>
  <c r="AG142" i="75"/>
  <c r="AG145" i="75"/>
  <c r="AG148" i="75"/>
  <c r="AG151" i="75"/>
  <c r="AG154" i="75"/>
  <c r="AG157" i="75"/>
  <c r="AG160" i="75"/>
  <c r="AG163" i="75"/>
  <c r="AG166" i="75"/>
  <c r="AG169" i="75"/>
  <c r="AG172" i="75"/>
  <c r="AG175" i="75"/>
  <c r="AG136" i="76"/>
  <c r="AG139" i="76"/>
  <c r="AG142" i="76"/>
  <c r="AG145" i="76"/>
  <c r="AG148" i="76"/>
  <c r="AG151" i="76"/>
  <c r="AG154" i="76"/>
  <c r="AG157" i="76"/>
  <c r="AG160" i="76"/>
  <c r="AG163" i="76"/>
  <c r="AG166" i="76"/>
  <c r="AG169" i="76"/>
  <c r="AG172" i="76"/>
  <c r="AG175" i="76"/>
  <c r="AG136" i="77"/>
  <c r="AG139" i="77"/>
  <c r="AG142" i="77"/>
  <c r="AG145" i="77"/>
  <c r="AG148" i="77"/>
  <c r="AG151" i="77"/>
  <c r="AG154" i="77"/>
  <c r="AG157" i="77"/>
  <c r="AG160" i="77"/>
  <c r="AG163" i="77"/>
  <c r="AG166" i="77"/>
  <c r="AG169" i="77"/>
  <c r="AG172" i="77"/>
  <c r="AG175" i="77"/>
  <c r="AG133" i="39"/>
  <c r="AG133" i="66"/>
  <c r="AG133" i="68"/>
  <c r="AG133" i="70"/>
  <c r="AG133" i="71"/>
  <c r="AG133" i="73"/>
  <c r="AG133" i="74"/>
  <c r="AG133" i="75"/>
  <c r="AG133" i="76"/>
  <c r="AG133" i="77"/>
  <c r="AG127" i="39"/>
  <c r="AG127" i="66"/>
  <c r="AG127" i="68"/>
  <c r="AG127" i="70"/>
  <c r="AG127" i="71"/>
  <c r="AG127" i="73"/>
  <c r="AG127" i="74"/>
  <c r="AG127" i="75"/>
  <c r="AG127" i="76"/>
  <c r="AG127" i="77"/>
  <c r="AG118" i="39"/>
  <c r="AG121" i="39"/>
  <c r="AG124" i="39"/>
  <c r="AG118" i="66"/>
  <c r="AG121" i="66"/>
  <c r="AG124" i="66"/>
  <c r="AG118" i="68"/>
  <c r="AG121" i="68"/>
  <c r="AG124" i="68"/>
  <c r="AG118" i="70"/>
  <c r="AG121" i="70"/>
  <c r="AG124" i="70"/>
  <c r="AG118" i="71"/>
  <c r="AG121" i="71"/>
  <c r="AG124" i="71"/>
  <c r="AG118" i="73"/>
  <c r="AG121" i="73"/>
  <c r="AG124" i="73"/>
  <c r="AG118" i="74"/>
  <c r="AG121" i="74"/>
  <c r="AG124" i="74"/>
  <c r="AG118" i="75"/>
  <c r="AG121" i="75"/>
  <c r="AG124" i="75"/>
  <c r="AG118" i="76"/>
  <c r="AG121" i="76"/>
  <c r="AG124" i="76"/>
  <c r="AG118" i="77"/>
  <c r="AG121" i="77"/>
  <c r="AG124" i="77"/>
  <c r="AG115" i="39"/>
  <c r="AG115" i="66"/>
  <c r="AG115" i="68"/>
  <c r="AG115" i="70"/>
  <c r="AG115" i="71"/>
  <c r="AG115" i="73"/>
  <c r="AG115" i="74"/>
  <c r="AG115" i="75"/>
  <c r="AG115" i="76"/>
  <c r="AG115" i="77"/>
  <c r="AG85" i="39"/>
  <c r="AG88" i="39"/>
  <c r="AG91" i="39"/>
  <c r="AG94" i="39"/>
  <c r="AG97" i="39"/>
  <c r="AG100" i="39"/>
  <c r="AG103" i="39"/>
  <c r="AG106" i="39"/>
  <c r="AG109" i="39"/>
  <c r="AG85" i="66"/>
  <c r="AG88" i="66"/>
  <c r="AG91" i="66"/>
  <c r="AG94" i="66"/>
  <c r="AG97" i="66"/>
  <c r="AG100" i="66"/>
  <c r="AG103" i="66"/>
  <c r="AG106" i="66"/>
  <c r="AG109" i="66"/>
  <c r="AG85" i="68"/>
  <c r="AG88" i="68"/>
  <c r="AG91" i="68"/>
  <c r="AG94" i="68"/>
  <c r="AG97" i="68"/>
  <c r="AG100" i="68"/>
  <c r="AG103" i="68"/>
  <c r="AG106" i="68"/>
  <c r="AG109" i="68"/>
  <c r="AG85" i="70"/>
  <c r="AG88" i="70"/>
  <c r="AG91" i="70"/>
  <c r="AG94" i="70"/>
  <c r="AG97" i="70"/>
  <c r="AG100" i="70"/>
  <c r="AG103" i="70"/>
  <c r="AG106" i="70"/>
  <c r="AG109" i="70"/>
  <c r="AG85" i="71"/>
  <c r="AG88" i="71"/>
  <c r="AG91" i="71"/>
  <c r="AG94" i="71"/>
  <c r="AG97" i="71"/>
  <c r="AG100" i="71"/>
  <c r="AG103" i="71"/>
  <c r="AG106" i="71"/>
  <c r="AG109" i="71"/>
  <c r="AG85" i="73"/>
  <c r="AG88" i="73"/>
  <c r="AG91" i="73"/>
  <c r="AG94" i="73"/>
  <c r="AG97" i="73"/>
  <c r="AG100" i="73"/>
  <c r="AG103" i="73"/>
  <c r="AG106" i="73"/>
  <c r="AG109" i="73"/>
  <c r="AG85" i="74"/>
  <c r="AG88" i="74"/>
  <c r="AG91" i="74"/>
  <c r="AG94" i="74"/>
  <c r="AG97" i="74"/>
  <c r="AG100" i="74"/>
  <c r="AG103" i="74"/>
  <c r="AG106" i="74"/>
  <c r="AG109" i="74"/>
  <c r="AG85" i="75"/>
  <c r="AG88" i="75"/>
  <c r="AG91" i="75"/>
  <c r="AG94" i="75"/>
  <c r="AG97" i="75"/>
  <c r="AG100" i="75"/>
  <c r="AG103" i="75"/>
  <c r="AG106" i="75"/>
  <c r="AG109" i="75"/>
  <c r="AG85" i="76"/>
  <c r="AG88" i="76"/>
  <c r="AG91" i="76"/>
  <c r="AG94" i="76"/>
  <c r="AG97" i="76"/>
  <c r="AG100" i="76"/>
  <c r="AG103" i="76"/>
  <c r="AG106" i="76"/>
  <c r="AG109" i="76"/>
  <c r="AG85" i="77"/>
  <c r="AG88" i="77"/>
  <c r="AG91" i="77"/>
  <c r="AG94" i="77"/>
  <c r="AG97" i="77"/>
  <c r="AG100" i="77"/>
  <c r="AG103" i="77"/>
  <c r="AG106" i="77"/>
  <c r="AG109" i="77"/>
  <c r="AG82" i="39"/>
  <c r="AG82" i="66"/>
  <c r="AG82" i="68"/>
  <c r="AG82" i="70"/>
  <c r="AG82" i="71"/>
  <c r="AG82" i="73"/>
  <c r="AG82" i="74"/>
  <c r="AG82" i="75"/>
  <c r="AG82" i="76"/>
  <c r="AG82" i="77"/>
  <c r="AG52" i="39"/>
  <c r="AG55" i="39"/>
  <c r="AG58" i="39"/>
  <c r="AG61" i="39"/>
  <c r="AG64" i="39"/>
  <c r="AG67" i="39"/>
  <c r="AG70" i="39"/>
  <c r="AG73" i="39"/>
  <c r="AG76" i="39"/>
  <c r="AG52" i="66"/>
  <c r="AG55" i="66"/>
  <c r="AG58" i="66"/>
  <c r="AG61" i="66"/>
  <c r="AG64" i="66"/>
  <c r="AG67" i="66"/>
  <c r="AG70" i="66"/>
  <c r="AG73" i="66"/>
  <c r="AG76" i="66"/>
  <c r="AG52" i="68"/>
  <c r="AG55" i="68"/>
  <c r="AG58" i="68"/>
  <c r="AG61" i="68"/>
  <c r="AG64" i="68"/>
  <c r="AG67" i="68"/>
  <c r="AG70" i="68"/>
  <c r="AG73" i="68"/>
  <c r="AG76" i="68"/>
  <c r="AG52" i="70"/>
  <c r="AG55" i="70"/>
  <c r="AG58" i="70"/>
  <c r="AG61" i="70"/>
  <c r="AG64" i="70"/>
  <c r="AG67" i="70"/>
  <c r="AG70" i="70"/>
  <c r="AG73" i="70"/>
  <c r="AG76" i="70"/>
  <c r="AG52" i="71"/>
  <c r="AG55" i="71"/>
  <c r="AG58" i="71"/>
  <c r="AG61" i="71"/>
  <c r="AG64" i="71"/>
  <c r="AG67" i="71"/>
  <c r="AG70" i="71"/>
  <c r="AG73" i="71"/>
  <c r="AG76" i="71"/>
  <c r="AG52" i="73"/>
  <c r="AG55" i="73"/>
  <c r="AG58" i="73"/>
  <c r="AG61" i="73"/>
  <c r="AG64" i="73"/>
  <c r="AG67" i="73"/>
  <c r="AG70" i="73"/>
  <c r="AG73" i="73"/>
  <c r="AG76" i="73"/>
  <c r="AG52" i="74"/>
  <c r="AG55" i="74"/>
  <c r="AG58" i="74"/>
  <c r="AG61" i="74"/>
  <c r="AG64" i="74"/>
  <c r="AG67" i="74"/>
  <c r="AG70" i="74"/>
  <c r="AG73" i="74"/>
  <c r="AG76" i="74"/>
  <c r="AG52" i="75"/>
  <c r="AG55" i="75"/>
  <c r="AG58" i="75"/>
  <c r="AG61" i="75"/>
  <c r="AG64" i="75"/>
  <c r="AG67" i="75"/>
  <c r="AG70" i="75"/>
  <c r="AG73" i="75"/>
  <c r="AG76" i="75"/>
  <c r="AG52" i="76"/>
  <c r="AG55" i="76"/>
  <c r="AG58" i="76"/>
  <c r="AG61" i="76"/>
  <c r="AG64" i="76"/>
  <c r="AG67" i="76"/>
  <c r="AG70" i="76"/>
  <c r="AG73" i="76"/>
  <c r="AG76" i="76"/>
  <c r="AG52" i="77"/>
  <c r="AG55" i="77"/>
  <c r="AG58" i="77"/>
  <c r="AG61" i="77"/>
  <c r="AG64" i="77"/>
  <c r="AG67" i="77"/>
  <c r="AG70" i="77"/>
  <c r="AG73" i="77"/>
  <c r="AG76" i="77"/>
  <c r="AG49" i="39"/>
  <c r="AG49" i="66"/>
  <c r="AG49" i="68"/>
  <c r="AG49" i="70"/>
  <c r="AG49" i="71"/>
  <c r="AG49" i="73"/>
  <c r="AG49" i="74"/>
  <c r="AG49" i="75"/>
  <c r="AG49" i="76"/>
  <c r="AG49" i="77"/>
  <c r="AG40" i="39"/>
  <c r="AG40" i="66"/>
  <c r="AG40" i="68"/>
  <c r="AG40" i="70"/>
  <c r="AG40" i="71"/>
  <c r="AG40" i="73"/>
  <c r="AG40" i="74"/>
  <c r="AG40" i="75"/>
  <c r="AG40" i="76"/>
  <c r="AG40" i="77"/>
  <c r="AG37" i="39"/>
  <c r="AG37" i="66"/>
  <c r="AG37" i="68"/>
  <c r="AG37" i="70"/>
  <c r="AG37" i="71"/>
  <c r="AG37" i="73"/>
  <c r="AG37" i="74"/>
  <c r="AG37" i="75"/>
  <c r="AG37" i="76"/>
  <c r="AG37" i="77"/>
  <c r="AG34" i="39"/>
  <c r="AG34" i="66"/>
  <c r="AG34" i="68"/>
  <c r="AG34" i="70"/>
  <c r="AG34" i="71"/>
  <c r="AG34" i="73"/>
  <c r="AG34" i="74"/>
  <c r="AG34" i="75"/>
  <c r="AG34" i="76"/>
  <c r="AG34" i="77"/>
  <c r="AG31" i="39"/>
  <c r="AG31" i="66"/>
  <c r="AG31" i="68"/>
  <c r="AG31" i="70"/>
  <c r="AG31" i="71"/>
  <c r="AG31" i="73"/>
  <c r="AG31" i="74"/>
  <c r="AG31" i="75"/>
  <c r="AG31" i="76"/>
  <c r="AG31" i="77"/>
  <c r="AG28" i="39"/>
  <c r="AG28" i="66"/>
  <c r="AG28" i="68"/>
  <c r="AG28" i="70"/>
  <c r="AG28" i="71"/>
  <c r="AG28" i="73"/>
  <c r="AG28" i="74"/>
  <c r="AG28" i="75"/>
  <c r="AG28" i="76"/>
  <c r="AG28" i="77"/>
  <c r="AG25" i="39"/>
  <c r="AG25" i="66"/>
  <c r="AG25" i="68"/>
  <c r="AG25" i="70"/>
  <c r="AG25" i="71"/>
  <c r="AG25" i="73"/>
  <c r="AG25" i="74"/>
  <c r="AG25" i="75"/>
  <c r="AG25" i="76"/>
  <c r="AG25" i="77"/>
  <c r="AG22" i="39"/>
  <c r="AG22" i="66"/>
  <c r="AG22" i="68"/>
  <c r="AG22" i="70"/>
  <c r="AG22" i="71"/>
  <c r="AG22" i="73"/>
  <c r="AG22" i="74"/>
  <c r="AG22" i="75"/>
  <c r="AG22" i="76"/>
  <c r="AG22" i="77"/>
  <c r="AG19" i="39"/>
  <c r="AG19" i="66"/>
  <c r="AG19" i="68"/>
  <c r="AG19" i="70"/>
  <c r="AG19" i="71"/>
  <c r="AG19" i="73"/>
  <c r="AG19" i="74"/>
  <c r="AG19" i="75"/>
  <c r="AG19" i="76"/>
  <c r="AG19" i="77"/>
  <c r="AG16" i="39"/>
  <c r="AG16" i="66"/>
  <c r="AG16" i="68"/>
  <c r="AG16" i="70"/>
  <c r="AG16" i="71"/>
  <c r="AG16" i="73"/>
  <c r="AG16" i="74"/>
  <c r="AG16" i="75"/>
  <c r="AG16" i="76"/>
  <c r="AG16" i="77"/>
  <c r="AG13" i="39"/>
  <c r="AG13" i="66"/>
  <c r="AG13" i="68"/>
  <c r="AG13" i="70"/>
  <c r="AG13" i="71"/>
  <c r="AG13" i="73"/>
  <c r="AG13" i="74"/>
  <c r="AG13" i="75"/>
  <c r="AG13" i="76"/>
  <c r="AG13" i="77"/>
  <c r="AG10" i="39"/>
  <c r="AG10" i="66"/>
  <c r="AG10" i="68"/>
  <c r="AG10" i="70"/>
  <c r="AG10" i="71"/>
  <c r="AG10" i="73"/>
  <c r="AG10" i="74"/>
  <c r="AG10" i="75"/>
  <c r="AG10" i="76"/>
  <c r="AG10" i="77"/>
  <c r="AG7" i="39"/>
  <c r="AG7" i="66"/>
  <c r="AG7" i="68"/>
  <c r="AG7" i="70"/>
  <c r="AG7" i="71"/>
  <c r="AG7" i="73"/>
  <c r="AG7" i="74"/>
  <c r="AG7" i="75"/>
  <c r="AG7" i="76"/>
  <c r="AG7" i="77"/>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<sst xmlns="http://schemas.openxmlformats.org/spreadsheetml/2006/main" count="29331" uniqueCount="417">
  <si>
    <t>Gaz à effet de serre</t>
  </si>
  <si>
    <t>CO2</t>
  </si>
  <si>
    <t>Production d'électricité</t>
  </si>
  <si>
    <t>HFC</t>
  </si>
  <si>
    <t>PFC</t>
  </si>
  <si>
    <t>SF6</t>
  </si>
  <si>
    <t>NF3</t>
  </si>
  <si>
    <t>Chauffage urbain</t>
  </si>
  <si>
    <t>Raffinage du pétrole</t>
  </si>
  <si>
    <t>Transformation des combustibles minéraux solides</t>
  </si>
  <si>
    <t>Extraction et distribution de combustibles solides</t>
  </si>
  <si>
    <t>Extraction et distribution de combustibles liquides</t>
  </si>
  <si>
    <t>Extraction et distribution de combustibles gazeux</t>
  </si>
  <si>
    <t>Chimie</t>
  </si>
  <si>
    <t>Construction</t>
  </si>
  <si>
    <t>Biens d'équipements, matériels de transport</t>
  </si>
  <si>
    <t>Métallurgie des métaux ferreux</t>
  </si>
  <si>
    <t>Métallurgie des métaux non-ferreux</t>
  </si>
  <si>
    <t>Minéraux non-métalliques, matériaux de construction</t>
  </si>
  <si>
    <t>Papier, carton</t>
  </si>
  <si>
    <t>Autres industries manufacturières</t>
  </si>
  <si>
    <t>Stockage des déchets</t>
  </si>
  <si>
    <t>Incinération sans récupération d'énergie</t>
  </si>
  <si>
    <t>Autres traitements des déchets solides</t>
  </si>
  <si>
    <t>Traitement des eaux usées</t>
  </si>
  <si>
    <t>Agriculture</t>
  </si>
  <si>
    <t>Bovins</t>
  </si>
  <si>
    <t>Porcins</t>
  </si>
  <si>
    <t>Volailles</t>
  </si>
  <si>
    <t>Autres émissions de l'élevage</t>
  </si>
  <si>
    <t>Engrais et amendements minéraux</t>
  </si>
  <si>
    <t>Engrais et amendements organiques</t>
  </si>
  <si>
    <t>Pâture</t>
  </si>
  <si>
    <t>Brûlage de résidus agricoles</t>
  </si>
  <si>
    <t>Autres émissions des cultures</t>
  </si>
  <si>
    <t>Transport</t>
  </si>
  <si>
    <t>VP diesel</t>
  </si>
  <si>
    <t>VP essence</t>
  </si>
  <si>
    <t>VP GPL</t>
  </si>
  <si>
    <t>VP GNV</t>
  </si>
  <si>
    <t>VP électriques</t>
  </si>
  <si>
    <t>VUL diesel</t>
  </si>
  <si>
    <t>VUL essence</t>
  </si>
  <si>
    <t>VUL électriques</t>
  </si>
  <si>
    <t>Deux roues essence</t>
  </si>
  <si>
    <t>Deux roues diesel</t>
  </si>
  <si>
    <t>Deux roues électriques</t>
  </si>
  <si>
    <t>Transport ferroviaire</t>
  </si>
  <si>
    <t>Transport fluvial de marchandises</t>
  </si>
  <si>
    <t>Transport autres navigations</t>
  </si>
  <si>
    <t>UTCATF</t>
  </si>
  <si>
    <t>Terres cultivées</t>
  </si>
  <si>
    <t>Prairies</t>
  </si>
  <si>
    <t>Zones humides</t>
  </si>
  <si>
    <t>Zones artificialisées</t>
  </si>
  <si>
    <t>Autres terres</t>
  </si>
  <si>
    <t>Produits bois</t>
  </si>
  <si>
    <t>Barrages</t>
  </si>
  <si>
    <t>Autres émissions naturelles (volcans, foudre…)</t>
  </si>
  <si>
    <t>Eaux</t>
  </si>
  <si>
    <t>Sommaire</t>
  </si>
  <si>
    <t>Général</t>
  </si>
  <si>
    <t>Onglet</t>
  </si>
  <si>
    <t>Contenu</t>
  </si>
  <si>
    <t>Lisez-moi</t>
  </si>
  <si>
    <t>Définitions</t>
  </si>
  <si>
    <t>CO2e</t>
  </si>
  <si>
    <t>CO2e_graph</t>
  </si>
  <si>
    <t>Graphiques associés</t>
  </si>
  <si>
    <t>CO2-Biomasse</t>
  </si>
  <si>
    <t>CO2_graph</t>
  </si>
  <si>
    <t>CH4-CO2e</t>
  </si>
  <si>
    <t>CH4-CO2e_graph</t>
  </si>
  <si>
    <t>N2O-CO2e</t>
  </si>
  <si>
    <t>N2O-CO2e_graph</t>
  </si>
  <si>
    <t>Emissions de HFC (hydrofluorocarbures)</t>
  </si>
  <si>
    <t>HFC_graph</t>
  </si>
  <si>
    <t>Emissions de PFC (perfluorocarbures)</t>
  </si>
  <si>
    <t>PFC_graph</t>
  </si>
  <si>
    <t>SF6_graph</t>
  </si>
  <si>
    <t>NF3_graph</t>
  </si>
  <si>
    <t>GF_total</t>
  </si>
  <si>
    <t>Emissions de tous les gaz fluorés</t>
  </si>
  <si>
    <t>GF_total_graph</t>
  </si>
  <si>
    <t>Contact</t>
  </si>
  <si>
    <t>Secteurs et spécificités</t>
  </si>
  <si>
    <t>Substances et spécificités</t>
  </si>
  <si>
    <t>Objectifs</t>
  </si>
  <si>
    <t>visant les gaz à effet de serre</t>
  </si>
  <si>
    <t>Périmètres</t>
  </si>
  <si>
    <t>Acronymes</t>
  </si>
  <si>
    <t>Utilisation des Terres, Changement d'Affectation des Terre et Foresterie</t>
  </si>
  <si>
    <t>Valeurs des PRG dans l'inventaire</t>
  </si>
  <si>
    <t>Pouvoir de réchauffement global à 100 ans</t>
  </si>
  <si>
    <t>de 1990</t>
  </si>
  <si>
    <t>de 1995</t>
  </si>
  <si>
    <t>de 2001</t>
  </si>
  <si>
    <t>de 2007</t>
  </si>
  <si>
    <t>de 2014</t>
  </si>
  <si>
    <t>de 2021</t>
  </si>
  <si>
    <t>140 à 2 900</t>
  </si>
  <si>
    <t>140 à 11 700*</t>
  </si>
  <si>
    <t>12 à 12 000*</t>
  </si>
  <si>
    <t>&lt;1 à 12 400*</t>
  </si>
  <si>
    <t>n.e.</t>
  </si>
  <si>
    <t>6 500 à 9 200*</t>
  </si>
  <si>
    <t>5 700 à 11 900*</t>
  </si>
  <si>
    <t>&lt;1 à 11 100*</t>
  </si>
  <si>
    <t>Utilisation dans l’inventaire</t>
  </si>
  <si>
    <t>Jamais</t>
  </si>
  <si>
    <t>Référence obligatoire dans les inventaires publiés jusqu’en 2015</t>
  </si>
  <si>
    <t>Obligatoire / valeurs de référence actuelles</t>
  </si>
  <si>
    <t>Baromètre mensuel des émissions</t>
  </si>
  <si>
    <t>Gaz à effet de serre hors UTCATF</t>
  </si>
  <si>
    <t>Janvier</t>
  </si>
  <si>
    <t>Février</t>
  </si>
  <si>
    <t>Mars</t>
  </si>
  <si>
    <t>Avril</t>
  </si>
  <si>
    <t>Mai</t>
  </si>
  <si>
    <t>Juin</t>
  </si>
  <si>
    <t>Juillet</t>
  </si>
  <si>
    <t>Août</t>
  </si>
  <si>
    <t>Septembre</t>
  </si>
  <si>
    <t>Octobre</t>
  </si>
  <si>
    <t>Novembre</t>
  </si>
  <si>
    <t>Décembre</t>
  </si>
  <si>
    <t>1er trimestre</t>
  </si>
  <si>
    <t>2e trimestre</t>
  </si>
  <si>
    <t>6 mois</t>
  </si>
  <si>
    <t>3e trimestre</t>
  </si>
  <si>
    <t>9 mois</t>
  </si>
  <si>
    <t>4e trimestre</t>
  </si>
  <si>
    <t>Hydrofluorocarbures (HFC)</t>
  </si>
  <si>
    <t>Perfluorocarbures (PFC)</t>
  </si>
  <si>
    <t>Rappel des évolutions interannuelles</t>
  </si>
  <si>
    <t>Récapitulatif des émissions par grand secteur</t>
  </si>
  <si>
    <t>Année</t>
  </si>
  <si>
    <t>Industrie de l'énergie</t>
  </si>
  <si>
    <t>Evol. %</t>
  </si>
  <si>
    <t>Industrie manufacturière et construction</t>
  </si>
  <si>
    <t>Traitement centralisé des déchets</t>
  </si>
  <si>
    <t>Usage des bâtiments et activités résidentiels/tertiaires</t>
  </si>
  <si>
    <t>Agriculture/sylviculture</t>
  </si>
  <si>
    <t>Transports</t>
  </si>
  <si>
    <t>Transport hors total</t>
  </si>
  <si>
    <t>TOTAL national hors UTCATF</t>
  </si>
  <si>
    <t>Emissions naturelles hors total</t>
  </si>
  <si>
    <t>TOTAL national avec UTCATF</t>
  </si>
  <si>
    <t>Hors total</t>
  </si>
  <si>
    <t>Détail des émissions par sous-secteur</t>
  </si>
  <si>
    <t>Fabrication de charbon de bois par pyrolyse</t>
  </si>
  <si>
    <t>Valorisation énergétique des déchets</t>
  </si>
  <si>
    <t>Total Industrie de l'énergie</t>
  </si>
  <si>
    <t>Agro-alimentaire</t>
  </si>
  <si>
    <t>Total Industrie manufacturière</t>
  </si>
  <si>
    <t>Total traitement centralisé des déchets</t>
  </si>
  <si>
    <t>Chauffage, eau chaude sanitaire et cuisson domestique</t>
  </si>
  <si>
    <t>Climatisation domestique</t>
  </si>
  <si>
    <t>Réfrigération domestique</t>
  </si>
  <si>
    <t>Utilisation de produits domestiques (y.c. peintures, aérosols)</t>
  </si>
  <si>
    <t>Engins (y.c. jardinage) domestiques</t>
  </si>
  <si>
    <t>Déchets et brûlage domestiques et eaux usées</t>
  </si>
  <si>
    <t>Autres activités domestiques (tabac et feux d’artifices)</t>
  </si>
  <si>
    <t>sous-total Usage des bâtiments résidentiels et activités domestiques</t>
  </si>
  <si>
    <t>Chauffage, eau chaude sanitaire et cuisson tertiaire</t>
  </si>
  <si>
    <t>Climatisation tertiaire</t>
  </si>
  <si>
    <t>Réfrigération tertiaire</t>
  </si>
  <si>
    <t>Utilisation de produits tertiaires (y.c. solvants, peintures, aérosols, anesthésie)</t>
  </si>
  <si>
    <t>Autres activités tertiaires (y.c. feux d’artifices, activités militaires, crémation)</t>
  </si>
  <si>
    <t>sous-total Usage des bâtiments tertiaires et activités tertiaires</t>
  </si>
  <si>
    <t>Total Usage des bâtiments et activités résidentiels/tertiaires</t>
  </si>
  <si>
    <t>sous-total Elevage</t>
  </si>
  <si>
    <t>sous-total  Culture</t>
  </si>
  <si>
    <t>Engins, moteurs et chaudières en agriculture</t>
  </si>
  <si>
    <t>Engins, moteurs et chaudières en sylviculture</t>
  </si>
  <si>
    <t>sous-total  Engins, moteurs et chaudières</t>
  </si>
  <si>
    <t>Total agriculture / sylviculture</t>
  </si>
  <si>
    <t>VUL GPL</t>
  </si>
  <si>
    <t>VUL GNV</t>
  </si>
  <si>
    <t>sous-total Transport routier</t>
  </si>
  <si>
    <t>sous-total Autres transports</t>
  </si>
  <si>
    <t>Total transports (total national)</t>
  </si>
  <si>
    <t>Autres engins hors total national</t>
  </si>
  <si>
    <t>UTCATF (Utilisation des Terres, Changements d'Affectation des Terres et Forêt)</t>
  </si>
  <si>
    <t>Forêts</t>
  </si>
  <si>
    <t>Total UTCATF (total national)</t>
  </si>
  <si>
    <t>Emissions naturelles (exclues du total national)</t>
  </si>
  <si>
    <t>Avertissement: les émission naturelles (volcanisme, foudre, émissions de COV de la végétation...) sont estimées avec beaucoup d'incertitudes et sont présentées ici à titre d'information. Elles ne sont pas calculées de manière exhaustive: certaines sources ne sont pas prises en compte. L'objectif de l'inventaire national étant de comptabiliser les émissions d'origine anthropique. A noter que pour les gaz à effet de serre uniquement, conformément aux principes méthodologiques du Giec, toutes les émissions et absorptions ayant lieu sur un territoire géré par l'homme sont comptabilisées, principalement dans le secteurs UTCATF et pour partie en Agriculture.</t>
  </si>
  <si>
    <t>Total émissions naturelles - hors total</t>
  </si>
  <si>
    <t>SECTEURS</t>
  </si>
  <si>
    <t>Résidentiel / tertiaire</t>
  </si>
  <si>
    <t>Transport routier</t>
  </si>
  <si>
    <t>Evolution des émissions de HFC en France</t>
  </si>
  <si>
    <t>Comparaison des émissions de HFC en France</t>
  </si>
  <si>
    <t>Comparaison des émissions de HFC du secteur de l'industrie de l'énergie en France</t>
  </si>
  <si>
    <t>Comparaison des émissions de HFC du secteur de l'industrie manufacturière et construction en France</t>
  </si>
  <si>
    <t>Comparaison des émissions de HFC du secteur de l'agriculture en France</t>
  </si>
  <si>
    <t>Comparaison des émissions de HFC du secteur des transports en France</t>
  </si>
  <si>
    <t>Comparaison des émissions de HFC du transport routier en France</t>
  </si>
  <si>
    <t>Evolution des émissions de PFC en France</t>
  </si>
  <si>
    <t>Comparaison des émissions de PFC en France</t>
  </si>
  <si>
    <t>Comparaison des émissions de PFC du secteur de l'industrie manufacturière et construction en France</t>
  </si>
  <si>
    <t>Evolution des émissions des gaz fluorés en France</t>
  </si>
  <si>
    <t>Comparaison des émissions des gaz fluorés en France</t>
  </si>
  <si>
    <t>Comparaison des émissions des gaz fluorés du secteur de l'industrie de l'énergie en France</t>
  </si>
  <si>
    <t>Comparaison des émissions des gaz fluorés du secteur de l'industrie manufacturière et construction en France</t>
  </si>
  <si>
    <t>Comparaison des émissions des gaz fluorés du secteur de l'agriculture en France</t>
  </si>
  <si>
    <t>Comparaison des émissions des gaz fluorés du secteur des transports en France</t>
  </si>
  <si>
    <t>Comparaison des émissions des gaz fluorés du transport routier en France</t>
  </si>
  <si>
    <t>CCNUCC</t>
  </si>
  <si>
    <t>Convention Cadre des Nations Unies sur les Changements Climatiques</t>
  </si>
  <si>
    <t>GES</t>
  </si>
  <si>
    <t>UE</t>
  </si>
  <si>
    <t>Union européenne</t>
  </si>
  <si>
    <t>124 à 14 800</t>
  </si>
  <si>
    <t>7 390 à 12 200</t>
  </si>
  <si>
    <t>Référence obligatoire dans les inventaires publiés jusqu’en 2022</t>
  </si>
  <si>
    <t>A déterminer par la COP</t>
  </si>
  <si>
    <t>PL de marchandises diesel</t>
  </si>
  <si>
    <t>PL de marchandises électriques</t>
  </si>
  <si>
    <t>Bus et cars diesel</t>
  </si>
  <si>
    <t>Bus et cars GNV</t>
  </si>
  <si>
    <t>Bus et cars électriques</t>
  </si>
  <si>
    <t>Comparaison des émissions de CO2e du secteur des usages/activités des bâtiments résidentiels/tertiaires en France</t>
  </si>
  <si>
    <t>Comparaison des émissions des gaz fluorés du secteur des usages/activités des bâtiments résidentiels/tertiaires en France</t>
  </si>
  <si>
    <t>Comparaison des émissions de PFC du secteur des usages/activités des bâtiments résidentiels/tertiaires en France</t>
  </si>
  <si>
    <t>Comparaison des émissions de HFC du secteur des usages/activités des bâtiments résidentiels/tertiaires en France</t>
  </si>
  <si>
    <t>3 mois</t>
  </si>
  <si>
    <t>N.B. : résultats basés essentiellement sur la saisonnalité car peu d'indicateurs pertinents sur l'évolution des cheptels et des cultures. </t>
  </si>
  <si>
    <t>émissions mensuelles</t>
  </si>
  <si>
    <t>hausse</t>
  </si>
  <si>
    <t>baisse</t>
  </si>
  <si>
    <t>comparaison mois à mois</t>
  </si>
  <si>
    <t xml:space="preserve">Le même type d’approche méthodologique utilisée pour la pré-estimation de l’inventaire annuel N-1 est appliqué pour ces estimations des émissions mensuelles du mois M de l’année en cours N, par changement d’échelles temporelles, depuis l’échelle annuelle jusqu’à l’échelle mensuelle. Ceci a été rendu possible grâce à la disponibilité et l’usage d’indicateurs/de statistiques mensuelles. 
Chaque édition donne des émissions mensuelles à un niveau de fiabilité et de précision inégalé, malgré une certaine incertitude attachée à ce type d’estimations précoces et avec résolution temporelle.
Grâce à ce processus et ces bases de données, les émissions nationales mensuelles sont présentées avec un décalage de trois mois (e.g. dans l'édition d'octobre les émissions sont arrêtées à fin du mois de juin précédent). Ce baromètre des émissions mensuelles, à l'instar des inventaires nationaux d'émissions, fait l'objet d'un processus d’amélioration continue. </t>
  </si>
  <si>
    <t>Total</t>
  </si>
  <si>
    <t>Industrie énergie</t>
  </si>
  <si>
    <t>Déchets (centralisés)</t>
  </si>
  <si>
    <t>Industrie manufact., 
construction</t>
  </si>
  <si>
    <t>Résidentiel 
tertiaire</t>
  </si>
  <si>
    <t>Emissions de HFC par secteur en France</t>
  </si>
  <si>
    <t>Emissions de PFC par secteur en France</t>
  </si>
  <si>
    <t>Emissions de gaz fluorés par secteur en France</t>
  </si>
  <si>
    <t>Evolution</t>
  </si>
  <si>
    <t/>
  </si>
  <si>
    <r>
      <t>GF total (HFC, PFC, SF</t>
    </r>
    <r>
      <rPr>
        <b/>
        <vertAlign val="subscript"/>
        <sz val="20"/>
        <rFont val="Aptos"/>
        <family val="2"/>
      </rPr>
      <t>6</t>
    </r>
    <r>
      <rPr>
        <b/>
        <sz val="20"/>
        <rFont val="Aptos"/>
        <family val="2"/>
      </rPr>
      <t>, NF</t>
    </r>
    <r>
      <rPr>
        <b/>
        <vertAlign val="subscript"/>
        <sz val="20"/>
        <rFont val="Aptos"/>
        <family val="2"/>
      </rPr>
      <t>3</t>
    </r>
    <r>
      <rPr>
        <b/>
        <sz val="20"/>
        <rFont val="Aptos"/>
        <family val="2"/>
      </rPr>
      <t>)</t>
    </r>
  </si>
  <si>
    <r>
      <t>en ktCO</t>
    </r>
    <r>
      <rPr>
        <b/>
        <i/>
        <vertAlign val="subscript"/>
        <sz val="8"/>
        <color theme="1"/>
        <rFont val="Aptos"/>
        <family val="2"/>
      </rPr>
      <t>2</t>
    </r>
    <r>
      <rPr>
        <b/>
        <i/>
        <sz val="8"/>
        <color theme="1"/>
        <rFont val="Aptos"/>
        <family val="2"/>
      </rPr>
      <t>e</t>
    </r>
  </si>
  <si>
    <r>
      <t>Avertissement secteur UTCATF</t>
    </r>
    <r>
      <rPr>
        <sz val="9"/>
        <color theme="1"/>
        <rFont val="Aptos"/>
        <family val="2"/>
      </rPr>
      <t xml:space="preserve"> : résultats essentiellement répartis uniformément par mois sur l'année car pas d'indicateurs pertinents sur l'évolution de ce secteur à part les feux de forêts.</t>
    </r>
  </si>
  <si>
    <r>
      <t>Végétation</t>
    </r>
    <r>
      <rPr>
        <sz val="8"/>
        <rFont val="Aptos"/>
        <family val="2"/>
      </rPr>
      <t xml:space="preserve"> (dont feux de forêt)</t>
    </r>
  </si>
  <si>
    <r>
      <t>NF</t>
    </r>
    <r>
      <rPr>
        <b/>
        <vertAlign val="subscript"/>
        <sz val="20"/>
        <rFont val="Aptos"/>
        <family val="2"/>
      </rPr>
      <t>3</t>
    </r>
  </si>
  <si>
    <r>
      <t>Evolution des émissions de NF</t>
    </r>
    <r>
      <rPr>
        <b/>
        <vertAlign val="subscript"/>
        <sz val="10"/>
        <color rgb="FF233F85"/>
        <rFont val="Aptos"/>
        <family val="2"/>
      </rPr>
      <t>3</t>
    </r>
    <r>
      <rPr>
        <b/>
        <sz val="10"/>
        <color rgb="FF233F85"/>
        <rFont val="Aptos"/>
        <family val="2"/>
      </rPr>
      <t xml:space="preserve"> en France</t>
    </r>
  </si>
  <si>
    <r>
      <t>Comparaison des émissions de NF</t>
    </r>
    <r>
      <rPr>
        <b/>
        <vertAlign val="subscript"/>
        <sz val="10"/>
        <color rgb="FF233F85"/>
        <rFont val="Aptos"/>
        <family val="2"/>
      </rPr>
      <t>3</t>
    </r>
    <r>
      <rPr>
        <b/>
        <sz val="10"/>
        <color rgb="FF233F85"/>
        <rFont val="Aptos"/>
        <family val="2"/>
      </rPr>
      <t xml:space="preserve"> en France</t>
    </r>
  </si>
  <si>
    <r>
      <t>Emissions de NF</t>
    </r>
    <r>
      <rPr>
        <b/>
        <vertAlign val="subscript"/>
        <sz val="10"/>
        <color rgb="FF233F85"/>
        <rFont val="Aptos"/>
        <family val="2"/>
      </rPr>
      <t>3</t>
    </r>
    <r>
      <rPr>
        <b/>
        <sz val="10"/>
        <color rgb="FF233F85"/>
        <rFont val="Aptos"/>
        <family val="2"/>
      </rPr>
      <t xml:space="preserve"> par secteur en France</t>
    </r>
  </si>
  <si>
    <r>
      <t>Comparaison des émissions de NF</t>
    </r>
    <r>
      <rPr>
        <b/>
        <vertAlign val="subscript"/>
        <sz val="10"/>
        <color rgb="FF233F85"/>
        <rFont val="Aptos"/>
        <family val="2"/>
      </rPr>
      <t>3</t>
    </r>
    <r>
      <rPr>
        <b/>
        <sz val="10"/>
        <color rgb="FF233F85"/>
        <rFont val="Aptos"/>
        <family val="2"/>
      </rPr>
      <t xml:space="preserve"> du secteur de l'industrie manufacturière et construction en France</t>
    </r>
  </si>
  <si>
    <r>
      <t>SF</t>
    </r>
    <r>
      <rPr>
        <b/>
        <vertAlign val="subscript"/>
        <sz val="20"/>
        <rFont val="Aptos"/>
        <family val="2"/>
      </rPr>
      <t>6</t>
    </r>
  </si>
  <si>
    <r>
      <t>Evolution des émissions de SF</t>
    </r>
    <r>
      <rPr>
        <b/>
        <vertAlign val="subscript"/>
        <sz val="10"/>
        <color rgb="FF233F85"/>
        <rFont val="Aptos"/>
        <family val="2"/>
      </rPr>
      <t>6</t>
    </r>
    <r>
      <rPr>
        <b/>
        <sz val="10"/>
        <color rgb="FF233F85"/>
        <rFont val="Aptos"/>
        <family val="2"/>
      </rPr>
      <t xml:space="preserve"> en France</t>
    </r>
  </si>
  <si>
    <r>
      <t>Comparaison des émissions de SF</t>
    </r>
    <r>
      <rPr>
        <b/>
        <vertAlign val="subscript"/>
        <sz val="10"/>
        <color rgb="FF233F85"/>
        <rFont val="Aptos"/>
        <family val="2"/>
      </rPr>
      <t>6</t>
    </r>
    <r>
      <rPr>
        <b/>
        <sz val="10"/>
        <color rgb="FF233F85"/>
        <rFont val="Aptos"/>
        <family val="2"/>
      </rPr>
      <t xml:space="preserve"> en France</t>
    </r>
  </si>
  <si>
    <r>
      <t>Emissions de SF</t>
    </r>
    <r>
      <rPr>
        <b/>
        <vertAlign val="subscript"/>
        <sz val="10"/>
        <color rgb="FF233F85"/>
        <rFont val="Aptos"/>
        <family val="2"/>
      </rPr>
      <t>6</t>
    </r>
    <r>
      <rPr>
        <b/>
        <sz val="10"/>
        <color rgb="FF233F85"/>
        <rFont val="Aptos"/>
        <family val="2"/>
      </rPr>
      <t xml:space="preserve"> par secteur en France</t>
    </r>
  </si>
  <si>
    <r>
      <t>Comparaison des émissions de SF</t>
    </r>
    <r>
      <rPr>
        <b/>
        <vertAlign val="subscript"/>
        <sz val="10"/>
        <color rgb="FF233F85"/>
        <rFont val="Aptos"/>
        <family val="2"/>
      </rPr>
      <t>6</t>
    </r>
    <r>
      <rPr>
        <b/>
        <sz val="10"/>
        <color rgb="FF233F85"/>
        <rFont val="Aptos"/>
        <family val="2"/>
      </rPr>
      <t xml:space="preserve"> du secteur de l'industrie de l'énergie en France</t>
    </r>
  </si>
  <si>
    <r>
      <t>Comparaison des émissions de SF</t>
    </r>
    <r>
      <rPr>
        <b/>
        <vertAlign val="subscript"/>
        <sz val="10"/>
        <color rgb="FF233F85"/>
        <rFont val="Aptos"/>
        <family val="2"/>
      </rPr>
      <t>6</t>
    </r>
    <r>
      <rPr>
        <b/>
        <sz val="10"/>
        <color rgb="FF233F85"/>
        <rFont val="Aptos"/>
        <family val="2"/>
      </rPr>
      <t xml:space="preserve"> du secteur de l'industrie manufacturière et construction en France</t>
    </r>
  </si>
  <si>
    <r>
      <t>Comparaison des émissions de SF</t>
    </r>
    <r>
      <rPr>
        <b/>
        <vertAlign val="subscript"/>
        <sz val="10"/>
        <color rgb="FF233F85"/>
        <rFont val="Aptos"/>
        <family val="2"/>
      </rPr>
      <t>6</t>
    </r>
    <r>
      <rPr>
        <b/>
        <sz val="10"/>
        <color rgb="FF233F85"/>
        <rFont val="Aptos"/>
        <family val="2"/>
      </rPr>
      <t xml:space="preserve"> du secteur des usages/activités des bâtiments résidentiels/tertiaires en France</t>
    </r>
  </si>
  <si>
    <r>
      <t>N</t>
    </r>
    <r>
      <rPr>
        <b/>
        <vertAlign val="subscript"/>
        <sz val="20"/>
        <rFont val="Aptos"/>
        <family val="2"/>
      </rPr>
      <t>2</t>
    </r>
    <r>
      <rPr>
        <b/>
        <sz val="20"/>
        <rFont val="Aptos"/>
        <family val="2"/>
      </rPr>
      <t>O</t>
    </r>
  </si>
  <si>
    <r>
      <t>Evolution des émissions de N</t>
    </r>
    <r>
      <rPr>
        <b/>
        <vertAlign val="subscript"/>
        <sz val="10"/>
        <color rgb="FF233F85"/>
        <rFont val="Aptos"/>
        <family val="2"/>
      </rPr>
      <t>2</t>
    </r>
    <r>
      <rPr>
        <b/>
        <sz val="10"/>
        <color rgb="FF233F85"/>
        <rFont val="Aptos"/>
        <family val="2"/>
      </rPr>
      <t>O hors UTCATF en France</t>
    </r>
  </si>
  <si>
    <r>
      <t>Comparaison des émissions de N</t>
    </r>
    <r>
      <rPr>
        <b/>
        <vertAlign val="subscript"/>
        <sz val="10"/>
        <color rgb="FF233F85"/>
        <rFont val="Aptos"/>
        <family val="2"/>
      </rPr>
      <t>2</t>
    </r>
    <r>
      <rPr>
        <b/>
        <sz val="10"/>
        <color rgb="FF233F85"/>
        <rFont val="Aptos"/>
        <family val="2"/>
      </rPr>
      <t>O en France</t>
    </r>
  </si>
  <si>
    <r>
      <t>Emissions de N</t>
    </r>
    <r>
      <rPr>
        <b/>
        <vertAlign val="subscript"/>
        <sz val="10"/>
        <color rgb="FF233F85"/>
        <rFont val="Aptos"/>
        <family val="2"/>
      </rPr>
      <t>2</t>
    </r>
    <r>
      <rPr>
        <b/>
        <sz val="10"/>
        <color rgb="FF233F85"/>
        <rFont val="Aptos"/>
        <family val="2"/>
      </rPr>
      <t>O par secteur en France</t>
    </r>
  </si>
  <si>
    <r>
      <t>Comparaison des émissions de N</t>
    </r>
    <r>
      <rPr>
        <b/>
        <vertAlign val="subscript"/>
        <sz val="10"/>
        <color rgb="FF233F85"/>
        <rFont val="Aptos"/>
        <family val="2"/>
      </rPr>
      <t>2</t>
    </r>
    <r>
      <rPr>
        <b/>
        <sz val="10"/>
        <color rgb="FF233F85"/>
        <rFont val="Aptos"/>
        <family val="2"/>
      </rPr>
      <t>O du secteur de l'industrie de l'énergie en France</t>
    </r>
  </si>
  <si>
    <r>
      <t>Comparaison des émissions de N</t>
    </r>
    <r>
      <rPr>
        <b/>
        <vertAlign val="subscript"/>
        <sz val="10"/>
        <color rgb="FF233F85"/>
        <rFont val="Aptos"/>
        <family val="2"/>
      </rPr>
      <t>2</t>
    </r>
    <r>
      <rPr>
        <b/>
        <sz val="10"/>
        <color rgb="FF233F85"/>
        <rFont val="Aptos"/>
        <family val="2"/>
      </rPr>
      <t>O du secteur de l'industrie manufacturière et construction en France</t>
    </r>
  </si>
  <si>
    <r>
      <t>Comparaison des émissions de N</t>
    </r>
    <r>
      <rPr>
        <b/>
        <vertAlign val="subscript"/>
        <sz val="10"/>
        <color rgb="FF233F85"/>
        <rFont val="Aptos"/>
        <family val="2"/>
      </rPr>
      <t>2</t>
    </r>
    <r>
      <rPr>
        <b/>
        <sz val="10"/>
        <color rgb="FF233F85"/>
        <rFont val="Aptos"/>
        <family val="2"/>
      </rPr>
      <t>O du secteur du traitement centralisé des déchets en France</t>
    </r>
  </si>
  <si>
    <r>
      <t>Comparaison des émissions de N</t>
    </r>
    <r>
      <rPr>
        <b/>
        <vertAlign val="subscript"/>
        <sz val="10"/>
        <color rgb="FF233F85"/>
        <rFont val="Aptos"/>
        <family val="2"/>
      </rPr>
      <t>2</t>
    </r>
    <r>
      <rPr>
        <b/>
        <sz val="10"/>
        <color rgb="FF233F85"/>
        <rFont val="Aptos"/>
        <family val="2"/>
      </rPr>
      <t>O du secteur des usages/activités des bâtiments résidentiels/tertiaires en France</t>
    </r>
  </si>
  <si>
    <r>
      <t>Comparaison des émissions de N</t>
    </r>
    <r>
      <rPr>
        <b/>
        <vertAlign val="subscript"/>
        <sz val="10"/>
        <color rgb="FF233F85"/>
        <rFont val="Aptos"/>
        <family val="2"/>
      </rPr>
      <t>2</t>
    </r>
    <r>
      <rPr>
        <b/>
        <sz val="10"/>
        <color rgb="FF233F85"/>
        <rFont val="Aptos"/>
        <family val="2"/>
      </rPr>
      <t>O du secteur de l'agriculture en France</t>
    </r>
  </si>
  <si>
    <r>
      <t>Comparaison des émissions de N</t>
    </r>
    <r>
      <rPr>
        <b/>
        <vertAlign val="subscript"/>
        <sz val="10"/>
        <color rgb="FF233F85"/>
        <rFont val="Aptos"/>
        <family val="2"/>
      </rPr>
      <t>2</t>
    </r>
    <r>
      <rPr>
        <b/>
        <sz val="10"/>
        <color rgb="FF233F85"/>
        <rFont val="Aptos"/>
        <family val="2"/>
      </rPr>
      <t>O du secteur des transports en France</t>
    </r>
  </si>
  <si>
    <r>
      <t>Comparaison des émissions de N</t>
    </r>
    <r>
      <rPr>
        <b/>
        <vertAlign val="subscript"/>
        <sz val="10"/>
        <color rgb="FF233F85"/>
        <rFont val="Aptos"/>
        <family val="2"/>
      </rPr>
      <t>2</t>
    </r>
    <r>
      <rPr>
        <b/>
        <sz val="10"/>
        <color rgb="FF233F85"/>
        <rFont val="Aptos"/>
        <family val="2"/>
      </rPr>
      <t>O du transport routier en France</t>
    </r>
  </si>
  <si>
    <r>
      <t>CH</t>
    </r>
    <r>
      <rPr>
        <b/>
        <vertAlign val="subscript"/>
        <sz val="20"/>
        <rFont val="Aptos"/>
        <family val="2"/>
      </rPr>
      <t>4</t>
    </r>
  </si>
  <si>
    <r>
      <t>Evolution des émissions de CH</t>
    </r>
    <r>
      <rPr>
        <b/>
        <vertAlign val="subscript"/>
        <sz val="10"/>
        <color rgb="FF233F85"/>
        <rFont val="Aptos"/>
        <family val="2"/>
      </rPr>
      <t>4</t>
    </r>
    <r>
      <rPr>
        <b/>
        <sz val="10"/>
        <color rgb="FF233F85"/>
        <rFont val="Aptos"/>
        <family val="2"/>
      </rPr>
      <t xml:space="preserve"> hors UTCATF en France</t>
    </r>
  </si>
  <si>
    <r>
      <t>Comparaison des émissions de CH</t>
    </r>
    <r>
      <rPr>
        <b/>
        <vertAlign val="subscript"/>
        <sz val="10"/>
        <color rgb="FF233F85"/>
        <rFont val="Aptos"/>
        <family val="2"/>
      </rPr>
      <t>4</t>
    </r>
    <r>
      <rPr>
        <b/>
        <sz val="10"/>
        <color rgb="FF233F85"/>
        <rFont val="Aptos"/>
        <family val="2"/>
      </rPr>
      <t xml:space="preserve"> en France</t>
    </r>
  </si>
  <si>
    <r>
      <t>Emissions de CH</t>
    </r>
    <r>
      <rPr>
        <b/>
        <vertAlign val="subscript"/>
        <sz val="10"/>
        <color rgb="FF233F85"/>
        <rFont val="Aptos"/>
        <family val="2"/>
      </rPr>
      <t>4</t>
    </r>
    <r>
      <rPr>
        <b/>
        <sz val="10"/>
        <color rgb="FF233F85"/>
        <rFont val="Aptos"/>
        <family val="2"/>
      </rPr>
      <t xml:space="preserve"> par secteur en France</t>
    </r>
  </si>
  <si>
    <r>
      <t>Comparaison des émissions de CH</t>
    </r>
    <r>
      <rPr>
        <b/>
        <vertAlign val="subscript"/>
        <sz val="10"/>
        <color rgb="FF233F85"/>
        <rFont val="Aptos"/>
        <family val="2"/>
      </rPr>
      <t>4</t>
    </r>
    <r>
      <rPr>
        <b/>
        <sz val="10"/>
        <color rgb="FF233F85"/>
        <rFont val="Aptos"/>
        <family val="2"/>
      </rPr>
      <t xml:space="preserve"> du secteur de l'industrie de l'énergie en France</t>
    </r>
  </si>
  <si>
    <r>
      <t>Comparaison des émissions de CH</t>
    </r>
    <r>
      <rPr>
        <b/>
        <vertAlign val="subscript"/>
        <sz val="10"/>
        <color rgb="FF233F85"/>
        <rFont val="Aptos"/>
        <family val="2"/>
      </rPr>
      <t>4</t>
    </r>
    <r>
      <rPr>
        <b/>
        <sz val="10"/>
        <color rgb="FF233F85"/>
        <rFont val="Aptos"/>
        <family val="2"/>
      </rPr>
      <t xml:space="preserve"> du secteur de l'industrie manufacturière et construction en France</t>
    </r>
  </si>
  <si>
    <r>
      <t>Comparaison des émissions de CH</t>
    </r>
    <r>
      <rPr>
        <b/>
        <vertAlign val="subscript"/>
        <sz val="10"/>
        <color rgb="FF233F85"/>
        <rFont val="Aptos"/>
        <family val="2"/>
      </rPr>
      <t>4</t>
    </r>
    <r>
      <rPr>
        <b/>
        <sz val="10"/>
        <color rgb="FF233F85"/>
        <rFont val="Aptos"/>
        <family val="2"/>
      </rPr>
      <t xml:space="preserve"> du secteur du traitement centralisé des déchets en France</t>
    </r>
  </si>
  <si>
    <r>
      <t>Comparaison des émissions de CH</t>
    </r>
    <r>
      <rPr>
        <b/>
        <vertAlign val="subscript"/>
        <sz val="10"/>
        <color rgb="FF233F85"/>
        <rFont val="Aptos"/>
        <family val="2"/>
      </rPr>
      <t>4</t>
    </r>
    <r>
      <rPr>
        <b/>
        <sz val="10"/>
        <color rgb="FF233F85"/>
        <rFont val="Aptos"/>
        <family val="2"/>
      </rPr>
      <t xml:space="preserve"> du secteur des usages/activités des bâtiments résidentiels/tertiaires en France</t>
    </r>
  </si>
  <si>
    <r>
      <t>Comparaison des émissions de CH</t>
    </r>
    <r>
      <rPr>
        <b/>
        <vertAlign val="subscript"/>
        <sz val="10"/>
        <color rgb="FF233F85"/>
        <rFont val="Aptos"/>
        <family val="2"/>
      </rPr>
      <t>4</t>
    </r>
    <r>
      <rPr>
        <b/>
        <sz val="10"/>
        <color rgb="FF233F85"/>
        <rFont val="Aptos"/>
        <family val="2"/>
      </rPr>
      <t xml:space="preserve"> du secteur de l'agriculture en France</t>
    </r>
  </si>
  <si>
    <r>
      <t>Comparaison des émissions de CH</t>
    </r>
    <r>
      <rPr>
        <b/>
        <vertAlign val="subscript"/>
        <sz val="10"/>
        <color rgb="FF233F85"/>
        <rFont val="Aptos"/>
        <family val="2"/>
      </rPr>
      <t>4</t>
    </r>
    <r>
      <rPr>
        <b/>
        <sz val="10"/>
        <color rgb="FF233F85"/>
        <rFont val="Aptos"/>
        <family val="2"/>
      </rPr>
      <t xml:space="preserve"> du secteur des transports en France</t>
    </r>
  </si>
  <si>
    <r>
      <t>Comparaison des émissions de CH</t>
    </r>
    <r>
      <rPr>
        <b/>
        <vertAlign val="subscript"/>
        <sz val="10"/>
        <color rgb="FF233F85"/>
        <rFont val="Aptos"/>
        <family val="2"/>
      </rPr>
      <t>4</t>
    </r>
    <r>
      <rPr>
        <b/>
        <sz val="10"/>
        <color rgb="FF233F85"/>
        <rFont val="Aptos"/>
        <family val="2"/>
      </rPr>
      <t xml:space="preserve"> du transport routier en France</t>
    </r>
  </si>
  <si>
    <r>
      <t>CO</t>
    </r>
    <r>
      <rPr>
        <b/>
        <vertAlign val="subscript"/>
        <sz val="20"/>
        <rFont val="Aptos"/>
        <family val="2"/>
      </rPr>
      <t>2</t>
    </r>
  </si>
  <si>
    <r>
      <t>Evolution des émissions de CO</t>
    </r>
    <r>
      <rPr>
        <b/>
        <vertAlign val="subscript"/>
        <sz val="10"/>
        <color rgb="FF233F85"/>
        <rFont val="Aptos"/>
        <family val="2"/>
      </rPr>
      <t>2</t>
    </r>
    <r>
      <rPr>
        <b/>
        <sz val="10"/>
        <color rgb="FF233F85"/>
        <rFont val="Aptos"/>
        <family val="2"/>
      </rPr>
      <t xml:space="preserve"> hors UTCATF en France</t>
    </r>
  </si>
  <si>
    <r>
      <t>Comparaison des émissions de CO</t>
    </r>
    <r>
      <rPr>
        <b/>
        <vertAlign val="subscript"/>
        <sz val="10"/>
        <color rgb="FF233F85"/>
        <rFont val="Aptos"/>
        <family val="2"/>
      </rPr>
      <t>2</t>
    </r>
    <r>
      <rPr>
        <b/>
        <sz val="10"/>
        <color rgb="FF233F85"/>
        <rFont val="Aptos"/>
        <family val="2"/>
      </rPr>
      <t xml:space="preserve"> en France</t>
    </r>
  </si>
  <si>
    <r>
      <t>en MtCO</t>
    </r>
    <r>
      <rPr>
        <b/>
        <i/>
        <vertAlign val="subscript"/>
        <sz val="8"/>
        <color theme="1"/>
        <rFont val="Aptos"/>
        <family val="2"/>
      </rPr>
      <t>2</t>
    </r>
    <r>
      <rPr>
        <b/>
        <i/>
        <sz val="8"/>
        <color theme="1"/>
        <rFont val="Aptos"/>
        <family val="2"/>
      </rPr>
      <t>e</t>
    </r>
  </si>
  <si>
    <r>
      <t>Emissions de CO</t>
    </r>
    <r>
      <rPr>
        <b/>
        <vertAlign val="subscript"/>
        <sz val="10"/>
        <color rgb="FF233F85"/>
        <rFont val="Aptos"/>
        <family val="2"/>
      </rPr>
      <t>2</t>
    </r>
    <r>
      <rPr>
        <b/>
        <sz val="10"/>
        <color rgb="FF233F85"/>
        <rFont val="Aptos"/>
        <family val="2"/>
      </rPr>
      <t xml:space="preserve"> par secteur en France</t>
    </r>
  </si>
  <si>
    <r>
      <t>Comparaison des émissions de CO</t>
    </r>
    <r>
      <rPr>
        <b/>
        <vertAlign val="subscript"/>
        <sz val="10"/>
        <color rgb="FF233F85"/>
        <rFont val="Aptos"/>
        <family val="2"/>
      </rPr>
      <t>2</t>
    </r>
    <r>
      <rPr>
        <b/>
        <sz val="10"/>
        <color rgb="FF233F85"/>
        <rFont val="Aptos"/>
        <family val="2"/>
      </rPr>
      <t xml:space="preserve"> du secteur de l'industrie de l'énergie en France</t>
    </r>
  </si>
  <si>
    <r>
      <t>Comparaison des émissions de CO</t>
    </r>
    <r>
      <rPr>
        <b/>
        <vertAlign val="subscript"/>
        <sz val="10"/>
        <color rgb="FF233F85"/>
        <rFont val="Aptos"/>
        <family val="2"/>
      </rPr>
      <t>2</t>
    </r>
    <r>
      <rPr>
        <b/>
        <sz val="10"/>
        <color rgb="FF233F85"/>
        <rFont val="Aptos"/>
        <family val="2"/>
      </rPr>
      <t xml:space="preserve"> du secteur de l'industrie manufacturière et construction en France</t>
    </r>
  </si>
  <si>
    <r>
      <t>Comparaison des émissions de CO</t>
    </r>
    <r>
      <rPr>
        <b/>
        <vertAlign val="subscript"/>
        <sz val="10"/>
        <color rgb="FF233F85"/>
        <rFont val="Aptos"/>
        <family val="2"/>
      </rPr>
      <t>2</t>
    </r>
    <r>
      <rPr>
        <b/>
        <sz val="10"/>
        <color rgb="FF233F85"/>
        <rFont val="Aptos"/>
        <family val="2"/>
      </rPr>
      <t xml:space="preserve"> du secteur du traitement centralisé des déchets en France</t>
    </r>
  </si>
  <si>
    <r>
      <t>Comparaison des émissions de CO</t>
    </r>
    <r>
      <rPr>
        <b/>
        <vertAlign val="subscript"/>
        <sz val="10"/>
        <color rgb="FF233F85"/>
        <rFont val="Aptos"/>
        <family val="2"/>
      </rPr>
      <t>2</t>
    </r>
    <r>
      <rPr>
        <b/>
        <sz val="10"/>
        <color rgb="FF233F85"/>
        <rFont val="Aptos"/>
        <family val="2"/>
      </rPr>
      <t xml:space="preserve"> du secteur des usages/activités des bâtiments résidentiels/tertiaires en France</t>
    </r>
  </si>
  <si>
    <r>
      <t>Comparaison des émissions de CO</t>
    </r>
    <r>
      <rPr>
        <b/>
        <vertAlign val="subscript"/>
        <sz val="10"/>
        <color rgb="FF233F85"/>
        <rFont val="Aptos"/>
        <family val="2"/>
      </rPr>
      <t>2</t>
    </r>
    <r>
      <rPr>
        <b/>
        <sz val="10"/>
        <color rgb="FF233F85"/>
        <rFont val="Aptos"/>
        <family val="2"/>
      </rPr>
      <t xml:space="preserve"> du secteur de l'agriculture en France</t>
    </r>
  </si>
  <si>
    <r>
      <t>Comparaison des émissions de CO</t>
    </r>
    <r>
      <rPr>
        <b/>
        <vertAlign val="subscript"/>
        <sz val="10"/>
        <color rgb="FF233F85"/>
        <rFont val="Aptos"/>
        <family val="2"/>
      </rPr>
      <t>2</t>
    </r>
    <r>
      <rPr>
        <b/>
        <sz val="10"/>
        <color rgb="FF233F85"/>
        <rFont val="Aptos"/>
        <family val="2"/>
      </rPr>
      <t xml:space="preserve"> du secteur des transports en France</t>
    </r>
  </si>
  <si>
    <r>
      <t>Comparaison des émissions de CO</t>
    </r>
    <r>
      <rPr>
        <b/>
        <vertAlign val="subscript"/>
        <sz val="10"/>
        <color rgb="FF233F85"/>
        <rFont val="Aptos"/>
        <family val="2"/>
      </rPr>
      <t>2</t>
    </r>
    <r>
      <rPr>
        <b/>
        <sz val="10"/>
        <color rgb="FF233F85"/>
        <rFont val="Aptos"/>
        <family val="2"/>
      </rPr>
      <t xml:space="preserve"> du transport routier en France</t>
    </r>
  </si>
  <si>
    <r>
      <t>CO</t>
    </r>
    <r>
      <rPr>
        <b/>
        <vertAlign val="subscript"/>
        <sz val="20"/>
        <rFont val="Aptos"/>
        <family val="2"/>
      </rPr>
      <t>2</t>
    </r>
    <r>
      <rPr>
        <b/>
        <sz val="20"/>
        <rFont val="Aptos"/>
        <family val="2"/>
      </rPr>
      <t xml:space="preserve"> biomasse (pour information - déjà comptabilisé dans le secteur UTCATF)</t>
    </r>
  </si>
  <si>
    <r>
      <t>CO</t>
    </r>
    <r>
      <rPr>
        <b/>
        <vertAlign val="subscript"/>
        <sz val="20"/>
        <rFont val="Aptos"/>
        <family val="2"/>
      </rPr>
      <t>2</t>
    </r>
    <r>
      <rPr>
        <b/>
        <sz val="20"/>
        <rFont val="Aptos"/>
        <family val="2"/>
      </rPr>
      <t>e (total 7 GES)</t>
    </r>
  </si>
  <si>
    <r>
      <t>Evolution des émissions de CO</t>
    </r>
    <r>
      <rPr>
        <b/>
        <vertAlign val="subscript"/>
        <sz val="10"/>
        <color rgb="FF233F85"/>
        <rFont val="Aptos"/>
        <family val="2"/>
      </rPr>
      <t>2</t>
    </r>
    <r>
      <rPr>
        <b/>
        <sz val="10"/>
        <color rgb="FF233F85"/>
        <rFont val="Aptos"/>
        <family val="2"/>
      </rPr>
      <t>e hors UTCATF en France</t>
    </r>
  </si>
  <si>
    <r>
      <t>Comparaison des émissions de CO</t>
    </r>
    <r>
      <rPr>
        <b/>
        <vertAlign val="subscript"/>
        <sz val="10"/>
        <color rgb="FF233F85"/>
        <rFont val="Aptos"/>
        <family val="2"/>
      </rPr>
      <t>2</t>
    </r>
    <r>
      <rPr>
        <b/>
        <sz val="10"/>
        <color rgb="FF233F85"/>
        <rFont val="Aptos"/>
        <family val="2"/>
      </rPr>
      <t>e en France</t>
    </r>
  </si>
  <si>
    <r>
      <t>MtCO</t>
    </r>
    <r>
      <rPr>
        <vertAlign val="subscript"/>
        <sz val="8"/>
        <rFont val="Aptos"/>
        <family val="2"/>
      </rPr>
      <t>2</t>
    </r>
    <r>
      <rPr>
        <sz val="8"/>
        <rFont val="Aptos"/>
        <family val="2"/>
      </rPr>
      <t>e</t>
    </r>
  </si>
  <si>
    <r>
      <t>Evolution des émissions mois à mois de CO</t>
    </r>
    <r>
      <rPr>
        <b/>
        <vertAlign val="subscript"/>
        <sz val="10"/>
        <color rgb="FF233F85"/>
        <rFont val="Aptos"/>
        <family val="2"/>
      </rPr>
      <t>2</t>
    </r>
    <r>
      <rPr>
        <b/>
        <sz val="10"/>
        <color rgb="FF233F85"/>
        <rFont val="Aptos"/>
        <family val="2"/>
      </rPr>
      <t>e hors UTCATF en France</t>
    </r>
  </si>
  <si>
    <r>
      <t>Emissions de CO</t>
    </r>
    <r>
      <rPr>
        <b/>
        <vertAlign val="subscript"/>
        <sz val="10"/>
        <color rgb="FF233F85"/>
        <rFont val="Aptos"/>
        <family val="2"/>
      </rPr>
      <t>2</t>
    </r>
    <r>
      <rPr>
        <b/>
        <sz val="10"/>
        <color rgb="FF233F85"/>
        <rFont val="Aptos"/>
        <family val="2"/>
      </rPr>
      <t>e par secteur en France</t>
    </r>
  </si>
  <si>
    <r>
      <t>Comparaison des émissions de CO</t>
    </r>
    <r>
      <rPr>
        <b/>
        <vertAlign val="subscript"/>
        <sz val="10"/>
        <color rgb="FF233F85"/>
        <rFont val="Aptos"/>
        <family val="2"/>
      </rPr>
      <t>2</t>
    </r>
    <r>
      <rPr>
        <b/>
        <sz val="10"/>
        <color rgb="FF233F85"/>
        <rFont val="Aptos"/>
        <family val="2"/>
      </rPr>
      <t>e du secteur de l'industrie de l'énergie en France</t>
    </r>
  </si>
  <si>
    <r>
      <t>Comparaison des émissions de CO</t>
    </r>
    <r>
      <rPr>
        <b/>
        <vertAlign val="subscript"/>
        <sz val="10"/>
        <color rgb="FF233F85"/>
        <rFont val="Aptos"/>
        <family val="2"/>
      </rPr>
      <t>2</t>
    </r>
    <r>
      <rPr>
        <b/>
        <sz val="10"/>
        <color rgb="FF233F85"/>
        <rFont val="Aptos"/>
        <family val="2"/>
      </rPr>
      <t>e du secteur de l'industrie manufacturière et construction en France</t>
    </r>
  </si>
  <si>
    <r>
      <t>Comparaison des émissions de CO</t>
    </r>
    <r>
      <rPr>
        <b/>
        <vertAlign val="subscript"/>
        <sz val="10"/>
        <color rgb="FF233F85"/>
        <rFont val="Aptos"/>
        <family val="2"/>
      </rPr>
      <t>2</t>
    </r>
    <r>
      <rPr>
        <b/>
        <sz val="10"/>
        <color rgb="FF233F85"/>
        <rFont val="Aptos"/>
        <family val="2"/>
      </rPr>
      <t>e du secteur du traitement centralisé des déchets en France</t>
    </r>
  </si>
  <si>
    <r>
      <t>Comparaison des émissions de CO</t>
    </r>
    <r>
      <rPr>
        <b/>
        <vertAlign val="subscript"/>
        <sz val="10"/>
        <color rgb="FF233F85"/>
        <rFont val="Aptos"/>
        <family val="2"/>
      </rPr>
      <t>2</t>
    </r>
    <r>
      <rPr>
        <b/>
        <sz val="10"/>
        <color rgb="FF233F85"/>
        <rFont val="Aptos"/>
        <family val="2"/>
      </rPr>
      <t>e du secteur de l'agriculture en France</t>
    </r>
  </si>
  <si>
    <r>
      <t>Comparaison des émissions de CO</t>
    </r>
    <r>
      <rPr>
        <b/>
        <vertAlign val="subscript"/>
        <sz val="10"/>
        <color rgb="FF233F85"/>
        <rFont val="Aptos"/>
        <family val="2"/>
      </rPr>
      <t>2</t>
    </r>
    <r>
      <rPr>
        <b/>
        <sz val="10"/>
        <color rgb="FF233F85"/>
        <rFont val="Aptos"/>
        <family val="2"/>
      </rPr>
      <t>e du secteur des transports en France</t>
    </r>
  </si>
  <si>
    <r>
      <t>Comparaison des émissions de CO</t>
    </r>
    <r>
      <rPr>
        <b/>
        <vertAlign val="subscript"/>
        <sz val="10"/>
        <color rgb="FF233F85"/>
        <rFont val="Aptos"/>
        <family val="2"/>
      </rPr>
      <t>2</t>
    </r>
    <r>
      <rPr>
        <b/>
        <sz val="10"/>
        <color rgb="FF233F85"/>
        <rFont val="Aptos"/>
        <family val="2"/>
      </rPr>
      <t>e du transport routier en France</t>
    </r>
  </si>
  <si>
    <r>
      <t>Dioxyde de carbone (CO</t>
    </r>
    <r>
      <rPr>
        <b/>
        <vertAlign val="subscript"/>
        <sz val="8"/>
        <rFont val="Aptos"/>
        <family val="2"/>
      </rPr>
      <t>2</t>
    </r>
    <r>
      <rPr>
        <b/>
        <sz val="8"/>
        <rFont val="Aptos"/>
        <family val="2"/>
      </rPr>
      <t>)</t>
    </r>
  </si>
  <si>
    <r>
      <t>Méthane (CH</t>
    </r>
    <r>
      <rPr>
        <b/>
        <vertAlign val="subscript"/>
        <sz val="8"/>
        <rFont val="Aptos"/>
        <family val="2"/>
      </rPr>
      <t>4</t>
    </r>
    <r>
      <rPr>
        <b/>
        <sz val="8"/>
        <rFont val="Aptos"/>
        <family val="2"/>
      </rPr>
      <t>)</t>
    </r>
  </si>
  <si>
    <r>
      <t>Protoxyde d'azote (N</t>
    </r>
    <r>
      <rPr>
        <b/>
        <vertAlign val="subscript"/>
        <sz val="8"/>
        <rFont val="Aptos"/>
        <family val="2"/>
      </rPr>
      <t>2</t>
    </r>
    <r>
      <rPr>
        <b/>
        <sz val="8"/>
        <rFont val="Aptos"/>
        <family val="2"/>
      </rPr>
      <t>O)</t>
    </r>
  </si>
  <si>
    <r>
      <t>Hexafluorure de soufre (SF</t>
    </r>
    <r>
      <rPr>
        <b/>
        <vertAlign val="subscript"/>
        <sz val="8"/>
        <rFont val="Aptos"/>
        <family val="2"/>
      </rPr>
      <t>6</t>
    </r>
    <r>
      <rPr>
        <b/>
        <sz val="8"/>
        <rFont val="Aptos"/>
        <family val="2"/>
      </rPr>
      <t>)</t>
    </r>
  </si>
  <si>
    <r>
      <t>Trifluorure d'azote (NF</t>
    </r>
    <r>
      <rPr>
        <b/>
        <vertAlign val="subscript"/>
        <sz val="8"/>
        <rFont val="Aptos"/>
        <family val="2"/>
      </rPr>
      <t>3</t>
    </r>
    <r>
      <rPr>
        <b/>
        <sz val="8"/>
        <rFont val="Aptos"/>
        <family val="2"/>
      </rPr>
      <t>)</t>
    </r>
  </si>
  <si>
    <r>
      <t>Total gaz à effet de serre (CO</t>
    </r>
    <r>
      <rPr>
        <b/>
        <vertAlign val="subscript"/>
        <sz val="8"/>
        <rFont val="Aptos"/>
        <family val="2"/>
      </rPr>
      <t>2</t>
    </r>
    <r>
      <rPr>
        <b/>
        <sz val="8"/>
        <rFont val="Aptos"/>
        <family val="2"/>
      </rPr>
      <t>e)</t>
    </r>
  </si>
  <si>
    <r>
      <t>D’après le 1</t>
    </r>
    <r>
      <rPr>
        <vertAlign val="superscript"/>
        <sz val="9"/>
        <color theme="0" tint="-0.499984740745262"/>
        <rFont val="Aptos"/>
        <family val="2"/>
      </rPr>
      <t>er</t>
    </r>
    <r>
      <rPr>
        <sz val="9"/>
        <color theme="0" tint="-0.499984740745262"/>
        <rFont val="Aptos"/>
        <family val="2"/>
      </rPr>
      <t xml:space="preserve"> rapport (« FAR ») </t>
    </r>
  </si>
  <si>
    <r>
      <t>D’après le 2</t>
    </r>
    <r>
      <rPr>
        <vertAlign val="superscript"/>
        <sz val="9"/>
        <color theme="0" tint="-0.499984740745262"/>
        <rFont val="Aptos"/>
        <family val="2"/>
      </rPr>
      <t>e</t>
    </r>
    <r>
      <rPr>
        <sz val="9"/>
        <color theme="0" tint="-0.499984740745262"/>
        <rFont val="Aptos"/>
        <family val="2"/>
      </rPr>
      <t xml:space="preserve"> rapport (« SAR »)</t>
    </r>
  </si>
  <si>
    <r>
      <t>D’après le 3</t>
    </r>
    <r>
      <rPr>
        <vertAlign val="superscript"/>
        <sz val="9"/>
        <color theme="0" tint="-0.499984740745262"/>
        <rFont val="Aptos"/>
        <family val="2"/>
      </rPr>
      <t>e</t>
    </r>
    <r>
      <rPr>
        <sz val="9"/>
        <color theme="0" tint="-0.499984740745262"/>
        <rFont val="Aptos"/>
        <family val="2"/>
      </rPr>
      <t xml:space="preserve"> rapport (« TAR ») </t>
    </r>
  </si>
  <si>
    <r>
      <t>D’après le 4</t>
    </r>
    <r>
      <rPr>
        <vertAlign val="superscript"/>
        <sz val="9"/>
        <color theme="0" tint="-0.499984740745262"/>
        <rFont val="Aptos"/>
        <family val="2"/>
      </rPr>
      <t>e</t>
    </r>
    <r>
      <rPr>
        <sz val="9"/>
        <color theme="0" tint="-0.499984740745262"/>
        <rFont val="Aptos"/>
        <family val="2"/>
      </rPr>
      <t xml:space="preserve"> rapport (« AR4 ») </t>
    </r>
  </si>
  <si>
    <r>
      <t>D’après le 5</t>
    </r>
    <r>
      <rPr>
        <vertAlign val="superscript"/>
        <sz val="9"/>
        <rFont val="Aptos"/>
        <family val="2"/>
      </rPr>
      <t>e</t>
    </r>
    <r>
      <rPr>
        <sz val="9"/>
        <rFont val="Aptos"/>
        <family val="2"/>
      </rPr>
      <t xml:space="preserve"> rapport (« AR5 ») </t>
    </r>
  </si>
  <si>
    <r>
      <t>D’après le 6</t>
    </r>
    <r>
      <rPr>
        <vertAlign val="superscript"/>
        <sz val="9"/>
        <color theme="0" tint="-0.499984740745262"/>
        <rFont val="Aptos"/>
        <family val="2"/>
      </rPr>
      <t>e</t>
    </r>
    <r>
      <rPr>
        <sz val="9"/>
        <color theme="0" tint="-0.499984740745262"/>
        <rFont val="Aptos"/>
        <family val="2"/>
      </rPr>
      <t xml:space="preserve"> rapport (« AR6 ») </t>
    </r>
  </si>
  <si>
    <r>
      <t>CO</t>
    </r>
    <r>
      <rPr>
        <vertAlign val="subscript"/>
        <sz val="8"/>
        <color theme="1"/>
        <rFont val="Aptos"/>
        <family val="2"/>
      </rPr>
      <t>2</t>
    </r>
  </si>
  <si>
    <r>
      <t>CH</t>
    </r>
    <r>
      <rPr>
        <vertAlign val="subscript"/>
        <sz val="8"/>
        <color theme="1"/>
        <rFont val="Aptos"/>
        <family val="2"/>
      </rPr>
      <t>4</t>
    </r>
  </si>
  <si>
    <r>
      <t>N</t>
    </r>
    <r>
      <rPr>
        <vertAlign val="subscript"/>
        <sz val="8"/>
        <color theme="1"/>
        <rFont val="Aptos"/>
        <family val="2"/>
      </rPr>
      <t>2</t>
    </r>
    <r>
      <rPr>
        <sz val="8"/>
        <color theme="1"/>
        <rFont val="Aptos"/>
        <family val="2"/>
      </rPr>
      <t>O</t>
    </r>
  </si>
  <si>
    <r>
      <t>SF</t>
    </r>
    <r>
      <rPr>
        <vertAlign val="subscript"/>
        <sz val="8"/>
        <color theme="1"/>
        <rFont val="Aptos"/>
        <family val="2"/>
      </rPr>
      <t>6</t>
    </r>
  </si>
  <si>
    <r>
      <t>NF</t>
    </r>
    <r>
      <rPr>
        <vertAlign val="subscript"/>
        <sz val="8"/>
        <color theme="1"/>
        <rFont val="Aptos"/>
        <family val="2"/>
      </rPr>
      <t>3</t>
    </r>
  </si>
  <si>
    <r>
      <rPr>
        <b/>
        <sz val="9"/>
        <color theme="8"/>
        <rFont val="Aptos"/>
        <family val="2"/>
      </rPr>
      <t>Industrie manufacturière</t>
    </r>
    <r>
      <rPr>
        <sz val="9"/>
        <color theme="1"/>
        <rFont val="Aptos"/>
        <family val="2"/>
      </rPr>
      <t xml:space="preserve"> : traitement in situ des déchets et des eaux usées inclus</t>
    </r>
  </si>
  <si>
    <r>
      <rPr>
        <b/>
        <sz val="9"/>
        <color theme="8"/>
        <rFont val="Aptos"/>
        <family val="2"/>
      </rPr>
      <t xml:space="preserve">Résidentiel </t>
    </r>
    <r>
      <rPr>
        <sz val="9"/>
        <rFont val="Aptos"/>
        <family val="2"/>
      </rPr>
      <t>: Emissions liées aux activités domestiques, notamment dans les bâtiments d’habitation (i.e. : combustion des appareils de chauffage, feux ouverts, engins mobiles non routiers pour le loisir/jardinage, utilisation domestique de solvants, réfrigération et air conditionné, consommation de tabac, traitement autonome des eaux usées, etc.)</t>
    </r>
  </si>
  <si>
    <r>
      <rPr>
        <b/>
        <sz val="9"/>
        <color theme="8"/>
        <rFont val="Aptos"/>
        <family val="2"/>
      </rPr>
      <t xml:space="preserve">Tertiaire </t>
    </r>
    <r>
      <rPr>
        <sz val="9"/>
        <rFont val="Aptos"/>
        <family val="2"/>
      </rPr>
      <t>: Emissions liées aux activités et bâtiments des entreprises, commerces, institutions et services publics (i.e. : combustion des appareils de chauffage, utilisation de solvants, réfrigération et air conditionné, bombes aérosols, utilisation de feux d'artifices, etc.)</t>
    </r>
  </si>
  <si>
    <r>
      <rPr>
        <b/>
        <sz val="9"/>
        <color theme="8"/>
        <rFont val="Aptos"/>
        <family val="2"/>
      </rPr>
      <t>Transports fluvial de marchandises (GES)</t>
    </r>
    <r>
      <rPr>
        <sz val="9"/>
        <color theme="1"/>
        <rFont val="Aptos"/>
        <family val="2"/>
      </rPr>
      <t xml:space="preserve"> : selon définitions de la CCNUCC - les émissions répertoriées sous total national concernent les émissions entre 2 ports du territoire national</t>
    </r>
  </si>
  <si>
    <r>
      <rPr>
        <b/>
        <sz val="9"/>
        <color theme="8"/>
        <rFont val="Aptos"/>
        <family val="2"/>
      </rPr>
      <t>Transports fluvial international - hors total national (GES)</t>
    </r>
    <r>
      <rPr>
        <sz val="9"/>
        <color theme="1"/>
        <rFont val="Aptos"/>
        <family val="2"/>
      </rPr>
      <t xml:space="preserve"> : selon définitions de la CCNUCC - les émissions répertoriées hors total ne sont pas incluses, à savoir les émissions fluviales internationales</t>
    </r>
  </si>
  <si>
    <r>
      <rPr>
        <b/>
        <sz val="9"/>
        <color theme="8"/>
        <rFont val="Aptos"/>
        <family val="2"/>
      </rPr>
      <t>Transports maritime</t>
    </r>
    <r>
      <rPr>
        <sz val="9"/>
        <color theme="1"/>
        <rFont val="Aptos"/>
        <family val="2"/>
      </rPr>
      <t xml:space="preserve"> : selon définitions de la CCNUCC et de la CEE-NU - les émissions répertoriées sous total national concernent les émissions entre 2 ports du territoire national</t>
    </r>
  </si>
  <si>
    <r>
      <rPr>
        <b/>
        <sz val="9"/>
        <color theme="8"/>
        <rFont val="Aptos"/>
        <family val="2"/>
      </rPr>
      <t>Transports maritime international - hors total national</t>
    </r>
    <r>
      <rPr>
        <sz val="9"/>
        <color theme="1"/>
        <rFont val="Aptos"/>
        <family val="2"/>
      </rPr>
      <t xml:space="preserve"> : selon définitions de la CCNUCC et CEE-NU - les émissions répertoriées hors total ne sont pas incluses, à savoir les émissions maritimes internationales</t>
    </r>
  </si>
  <si>
    <r>
      <rPr>
        <b/>
        <sz val="9"/>
        <color theme="8"/>
        <rFont val="Aptos"/>
        <family val="2"/>
      </rPr>
      <t>Transports autres navigations</t>
    </r>
    <r>
      <rPr>
        <sz val="9"/>
        <color theme="1"/>
        <rFont val="Aptos"/>
        <family val="2"/>
      </rPr>
      <t xml:space="preserve"> : selon définitions de la CCNUCC et de la CEE-NU - les émissions répertoriées sous total national concernent les émissions des bateaux à passagers fluviaux, des bateaux à usage professionnel fluviaux et maritimes (hors transport et pêche) et des bateaux de plaisance (activités de loisirs) fluviaux et maritimes</t>
    </r>
  </si>
  <si>
    <r>
      <rPr>
        <b/>
        <sz val="9"/>
        <color theme="8"/>
        <rFont val="Aptos"/>
        <family val="2"/>
      </rPr>
      <t>Transports aérien (GES)</t>
    </r>
    <r>
      <rPr>
        <sz val="9"/>
        <color theme="1"/>
        <rFont val="Aptos"/>
        <family val="2"/>
      </rPr>
      <t xml:space="preserve"> : selon définitions de la CCNUCC - les émissions répertoriées sous total national concernent les émissions entre 2 aéroports du territoire national</t>
    </r>
  </si>
  <si>
    <r>
      <rPr>
        <b/>
        <sz val="9"/>
        <color theme="8"/>
        <rFont val="Aptos"/>
        <family val="2"/>
      </rPr>
      <t>Transports aérien - hors total national (GES)</t>
    </r>
    <r>
      <rPr>
        <sz val="9"/>
        <color theme="1"/>
        <rFont val="Aptos"/>
        <family val="2"/>
      </rPr>
      <t xml:space="preserve"> : selon définitions de la CCNUCC - les émissions répertoriées hors total ne sont pas incluses, à savoir les émissions aériennes internationales</t>
    </r>
  </si>
  <si>
    <r>
      <rPr>
        <b/>
        <sz val="9"/>
        <color theme="8"/>
        <rFont val="Aptos"/>
        <family val="2"/>
      </rPr>
      <t>Total national (GES)</t>
    </r>
    <r>
      <rPr>
        <sz val="9"/>
        <color theme="1"/>
        <rFont val="Aptos"/>
        <family val="2"/>
      </rPr>
      <t xml:space="preserve"> : émissions hors UTCATF ; selon définitions de la CCNUCC - les émissions nationales n'incluent pas celles comptabilisées en "hors total", à savoir les émissions maritimes et aériennes internationales, ainsi que les émissions des sources biotiques de l'agriculture et des forêts et les émissions des sources non-anthropiques.</t>
    </r>
  </si>
  <si>
    <r>
      <rPr>
        <b/>
        <sz val="9"/>
        <color theme="8"/>
        <rFont val="Aptos"/>
        <family val="2"/>
      </rPr>
      <t>CO</t>
    </r>
    <r>
      <rPr>
        <b/>
        <vertAlign val="subscript"/>
        <sz val="9"/>
        <color theme="8"/>
        <rFont val="Aptos"/>
        <family val="2"/>
      </rPr>
      <t>2</t>
    </r>
    <r>
      <rPr>
        <b/>
        <sz val="9"/>
        <color theme="8"/>
        <rFont val="Aptos"/>
        <family val="2"/>
      </rPr>
      <t xml:space="preserve"> et CO</t>
    </r>
    <r>
      <rPr>
        <b/>
        <vertAlign val="subscript"/>
        <sz val="9"/>
        <color theme="8"/>
        <rFont val="Aptos"/>
        <family val="2"/>
      </rPr>
      <t>2</t>
    </r>
    <r>
      <rPr>
        <b/>
        <sz val="9"/>
        <color theme="8"/>
        <rFont val="Aptos"/>
        <family val="2"/>
      </rPr>
      <t>e</t>
    </r>
    <r>
      <rPr>
        <sz val="9"/>
        <color theme="1"/>
        <rFont val="Aptos"/>
        <family val="2"/>
      </rPr>
      <t xml:space="preserve"> : émissions du secteur hors émissions CO</t>
    </r>
    <r>
      <rPr>
        <vertAlign val="subscript"/>
        <sz val="9"/>
        <color theme="1"/>
        <rFont val="Aptos"/>
        <family val="2"/>
      </rPr>
      <t>2</t>
    </r>
    <r>
      <rPr>
        <sz val="9"/>
        <color theme="1"/>
        <rFont val="Aptos"/>
        <family val="2"/>
      </rPr>
      <t xml:space="preserve"> des énergies renouvelables, en particulier issues de la biomasse.</t>
    </r>
  </si>
  <si>
    <r>
      <rPr>
        <b/>
        <sz val="9"/>
        <color theme="8"/>
        <rFont val="Aptos"/>
        <family val="2"/>
      </rPr>
      <t>Biomasse CO</t>
    </r>
    <r>
      <rPr>
        <b/>
        <vertAlign val="subscript"/>
        <sz val="9"/>
        <color theme="8"/>
        <rFont val="Aptos"/>
        <family val="2"/>
      </rPr>
      <t>2</t>
    </r>
    <r>
      <rPr>
        <b/>
        <sz val="9"/>
        <color theme="8"/>
        <rFont val="Aptos"/>
        <family val="2"/>
      </rPr>
      <t xml:space="preserve"> et CO</t>
    </r>
    <r>
      <rPr>
        <b/>
        <vertAlign val="subscript"/>
        <sz val="9"/>
        <color theme="8"/>
        <rFont val="Aptos"/>
        <family val="2"/>
      </rPr>
      <t>2</t>
    </r>
    <r>
      <rPr>
        <b/>
        <sz val="9"/>
        <color theme="8"/>
        <rFont val="Aptos"/>
        <family val="2"/>
      </rPr>
      <t>e</t>
    </r>
    <r>
      <rPr>
        <sz val="9"/>
        <color theme="1"/>
        <rFont val="Aptos"/>
        <family val="2"/>
      </rPr>
      <t xml:space="preserve"> : CO</t>
    </r>
    <r>
      <rPr>
        <vertAlign val="subscript"/>
        <sz val="9"/>
        <color theme="1"/>
        <rFont val="Aptos"/>
        <family val="2"/>
      </rPr>
      <t>2</t>
    </r>
    <r>
      <rPr>
        <sz val="9"/>
        <color theme="1"/>
        <rFont val="Aptos"/>
        <family val="2"/>
      </rPr>
      <t xml:space="preserve"> issu de la combustion de la biomasse, hors émissions CO</t>
    </r>
    <r>
      <rPr>
        <vertAlign val="subscript"/>
        <sz val="9"/>
        <color theme="1"/>
        <rFont val="Aptos"/>
        <family val="2"/>
      </rPr>
      <t>2</t>
    </r>
    <r>
      <rPr>
        <sz val="9"/>
        <color theme="1"/>
        <rFont val="Aptos"/>
        <family val="2"/>
      </rPr>
      <t xml:space="preserve"> du secteur.</t>
    </r>
  </si>
  <si>
    <r>
      <rPr>
        <b/>
        <sz val="9"/>
        <color theme="8"/>
        <rFont val="Aptos"/>
        <family val="2"/>
      </rPr>
      <t>CO</t>
    </r>
    <r>
      <rPr>
        <b/>
        <vertAlign val="subscript"/>
        <sz val="9"/>
        <color theme="8"/>
        <rFont val="Aptos"/>
        <family val="2"/>
      </rPr>
      <t>2</t>
    </r>
    <r>
      <rPr>
        <b/>
        <sz val="9"/>
        <color theme="8"/>
        <rFont val="Aptos"/>
        <family val="2"/>
      </rPr>
      <t>e</t>
    </r>
    <r>
      <rPr>
        <sz val="9"/>
        <color theme="1"/>
        <rFont val="Aptos"/>
        <family val="2"/>
      </rPr>
      <t xml:space="preserve"> : Emissions CO</t>
    </r>
    <r>
      <rPr>
        <vertAlign val="subscript"/>
        <sz val="9"/>
        <color theme="1"/>
        <rFont val="Aptos"/>
        <family val="2"/>
      </rPr>
      <t>2</t>
    </r>
    <r>
      <rPr>
        <sz val="9"/>
        <color theme="1"/>
        <rFont val="Aptos"/>
        <family val="2"/>
      </rPr>
      <t xml:space="preserve"> équivalentes calculées sur la base des PRG (Pouvoir de Réchauffement Global) à 100 ans, issus du 4</t>
    </r>
    <r>
      <rPr>
        <vertAlign val="superscript"/>
        <sz val="9"/>
        <color theme="1"/>
        <rFont val="Aptos"/>
        <family val="2"/>
      </rPr>
      <t>ème</t>
    </r>
    <r>
      <rPr>
        <sz val="9"/>
        <color theme="1"/>
        <rFont val="Aptos"/>
        <family val="2"/>
      </rPr>
      <t xml:space="preserve"> rapport du GIEC (GIEC 2007 - AR4). </t>
    </r>
  </si>
  <si>
    <r>
      <rPr>
        <b/>
        <sz val="9"/>
        <color theme="8"/>
        <rFont val="Aptos"/>
        <family val="2"/>
      </rPr>
      <t xml:space="preserve">PRG </t>
    </r>
    <r>
      <rPr>
        <sz val="9"/>
        <color theme="1"/>
        <rFont val="Aptos"/>
        <family val="2"/>
      </rPr>
      <t>: CO</t>
    </r>
    <r>
      <rPr>
        <vertAlign val="subscript"/>
        <sz val="9"/>
        <color theme="1"/>
        <rFont val="Aptos"/>
        <family val="2"/>
      </rPr>
      <t>2</t>
    </r>
    <r>
      <rPr>
        <sz val="9"/>
        <color theme="1"/>
        <rFont val="Aptos"/>
        <family val="2"/>
      </rPr>
      <t xml:space="preserve"> = 1 ; CH</t>
    </r>
    <r>
      <rPr>
        <vertAlign val="subscript"/>
        <sz val="9"/>
        <color theme="1"/>
        <rFont val="Aptos"/>
        <family val="2"/>
      </rPr>
      <t>4</t>
    </r>
    <r>
      <rPr>
        <sz val="9"/>
        <color theme="1"/>
        <rFont val="Aptos"/>
        <family val="2"/>
      </rPr>
      <t xml:space="preserve"> = 25 ; N</t>
    </r>
    <r>
      <rPr>
        <vertAlign val="subscript"/>
        <sz val="9"/>
        <color theme="1"/>
        <rFont val="Aptos"/>
        <family val="2"/>
      </rPr>
      <t>2</t>
    </r>
    <r>
      <rPr>
        <sz val="9"/>
        <color theme="1"/>
        <rFont val="Aptos"/>
        <family val="2"/>
      </rPr>
      <t>O = 298 ; SF</t>
    </r>
    <r>
      <rPr>
        <vertAlign val="subscript"/>
        <sz val="9"/>
        <color theme="1"/>
        <rFont val="Aptos"/>
        <family val="2"/>
      </rPr>
      <t>6</t>
    </r>
    <r>
      <rPr>
        <sz val="9"/>
        <color theme="1"/>
        <rFont val="Aptos"/>
        <family val="2"/>
      </rPr>
      <t xml:space="preserve"> = 22800 ; NF</t>
    </r>
    <r>
      <rPr>
        <vertAlign val="subscript"/>
        <sz val="9"/>
        <color theme="1"/>
        <rFont val="Aptos"/>
        <family val="2"/>
      </rPr>
      <t>3</t>
    </r>
    <r>
      <rPr>
        <sz val="9"/>
        <color theme="1"/>
        <rFont val="Aptos"/>
        <family val="2"/>
      </rPr>
      <t xml:space="preserve"> = 17200 ; HFC et PFC = valeurs variables dépendantes de la composition des gaz.</t>
    </r>
  </si>
  <si>
    <r>
      <rPr>
        <b/>
        <sz val="9"/>
        <color theme="8"/>
        <rFont val="Aptos"/>
        <family val="2"/>
      </rPr>
      <t xml:space="preserve">Total gaz fluorés </t>
    </r>
    <r>
      <rPr>
        <sz val="9"/>
        <color theme="1"/>
        <rFont val="Aptos"/>
        <family val="2"/>
      </rPr>
      <t>: Somme des émissions des gaz fluorés, à savoir, HFC, PFC, NF</t>
    </r>
    <r>
      <rPr>
        <vertAlign val="subscript"/>
        <sz val="9"/>
        <color theme="1"/>
        <rFont val="Aptos"/>
        <family val="2"/>
      </rPr>
      <t>3</t>
    </r>
    <r>
      <rPr>
        <sz val="9"/>
        <color theme="1"/>
        <rFont val="Aptos"/>
        <family val="2"/>
      </rPr>
      <t xml:space="preserve"> et SF</t>
    </r>
    <r>
      <rPr>
        <vertAlign val="subscript"/>
        <sz val="9"/>
        <color theme="1"/>
        <rFont val="Aptos"/>
        <family val="2"/>
      </rPr>
      <t>6</t>
    </r>
    <r>
      <rPr>
        <sz val="9"/>
        <color theme="1"/>
        <rFont val="Aptos"/>
        <family val="2"/>
      </rPr>
      <t>.</t>
    </r>
  </si>
  <si>
    <r>
      <rPr>
        <b/>
        <sz val="9"/>
        <color theme="8"/>
        <rFont val="Aptos"/>
        <family val="2"/>
      </rPr>
      <t xml:space="preserve">LEC </t>
    </r>
    <r>
      <rPr>
        <sz val="9"/>
        <rFont val="Aptos"/>
        <family val="2"/>
      </rPr>
      <t>: Projet de loi énergie-climat du 30/04/2019 reprenant l'objectif de la SNBC-2</t>
    </r>
  </si>
  <si>
    <r>
      <rPr>
        <b/>
        <sz val="9"/>
        <color theme="8"/>
        <rFont val="Aptos"/>
        <family val="2"/>
      </rPr>
      <t xml:space="preserve">LTE </t>
    </r>
    <r>
      <rPr>
        <sz val="9"/>
        <rFont val="Aptos"/>
        <family val="2"/>
      </rPr>
      <t>: Loi n°2015-992 relative à la transition énergétique, art. 1 (objectif du facteur 4 fixé initialement par la loi énergie [2005-781] et le Grenelle-1 [2009-967])</t>
    </r>
  </si>
  <si>
    <r>
      <rPr>
        <b/>
        <sz val="9"/>
        <color theme="8"/>
        <rFont val="Aptos"/>
        <family val="2"/>
      </rPr>
      <t xml:space="preserve">Kyoto 1 (objectifs FR) </t>
    </r>
    <r>
      <rPr>
        <sz val="9"/>
        <rFont val="Aptos"/>
        <family val="2"/>
      </rPr>
      <t>: Protocole de Kyoto à la CCNUCC (signé en 1997, entré en vigueur en 2005). Objectifs assignés à la France - 1e période d'engagement (2008-2012)</t>
    </r>
  </si>
  <si>
    <r>
      <rPr>
        <b/>
        <sz val="9"/>
        <color theme="8"/>
        <rFont val="Aptos"/>
        <family val="2"/>
      </rPr>
      <t xml:space="preserve">Kyoto 2 (objectifs UE) </t>
    </r>
    <r>
      <rPr>
        <sz val="9"/>
        <rFont val="Aptos"/>
        <family val="2"/>
      </rPr>
      <t>: Protocole de Kyoto à la CCNUCC (signé en 1997, entré en vigueur en 2005). Objectifs pour la 2nde  période d'engagement (2013-2020)</t>
    </r>
  </si>
  <si>
    <r>
      <rPr>
        <b/>
        <sz val="9"/>
        <color theme="8"/>
        <rFont val="Aptos"/>
        <family val="2"/>
      </rPr>
      <t>Paquets Climat-Energie</t>
    </r>
    <r>
      <rPr>
        <b/>
        <sz val="9"/>
        <rFont val="Aptos"/>
        <family val="2"/>
      </rPr>
      <t xml:space="preserve"> </t>
    </r>
    <r>
      <rPr>
        <sz val="9"/>
        <rFont val="Aptos"/>
        <family val="2"/>
      </rPr>
      <t>: plan d'action de l'UE adopté en 2008 et révisé en 2014</t>
    </r>
  </si>
  <si>
    <r>
      <rPr>
        <b/>
        <sz val="9"/>
        <color theme="8"/>
        <rFont val="Aptos"/>
        <family val="2"/>
      </rPr>
      <t xml:space="preserve">Roadmap 2050 </t>
    </r>
    <r>
      <rPr>
        <sz val="9"/>
        <rFont val="Aptos"/>
        <family val="2"/>
      </rPr>
      <t xml:space="preserve">: Feuille de route 2050 de l'UE publiée en 2011, non adoptée (véto de la Pologne)   </t>
    </r>
  </si>
  <si>
    <r>
      <rPr>
        <b/>
        <sz val="9"/>
        <color theme="8"/>
        <rFont val="Aptos"/>
        <family val="2"/>
      </rPr>
      <t xml:space="preserve">SNBC-1 </t>
    </r>
    <r>
      <rPr>
        <b/>
        <sz val="9"/>
        <rFont val="Aptos"/>
        <family val="2"/>
      </rPr>
      <t>:</t>
    </r>
    <r>
      <rPr>
        <sz val="9"/>
        <rFont val="Aptos"/>
        <family val="2"/>
      </rPr>
      <t xml:space="preserve"> décret 2015-1491 fixant les trois premiers budgets carbone de la Stratégie Nationale Bas-Carbone, prévus par la LTE (art. 173)</t>
    </r>
  </si>
  <si>
    <r>
      <rPr>
        <b/>
        <sz val="9"/>
        <color theme="8"/>
        <rFont val="Aptos"/>
        <family val="2"/>
      </rPr>
      <t>SNBC-1a</t>
    </r>
    <r>
      <rPr>
        <sz val="9"/>
        <rFont val="Aptos"/>
        <family val="2"/>
      </rPr>
      <t xml:space="preserve"> : ajustement technique de 2018 des budgets carbone de la SNBC-1</t>
    </r>
  </si>
  <si>
    <r>
      <rPr>
        <b/>
        <sz val="9"/>
        <color theme="8"/>
        <rFont val="Aptos"/>
        <family val="2"/>
      </rPr>
      <t xml:space="preserve">SNBC-2 </t>
    </r>
    <r>
      <rPr>
        <sz val="9"/>
        <rFont val="Aptos"/>
        <family val="2"/>
      </rPr>
      <t>: Révision 2019 de la Stratégie Nationale Bas-Carbone</t>
    </r>
  </si>
  <si>
    <r>
      <rPr>
        <b/>
        <sz val="9"/>
        <color theme="8"/>
        <rFont val="Aptos"/>
        <family val="2"/>
      </rPr>
      <t xml:space="preserve">Outre-mer inclus dans l'UE </t>
    </r>
    <r>
      <rPr>
        <sz val="9"/>
        <rFont val="Aptos"/>
        <family val="2"/>
      </rPr>
      <t>: Guadeloupe, Martinique, La Réunion, Guyane, Mayotte, Saint-Martin (partie française)</t>
    </r>
  </si>
  <si>
    <r>
      <rPr>
        <b/>
        <sz val="9"/>
        <color theme="8"/>
        <rFont val="Aptos"/>
        <family val="2"/>
      </rPr>
      <t xml:space="preserve">Outre-mer hors UE </t>
    </r>
    <r>
      <rPr>
        <b/>
        <i/>
        <sz val="9"/>
        <color theme="8"/>
        <rFont val="Aptos"/>
        <family val="2"/>
      </rPr>
      <t>(non inclus dans les fichiers Secten)</t>
    </r>
    <r>
      <rPr>
        <b/>
        <sz val="9"/>
        <color theme="8"/>
        <rFont val="Aptos"/>
        <family val="2"/>
      </rPr>
      <t xml:space="preserve"> </t>
    </r>
    <r>
      <rPr>
        <sz val="9"/>
        <rFont val="Aptos"/>
        <family val="2"/>
      </rPr>
      <t>: Nouvelle-Calédonie, Saint-Pierre et Miquelon, Wallis et Futuna, Saint-Barthélémy, Polynésie Française, T.A.A.F</t>
    </r>
  </si>
  <si>
    <r>
      <t>Emissions de tous les gaz à effet de serre, en équivalent CO</t>
    </r>
    <r>
      <rPr>
        <vertAlign val="subscript"/>
        <sz val="9"/>
        <color theme="1"/>
        <rFont val="Aptos"/>
        <family val="2"/>
      </rPr>
      <t>2</t>
    </r>
  </si>
  <si>
    <r>
      <t>Emissions de CH</t>
    </r>
    <r>
      <rPr>
        <vertAlign val="subscript"/>
        <sz val="9"/>
        <color theme="1"/>
        <rFont val="Aptos"/>
        <family val="2"/>
      </rPr>
      <t>4</t>
    </r>
    <r>
      <rPr>
        <sz val="9"/>
        <color theme="1"/>
        <rFont val="Aptos"/>
        <family val="2"/>
      </rPr>
      <t xml:space="preserve"> (méthane) en équivalent CO</t>
    </r>
    <r>
      <rPr>
        <vertAlign val="subscript"/>
        <sz val="9"/>
        <color theme="1"/>
        <rFont val="Aptos"/>
        <family val="2"/>
      </rPr>
      <t>2</t>
    </r>
  </si>
  <si>
    <r>
      <t>Emissions de N</t>
    </r>
    <r>
      <rPr>
        <vertAlign val="subscript"/>
        <sz val="9"/>
        <color theme="1"/>
        <rFont val="Aptos"/>
        <family val="2"/>
      </rPr>
      <t>2</t>
    </r>
    <r>
      <rPr>
        <sz val="9"/>
        <color theme="1"/>
        <rFont val="Aptos"/>
        <family val="2"/>
      </rPr>
      <t>O (protoxyde d'azote) en équivalent CO</t>
    </r>
    <r>
      <rPr>
        <vertAlign val="subscript"/>
        <sz val="9"/>
        <color theme="1"/>
        <rFont val="Aptos"/>
        <family val="2"/>
      </rPr>
      <t>2</t>
    </r>
    <r>
      <rPr>
        <sz val="9"/>
        <color theme="1"/>
        <rFont val="Aptos"/>
        <family val="2"/>
      </rPr>
      <t>e</t>
    </r>
  </si>
  <si>
    <r>
      <t>Emissions de SF</t>
    </r>
    <r>
      <rPr>
        <vertAlign val="subscript"/>
        <sz val="9"/>
        <color theme="1"/>
        <rFont val="Aptos"/>
        <family val="2"/>
      </rPr>
      <t>6</t>
    </r>
    <r>
      <rPr>
        <sz val="9"/>
        <color theme="1"/>
        <rFont val="Aptos"/>
        <family val="2"/>
      </rPr>
      <t xml:space="preserve"> (hexafluorure de soufre)</t>
    </r>
  </si>
  <si>
    <r>
      <t>Emissions de NF</t>
    </r>
    <r>
      <rPr>
        <vertAlign val="subscript"/>
        <sz val="9"/>
        <color theme="1"/>
        <rFont val="Aptos"/>
        <family val="2"/>
      </rPr>
      <t>3</t>
    </r>
    <r>
      <rPr>
        <sz val="9"/>
        <color theme="1"/>
        <rFont val="Aptos"/>
        <family val="2"/>
      </rPr>
      <t xml:space="preserve"> (trifluorure d'azote)</t>
    </r>
  </si>
  <si>
    <t>Description du fichier</t>
  </si>
  <si>
    <t>Format</t>
  </si>
  <si>
    <t>Baromètre des émissions mensuelles</t>
  </si>
  <si>
    <t>Edition et publication</t>
  </si>
  <si>
    <r>
      <t>Cette édition annule et remplace toutes les éditions antérieures</t>
    </r>
    <r>
      <rPr>
        <sz val="9"/>
        <rFont val="Aptos"/>
        <family val="2"/>
      </rPr>
      <t xml:space="preserve"> relatives au même format d'inventaire. L'utilisateur de ce fichier est donc invité à utiliser l'édition la plus récente de ce format d'inventaire, sur la page </t>
    </r>
    <r>
      <rPr>
        <b/>
        <sz val="9"/>
        <rFont val="Aptos"/>
        <family val="2"/>
      </rPr>
      <t>https://www.citepa.org/donnees-air-climat/donnees-gaz-a-effet-de-serre/barometre-des-emissions-mensuelles/</t>
    </r>
    <r>
      <rPr>
        <sz val="9"/>
        <rFont val="Aptos"/>
        <family val="2"/>
      </rPr>
      <t xml:space="preserve"> du site web du Citepa.</t>
    </r>
  </si>
  <si>
    <t>Ces données au format Baromètre sont des données officielles élaborées par le Citepa dans le cadre du Système National d’Inventaires d’Emission et de Bilans pour l’atmosphère (SNIEBA).</t>
  </si>
  <si>
    <t>Périmètre et substances</t>
  </si>
  <si>
    <r>
      <rPr>
        <b/>
        <sz val="9"/>
        <rFont val="Aptos"/>
        <family val="2"/>
      </rPr>
      <t>Gaz à effet de serre</t>
    </r>
    <r>
      <rPr>
        <sz val="9"/>
        <rFont val="Aptos"/>
        <family val="2"/>
      </rPr>
      <t xml:space="preserve"> : CO</t>
    </r>
    <r>
      <rPr>
        <vertAlign val="subscript"/>
        <sz val="9"/>
        <rFont val="Aptos"/>
        <family val="2"/>
      </rPr>
      <t>2</t>
    </r>
    <r>
      <rPr>
        <sz val="9"/>
        <rFont val="Aptos"/>
        <family val="2"/>
      </rPr>
      <t>, CH</t>
    </r>
    <r>
      <rPr>
        <vertAlign val="subscript"/>
        <sz val="9"/>
        <rFont val="Aptos"/>
        <family val="2"/>
      </rPr>
      <t>4</t>
    </r>
    <r>
      <rPr>
        <sz val="9"/>
        <rFont val="Aptos"/>
        <family val="2"/>
      </rPr>
      <t>, N</t>
    </r>
    <r>
      <rPr>
        <vertAlign val="subscript"/>
        <sz val="9"/>
        <rFont val="Aptos"/>
        <family val="2"/>
      </rPr>
      <t>2</t>
    </r>
    <r>
      <rPr>
        <sz val="9"/>
        <rFont val="Aptos"/>
        <family val="2"/>
      </rPr>
      <t>O, HFC, PFC, SF</t>
    </r>
    <r>
      <rPr>
        <vertAlign val="subscript"/>
        <sz val="9"/>
        <rFont val="Aptos"/>
        <family val="2"/>
      </rPr>
      <t>6</t>
    </r>
    <r>
      <rPr>
        <sz val="9"/>
        <rFont val="Aptos"/>
        <family val="2"/>
      </rPr>
      <t>, NF</t>
    </r>
    <r>
      <rPr>
        <vertAlign val="subscript"/>
        <sz val="9"/>
        <rFont val="Aptos"/>
        <family val="2"/>
      </rPr>
      <t>3</t>
    </r>
    <r>
      <rPr>
        <sz val="9"/>
        <rFont val="Aptos"/>
        <family val="2"/>
      </rPr>
      <t xml:space="preserve"> et le total de tous les GES (CO</t>
    </r>
    <r>
      <rPr>
        <vertAlign val="subscript"/>
        <sz val="9"/>
        <rFont val="Aptos"/>
        <family val="2"/>
      </rPr>
      <t>2</t>
    </r>
    <r>
      <rPr>
        <sz val="9"/>
        <rFont val="Aptos"/>
        <family val="2"/>
      </rPr>
      <t>e).</t>
    </r>
  </si>
  <si>
    <r>
      <rPr>
        <b/>
        <sz val="9"/>
        <color theme="8"/>
        <rFont val="Aptos"/>
        <family val="2"/>
      </rPr>
      <t>CO</t>
    </r>
    <r>
      <rPr>
        <b/>
        <vertAlign val="subscript"/>
        <sz val="9"/>
        <color theme="8"/>
        <rFont val="Aptos"/>
        <family val="2"/>
      </rPr>
      <t>2</t>
    </r>
    <r>
      <rPr>
        <b/>
        <sz val="9"/>
        <color theme="8"/>
        <rFont val="Aptos"/>
        <family val="2"/>
      </rPr>
      <t>e</t>
    </r>
    <r>
      <rPr>
        <sz val="9"/>
        <color theme="1"/>
        <rFont val="Aptos"/>
        <family val="2"/>
      </rPr>
      <t xml:space="preserve"> : Emissions CO</t>
    </r>
    <r>
      <rPr>
        <vertAlign val="subscript"/>
        <sz val="9"/>
        <color theme="1"/>
        <rFont val="Aptos"/>
        <family val="2"/>
      </rPr>
      <t>2</t>
    </r>
    <r>
      <rPr>
        <sz val="9"/>
        <color theme="1"/>
        <rFont val="Aptos"/>
        <family val="2"/>
      </rPr>
      <t xml:space="preserve"> équivalentes calculées sur la base des PRG (Pouvoir de Réchauffement Global) à 100 ans, issus du 5</t>
    </r>
    <r>
      <rPr>
        <vertAlign val="superscript"/>
        <sz val="9"/>
        <color theme="1"/>
        <rFont val="Aptos"/>
        <family val="2"/>
      </rPr>
      <t>ème</t>
    </r>
    <r>
      <rPr>
        <sz val="9"/>
        <color theme="1"/>
        <rFont val="Aptos"/>
        <family val="2"/>
      </rPr>
      <t xml:space="preserve"> rapport du GIEC (GIEC 2014 - AR5). </t>
    </r>
  </si>
  <si>
    <r>
      <rPr>
        <b/>
        <sz val="9"/>
        <color theme="8"/>
        <rFont val="Aptos"/>
        <family val="2"/>
      </rPr>
      <t xml:space="preserve">PRG </t>
    </r>
    <r>
      <rPr>
        <sz val="9"/>
        <color theme="1"/>
        <rFont val="Aptos"/>
        <family val="2"/>
      </rPr>
      <t>: CO</t>
    </r>
    <r>
      <rPr>
        <vertAlign val="subscript"/>
        <sz val="9"/>
        <color theme="1"/>
        <rFont val="Aptos"/>
        <family val="2"/>
      </rPr>
      <t>2</t>
    </r>
    <r>
      <rPr>
        <sz val="9"/>
        <color theme="1"/>
        <rFont val="Aptos"/>
        <family val="2"/>
      </rPr>
      <t xml:space="preserve"> = 1 ; CH</t>
    </r>
    <r>
      <rPr>
        <vertAlign val="subscript"/>
        <sz val="9"/>
        <color theme="1"/>
        <rFont val="Aptos"/>
        <family val="2"/>
      </rPr>
      <t>4</t>
    </r>
    <r>
      <rPr>
        <sz val="9"/>
        <color theme="1"/>
        <rFont val="Aptos"/>
        <family val="2"/>
      </rPr>
      <t xml:space="preserve"> = 28 ; N</t>
    </r>
    <r>
      <rPr>
        <vertAlign val="subscript"/>
        <sz val="9"/>
        <color theme="1"/>
        <rFont val="Aptos"/>
        <family val="2"/>
      </rPr>
      <t>2</t>
    </r>
    <r>
      <rPr>
        <sz val="9"/>
        <color theme="1"/>
        <rFont val="Aptos"/>
        <family val="2"/>
      </rPr>
      <t>O = 265 ; SF</t>
    </r>
    <r>
      <rPr>
        <vertAlign val="subscript"/>
        <sz val="9"/>
        <color theme="1"/>
        <rFont val="Aptos"/>
        <family val="2"/>
      </rPr>
      <t>6</t>
    </r>
    <r>
      <rPr>
        <sz val="9"/>
        <color theme="1"/>
        <rFont val="Aptos"/>
        <family val="2"/>
      </rPr>
      <t xml:space="preserve"> = 23500 ; NF</t>
    </r>
    <r>
      <rPr>
        <vertAlign val="subscript"/>
        <sz val="9"/>
        <color theme="1"/>
        <rFont val="Aptos"/>
        <family val="2"/>
      </rPr>
      <t>3</t>
    </r>
    <r>
      <rPr>
        <sz val="9"/>
        <color theme="1"/>
        <rFont val="Aptos"/>
        <family val="2"/>
      </rPr>
      <t xml:space="preserve"> = 16100 ; HFC et PFC = valeurs variables dépendantes de la composition des gaz.</t>
    </r>
  </si>
  <si>
    <t>Unité</t>
  </si>
  <si>
    <r>
      <t>Les données d'émissions des gaz à effet de serre sont toutes disponibles en équivalent CO</t>
    </r>
    <r>
      <rPr>
        <vertAlign val="subscript"/>
        <sz val="9"/>
        <rFont val="Aptos"/>
        <family val="2"/>
      </rPr>
      <t>2</t>
    </r>
    <r>
      <rPr>
        <sz val="9"/>
        <rFont val="Aptos"/>
        <family val="2"/>
      </rPr>
      <t xml:space="preserve"> (notamment CH</t>
    </r>
    <r>
      <rPr>
        <vertAlign val="subscript"/>
        <sz val="9"/>
        <rFont val="Aptos"/>
        <family val="2"/>
      </rPr>
      <t>4</t>
    </r>
    <r>
      <rPr>
        <sz val="9"/>
        <rFont val="Aptos"/>
        <family val="2"/>
      </rPr>
      <t xml:space="preserve"> et N</t>
    </r>
    <r>
      <rPr>
        <vertAlign val="subscript"/>
        <sz val="9"/>
        <rFont val="Aptos"/>
        <family val="2"/>
      </rPr>
      <t>2</t>
    </r>
    <r>
      <rPr>
        <sz val="9"/>
        <rFont val="Aptos"/>
        <family val="2"/>
      </rPr>
      <t xml:space="preserve">O) pour plus de facilité à les comparer et/ou utiliser leurs données. </t>
    </r>
  </si>
  <si>
    <t>Méthode</t>
  </si>
  <si>
    <t xml:space="preserve">L’urgence climatique et les dépassements de normes de qualité de l’air conduisent les décideurs publics et experts à évaluer, et opter pour, des politiques et mesures avec une réactivité maximale. Le Citepa, dans ses publications des inventaires au format Secten, édite annuellement des inventaires d’émissions consolidés (relatifs à l’année N-2, au cours de l’année N), ainsi qu’une pré-estimation des émissions relatives à l’année N-1. </t>
  </si>
  <si>
    <t xml:space="preserve">La méthode employée pour établir ces émissions nationales mensuelles en cours d'année est résumée ci-après : </t>
  </si>
  <si>
    <r>
      <rPr>
        <b/>
        <sz val="9"/>
        <rFont val="Aptos"/>
        <family val="2"/>
      </rPr>
      <t>Avertissements :</t>
    </r>
    <r>
      <rPr>
        <sz val="9"/>
        <rFont val="Aptos"/>
        <family val="2"/>
      </rPr>
      <t xml:space="preserve">
- pour autant, ces chiffres d’émissions mensuelles restent des indicateurs et des estimations provisoires. Il est nécessaire d’attendre la publication de l’inventaire national annuel pour disposer de chiffres plus consolidés. 
- Le secteur des déchets est réparti uniformément sur les douze mois par hypothèse car pas d'indicateurs disponibles.
- Concernant le secteur UTCATF, pas d'indicateurs mensuels ne sont disponibles pour les évolutions temporelles fines de ce secteur à part les feux de forêts. De plus, une hypothèse de répartition uniforme mensuelle est utilisée. Tout cela limite la représentativité des résultats mensuels pour ce secteur dans le baromètre.    </t>
    </r>
  </si>
  <si>
    <t>https://www.citepa.org/donnees-air-climat/donnees-gaz-a-effet-de-serre/barometre-des-emissions-mensuelles/</t>
  </si>
  <si>
    <t>Avertissements</t>
  </si>
  <si>
    <t>Important : le Citepa décline toute responsabilité quant à l’utilisation et l’interprétation de ces données brutes.</t>
  </si>
  <si>
    <t>Plus d'informations dans le Batomètre sur la page du site web du Citepa :</t>
  </si>
  <si>
    <t>Citation</t>
  </si>
  <si>
    <r>
      <t xml:space="preserve">Pour toute information complémentaire, veuillez contacter : </t>
    </r>
    <r>
      <rPr>
        <b/>
        <sz val="9"/>
        <rFont val="Aptos"/>
        <family val="2"/>
      </rPr>
      <t>Ariane DRUART ou Sarah URBANO (Tél : 01 44 83 68 83 - mail: ariane.druart@citepa.org ou sarah.urbano@citepa.org)</t>
    </r>
  </si>
  <si>
    <t>4,66 à 
14 100*</t>
  </si>
  <si>
    <t>0,004 à 
12 000*</t>
  </si>
  <si>
    <t>PL essence (y.c. bus et cars)</t>
  </si>
  <si>
    <t>Transport maritime</t>
  </si>
  <si>
    <t>Transport aérien</t>
  </si>
  <si>
    <t>Transport fluvial  - hors total national</t>
  </si>
  <si>
    <t>Transport maritime  - hors total national</t>
  </si>
  <si>
    <t>Transport aérien  - hors total national</t>
  </si>
  <si>
    <t xml:space="preserve">Transport maritime </t>
  </si>
  <si>
    <t xml:space="preserve">Transport aérien </t>
  </si>
  <si>
    <t>Total transport  exclu du total national</t>
  </si>
  <si>
    <t>Les émissions des gaz à effet de serre sont au périmètre "France hexagonale et Outre-mer UE".</t>
  </si>
  <si>
    <t>France hexagonale : France hexagonale et Corse</t>
  </si>
  <si>
    <t>Emissions (ktCO2e sauf CO2 (Mt) et CO2e (MtCO2e))
Périmètre : France hexagonale et Outre-mer UE</t>
  </si>
  <si>
    <t>Emissions de CO2e (MtCO2e)
Périmètre : France hexagonale et Outre-mer UE</t>
  </si>
  <si>
    <t>Emissions de CO2 (Mt)
Périmètre : France hexagonale et Outre-mer UE</t>
  </si>
  <si>
    <t>Emissions de CO2 biomasse (Mt)
Périmètre : France hexagonale et Outre-mer UE</t>
  </si>
  <si>
    <t>Emissions de CH4 (ktCO2e)
Périmètre : France hexagonale et Outre-mer UE</t>
  </si>
  <si>
    <t>Emissions de N2O (ktCO2e)
Périmètre : France hexagonale et Outre-mer UE</t>
  </si>
  <si>
    <t>Emissions de HFC (ktCO2e)
Périmètre : France hexagonale et Outre-mer UE</t>
  </si>
  <si>
    <t>Emissions de PFC ktCO2e)
Périmètre : France hexagonale et Outre-mer UE</t>
  </si>
  <si>
    <t>Emissions de SF6 (ktCO2e)
Périmètre : France hexagonale et Outre-mer UE</t>
  </si>
  <si>
    <t>Emissions de NF3 (ktCO2e)
Périmètre : France hexagonale et Outre-mer UE</t>
  </si>
  <si>
    <t>Emissions de GF_total (ktCO2e_total)
Périmètre : France hexagonale et Outre-mer UE</t>
  </si>
  <si>
    <t>-</t>
  </si>
  <si>
    <t>% Evolution 2026/2025</t>
  </si>
  <si>
    <t>% Evolution 2026/2019</t>
  </si>
  <si>
    <t>2026/2025</t>
  </si>
  <si>
    <t>Contribution 2026</t>
  </si>
  <si>
    <t>Emissions dans l'air - Source Citepa édition juin 2026 / résultats mars  2026 - inventaire national d'émissions de gaz à effet de serre et de polluants atmosphériques - citepa.org</t>
  </si>
  <si>
    <t>Végétation (dont feux de forêt)</t>
  </si>
  <si>
    <t>Citepa/Baromètre - juin 2026</t>
  </si>
  <si>
    <t>Récapitulatif 2026</t>
  </si>
  <si>
    <t>Evol. % 2024-2025</t>
  </si>
  <si>
    <t>Emissions dans l'air - Source Citepa édition juillet 2026 / résultats mars  2026 - inventaire national d'émissions de gaz à effet de serre et de polluants atmosphériques - citepa.org</t>
  </si>
  <si>
    <t>Emissions de CO2 (dioxyde de carbone)</t>
  </si>
  <si>
    <t xml:space="preserve">Emissions de CO2 (dioxyde de carbone) issues de la biomasse (hors émissions nationales) </t>
  </si>
  <si>
    <t>Ces données sont relatives à l'édition juillet 2026.</t>
  </si>
  <si>
    <t>Pour citer les données provenant de ce fichier : Citepa/Format Baromètre juillet 2026 / résultats mars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</si>
</sst>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0"/>
    <numFmt numFmtId="165" formatCode="0.0"/>
    <numFmt numFmtId="166" formatCode="#,##0.000"/>
    <numFmt numFmtId="167" formatCode="0.0%"/>
    <numFmt numFmtId="168" formatCode="0.0000"/>
    <numFmt numFmtId="169" formatCode="0.000"/>
    <numFmt numFmtId="170" formatCode="#,##0.0;#,##0.0;\-"/>
    <numFmt numFmtId="171" formatCode="0.0%;0.0%;\-"/>
    <numFmt numFmtId="172" formatCode="\+0.0%;\-0.0%;\-"/>
  </numFmts>
  <fonts count="117" x14ac:knownFonts="1">
    <font>
      <sz val="11"/>
      <color theme="1"/>
      <name val="Calibri"/>
      <family val="2"/>
      <scheme val="minor"/>
    </font>
    <font>
      <sz val="10"/>
      <name val="Arial"/>
      <family val="2"/>
    </font>
    <font>
      <u/>
      <sz val="11"/>
      <color theme="10"/>
      <name val="Calibri"/>
      <family val="2"/>
      <scheme val="minor"/>
    </font>
    <font>
      <sz val="11"/>
      <color theme="1"/>
      <name val="Calibri"/>
      <family val="2"/>
      <scheme val="minor"/>
    </font>
    <font>
      <sz val="8"/>
      <name val="Calibri"/>
      <family val="2"/>
      <scheme val="minor"/>
    </font>
    <font>
      <sz val="10"/>
      <name val="Aptos"/>
      <family val="2"/>
    </font>
    <font>
      <sz val="8"/>
      <name val="Aptos"/>
      <family val="2"/>
    </font>
    <font>
      <sz val="10"/>
      <color theme="0"/>
      <name val="Aptos"/>
      <family val="2"/>
    </font>
    <font>
      <b/>
      <sz val="8"/>
      <color indexed="9"/>
      <name val="Aptos"/>
      <family val="2"/>
    </font>
    <font>
      <b/>
      <sz val="8"/>
      <name val="Aptos"/>
      <family val="2"/>
    </font>
    <font>
      <sz val="8"/>
      <color theme="1"/>
      <name val="Aptos"/>
      <family val="2"/>
    </font>
    <font>
      <sz val="11"/>
      <color theme="1"/>
      <name val="Aptos"/>
      <family val="2"/>
    </font>
    <font>
      <b/>
      <sz val="11"/>
      <color theme="1"/>
      <name val="Aptos"/>
      <family val="2"/>
    </font>
    <font>
      <b/>
      <sz val="11"/>
      <name val="Aptos"/>
      <family val="2"/>
    </font>
    <font>
      <b/>
      <i/>
      <sz val="8"/>
      <color theme="1"/>
      <name val="Aptos"/>
      <family val="2"/>
    </font>
    <font>
      <b/>
      <sz val="9"/>
      <name val="Aptos"/>
      <family val="2"/>
    </font>
    <font>
      <i/>
      <sz val="8"/>
      <name val="Aptos"/>
      <family val="2"/>
    </font>
    <font>
      <b/>
      <sz val="9"/>
      <color theme="1"/>
      <name val="Aptos"/>
      <family val="2"/>
    </font>
    <font>
      <sz val="10"/>
      <color theme="1"/>
      <name val="Aptos"/>
      <family val="2"/>
    </font>
    <font>
      <sz val="9"/>
      <color theme="1"/>
      <name val="Aptos"/>
      <family val="2"/>
    </font>
    <font>
      <b/>
      <sz val="20"/>
      <name val="Aptos"/>
      <family val="2"/>
    </font>
    <font>
      <b/>
      <vertAlign val="subscript"/>
      <sz val="20"/>
      <name val="Aptos"/>
      <family val="2"/>
    </font>
    <font>
      <b/>
      <sz val="10"/>
      <name val="Aptos"/>
      <family val="2"/>
    </font>
    <font>
      <sz val="10"/>
      <color theme="0" tint="-0.34998626667073579"/>
      <name val="Aptos"/>
      <family val="2"/>
    </font>
    <font>
      <b/>
      <sz val="10"/>
      <color rgb="FF233F85"/>
      <name val="Aptos"/>
      <family val="2"/>
    </font>
    <font>
      <b/>
      <sz val="11"/>
      <color rgb="FF233F85"/>
      <name val="Aptos"/>
      <family val="2"/>
    </font>
    <font>
      <b/>
      <i/>
      <vertAlign val="subscript"/>
      <sz val="8"/>
      <color theme="1"/>
      <name val="Aptos"/>
      <family val="2"/>
    </font>
    <font>
      <b/>
      <i/>
      <sz val="9"/>
      <name val="Aptos"/>
      <family val="2"/>
    </font>
    <font>
      <sz val="7"/>
      <color theme="1"/>
      <name val="Aptos"/>
      <family val="2"/>
    </font>
    <font>
      <i/>
      <sz val="8"/>
      <color indexed="8"/>
      <name val="Aptos"/>
      <family val="2"/>
    </font>
    <font>
      <b/>
      <sz val="8"/>
      <color theme="1"/>
      <name val="Aptos"/>
      <family val="2"/>
    </font>
    <font>
      <b/>
      <sz val="8"/>
      <color indexed="8"/>
      <name val="Aptos"/>
      <family val="2"/>
    </font>
    <font>
      <b/>
      <i/>
      <sz val="8"/>
      <name val="Aptos"/>
      <family val="2"/>
    </font>
    <font>
      <sz val="7"/>
      <name val="Aptos"/>
      <family val="2"/>
    </font>
    <font>
      <sz val="14"/>
      <name val="Aptos"/>
      <family val="2"/>
    </font>
    <font>
      <b/>
      <sz val="14"/>
      <name val="Aptos"/>
      <family val="2"/>
    </font>
    <font>
      <sz val="14"/>
      <color theme="1"/>
      <name val="Aptos"/>
      <family val="2"/>
    </font>
    <font>
      <sz val="11"/>
      <name val="Aptos"/>
      <family val="2"/>
    </font>
    <font>
      <b/>
      <sz val="16"/>
      <name val="Aptos"/>
      <family val="2"/>
    </font>
    <font>
      <sz val="14"/>
      <color theme="0"/>
      <name val="Aptos"/>
      <family val="2"/>
    </font>
    <font>
      <b/>
      <sz val="14"/>
      <color theme="0"/>
      <name val="Aptos"/>
      <family val="2"/>
    </font>
    <font>
      <sz val="8"/>
      <color indexed="8"/>
      <name val="Aptos"/>
      <family val="2"/>
    </font>
    <font>
      <sz val="11"/>
      <color indexed="8"/>
      <name val="Aptos"/>
      <family val="2"/>
    </font>
    <font>
      <sz val="8"/>
      <color theme="0"/>
      <name val="Aptos"/>
      <family val="2"/>
    </font>
    <font>
      <sz val="11"/>
      <color theme="0"/>
      <name val="Aptos"/>
      <family val="2"/>
    </font>
    <font>
      <i/>
      <sz val="8"/>
      <color theme="1"/>
      <name val="Aptos"/>
      <family val="2"/>
    </font>
    <font>
      <i/>
      <sz val="11"/>
      <color indexed="8"/>
      <name val="Aptos"/>
      <family val="2"/>
    </font>
    <font>
      <b/>
      <sz val="8"/>
      <color theme="0"/>
      <name val="Aptos"/>
      <family val="2"/>
    </font>
    <font>
      <sz val="11"/>
      <color theme="0" tint="-0.499984740745262"/>
      <name val="Aptos"/>
      <family val="2"/>
    </font>
    <font>
      <b/>
      <sz val="11"/>
      <color indexed="8"/>
      <name val="Aptos"/>
      <family val="2"/>
    </font>
    <font>
      <i/>
      <sz val="10"/>
      <name val="Aptos"/>
      <family val="2"/>
    </font>
    <font>
      <b/>
      <i/>
      <sz val="10"/>
      <name val="Aptos"/>
      <family val="2"/>
    </font>
    <font>
      <b/>
      <sz val="11"/>
      <color theme="0"/>
      <name val="Aptos"/>
      <family val="2"/>
    </font>
    <font>
      <i/>
      <sz val="11"/>
      <color theme="0" tint="-0.499984740745262"/>
      <name val="Aptos"/>
      <family val="2"/>
    </font>
    <font>
      <b/>
      <i/>
      <sz val="8"/>
      <color indexed="8"/>
      <name val="Aptos"/>
      <family val="2"/>
    </font>
    <font>
      <b/>
      <i/>
      <sz val="11"/>
      <color indexed="8"/>
      <name val="Aptos"/>
      <family val="2"/>
    </font>
    <font>
      <i/>
      <sz val="9"/>
      <color theme="1"/>
      <name val="Aptos"/>
      <family val="2"/>
    </font>
    <font>
      <i/>
      <sz val="8"/>
      <color theme="0"/>
      <name val="Aptos"/>
      <family val="2"/>
    </font>
    <font>
      <i/>
      <sz val="11"/>
      <color theme="1"/>
      <name val="Aptos"/>
      <family val="2"/>
    </font>
    <font>
      <b/>
      <i/>
      <sz val="8"/>
      <color indexed="9"/>
      <name val="Aptos"/>
      <family val="2"/>
    </font>
    <font>
      <b/>
      <i/>
      <sz val="8"/>
      <color indexed="63" tint="0.249977111117893"/>
      <name val="Aptos"/>
      <family val="2"/>
    </font>
    <font>
      <b/>
      <i/>
      <sz val="8"/>
      <color theme="1" tint="0.249977111117893"/>
      <name val="Aptos"/>
      <family val="2"/>
    </font>
    <font>
      <b/>
      <vertAlign val="subscript"/>
      <sz val="10"/>
      <color rgb="FF233F85"/>
      <name val="Aptos"/>
      <family val="2"/>
    </font>
    <font>
      <b/>
      <i/>
      <sz val="11"/>
      <color theme="1"/>
      <name val="Aptos"/>
      <family val="2"/>
    </font>
    <font>
      <b/>
      <sz val="10"/>
      <color rgb="FFC00000"/>
      <name val="Aptos"/>
      <family val="2"/>
    </font>
    <font>
      <i/>
      <sz val="14"/>
      <color theme="0"/>
      <name val="Aptos"/>
      <family val="2"/>
    </font>
    <font>
      <b/>
      <i/>
      <sz val="14"/>
      <color theme="0"/>
      <name val="Aptos"/>
      <family val="2"/>
    </font>
    <font>
      <b/>
      <i/>
      <sz val="9"/>
      <color theme="1"/>
      <name val="Aptos"/>
      <family val="2"/>
    </font>
    <font>
      <i/>
      <sz val="11"/>
      <name val="Aptos"/>
      <family val="2"/>
    </font>
    <font>
      <b/>
      <i/>
      <sz val="11"/>
      <name val="Aptos"/>
      <family val="2"/>
    </font>
    <font>
      <b/>
      <i/>
      <sz val="8"/>
      <color theme="0"/>
      <name val="Aptos"/>
      <family val="2"/>
    </font>
    <font>
      <i/>
      <sz val="11"/>
      <color theme="0"/>
      <name val="Aptos"/>
      <family val="2"/>
    </font>
    <font>
      <b/>
      <i/>
      <sz val="11"/>
      <color theme="0"/>
      <name val="Aptos"/>
      <family val="2"/>
    </font>
    <font>
      <vertAlign val="subscript"/>
      <sz val="8"/>
      <name val="Aptos"/>
      <family val="2"/>
    </font>
    <font>
      <i/>
      <sz val="9"/>
      <name val="Aptos"/>
      <family val="2"/>
    </font>
    <font>
      <b/>
      <vertAlign val="subscript"/>
      <sz val="8"/>
      <name val="Aptos"/>
      <family val="2"/>
    </font>
    <font>
      <sz val="9"/>
      <color theme="0" tint="-0.499984740745262"/>
      <name val="Aptos"/>
      <family val="2"/>
    </font>
    <font>
      <vertAlign val="superscript"/>
      <sz val="9"/>
      <color theme="0" tint="-0.499984740745262"/>
      <name val="Aptos"/>
      <family val="2"/>
    </font>
    <font>
      <sz val="9"/>
      <name val="Aptos"/>
      <family val="2"/>
    </font>
    <font>
      <vertAlign val="superscript"/>
      <sz val="9"/>
      <name val="Aptos"/>
      <family val="2"/>
    </font>
    <font>
      <vertAlign val="subscript"/>
      <sz val="8"/>
      <color theme="1"/>
      <name val="Aptos"/>
      <family val="2"/>
    </font>
    <font>
      <sz val="8"/>
      <color theme="0" tint="-0.499984740745262"/>
      <name val="Aptos"/>
      <family val="2"/>
    </font>
    <font>
      <b/>
      <sz val="8"/>
      <color theme="0" tint="-0.499984740745262"/>
      <name val="Aptos"/>
      <family val="2"/>
    </font>
    <font>
      <i/>
      <sz val="8"/>
      <color theme="0" tint="-0.499984740745262"/>
      <name val="Aptos"/>
      <family val="2"/>
    </font>
    <font>
      <b/>
      <sz val="9"/>
      <color theme="8"/>
      <name val="Aptos"/>
      <family val="2"/>
    </font>
    <font>
      <b/>
      <vertAlign val="subscript"/>
      <sz val="9"/>
      <color theme="8"/>
      <name val="Aptos"/>
      <family val="2"/>
    </font>
    <font>
      <vertAlign val="subscript"/>
      <sz val="9"/>
      <color theme="1"/>
      <name val="Aptos"/>
      <family val="2"/>
    </font>
    <font>
      <vertAlign val="superscript"/>
      <sz val="9"/>
      <color theme="1"/>
      <name val="Aptos"/>
      <family val="2"/>
    </font>
    <font>
      <b/>
      <i/>
      <sz val="9"/>
      <color theme="8"/>
      <name val="Aptos"/>
      <family val="2"/>
    </font>
    <font>
      <sz val="9"/>
      <color rgb="FF000000"/>
      <name val="Aptos"/>
      <family val="2"/>
    </font>
    <font>
      <u/>
      <sz val="9"/>
      <color theme="10"/>
      <name val="Aptos"/>
      <family val="2"/>
    </font>
    <font>
      <b/>
      <u/>
      <sz val="9"/>
      <color theme="10"/>
      <name val="Aptos"/>
      <family val="2"/>
    </font>
    <font>
      <sz val="11"/>
      <color rgb="FFFFFFFF"/>
      <name val="Aptos"/>
      <family val="2"/>
    </font>
    <font>
      <b/>
      <sz val="11"/>
      <color rgb="FF000000"/>
      <name val="Aptos"/>
      <family val="2"/>
    </font>
    <font>
      <vertAlign val="subscript"/>
      <sz val="9"/>
      <name val="Aptos"/>
      <family val="2"/>
    </font>
    <font>
      <b/>
      <sz val="9"/>
      <color theme="9"/>
      <name val="Aptos"/>
      <family val="2"/>
    </font>
    <font>
      <sz val="14"/>
      <color theme="1"/>
      <name val="Trebuchet MS"/>
      <family val="2"/>
    </font>
    <font>
      <b/>
      <sz val="20"/>
      <color theme="0"/>
      <name val="Aptos"/>
      <family val="2"/>
    </font>
    <font>
      <sz val="11"/>
      <color theme="1"/>
      <name val="Aptos"/>
      <family val="2"/>
    </font>
    <font>
      <b/>
      <sz val="14"/>
      <name val="Aptos"/>
      <family val="2"/>
    </font>
    <font>
      <sz val="14"/>
      <color theme="0"/>
      <name val="Aptos"/>
      <family val="2"/>
    </font>
    <font>
      <b/>
      <sz val="9"/>
      <color theme="1"/>
      <name val="Aptos"/>
      <family val="2"/>
    </font>
    <font>
      <b/>
      <sz val="8"/>
      <name val="Aptos"/>
      <family val="2"/>
    </font>
    <font>
      <b/>
      <i/>
      <sz val="8"/>
      <name val="Aptos"/>
      <family val="2"/>
    </font>
    <font>
      <sz val="11"/>
      <name val="Aptos"/>
      <family val="2"/>
    </font>
    <font>
      <sz val="8"/>
      <color theme="1"/>
      <name val="Aptos"/>
      <family val="2"/>
    </font>
    <font>
      <b/>
      <sz val="8"/>
      <color theme="0"/>
      <name val="Aptos"/>
      <family val="2"/>
    </font>
    <font>
      <b/>
      <sz val="11"/>
      <name val="Aptos"/>
      <family val="2"/>
    </font>
    <font>
      <b/>
      <sz val="8"/>
      <color theme="1"/>
      <name val="Aptos"/>
      <family val="2"/>
    </font>
    <font>
      <i/>
      <sz val="8"/>
      <color theme="1"/>
      <name val="Aptos"/>
      <family val="2"/>
    </font>
    <font>
      <b/>
      <i/>
      <sz val="8"/>
      <color theme="1"/>
      <name val="Aptos"/>
      <family val="2"/>
    </font>
    <font>
      <sz val="11"/>
      <color theme="0"/>
      <name val="Aptos"/>
      <family val="2"/>
    </font>
    <font>
      <b/>
      <i/>
      <sz val="8"/>
      <color theme="0"/>
      <name val="Aptos"/>
      <family val="2"/>
    </font>
    <font>
      <sz val="8"/>
      <name val="Aptos"/>
      <family val="2"/>
    </font>
    <font>
      <i/>
      <sz val="8"/>
      <name val="Aptos"/>
      <family val="2"/>
    </font>
    <font>
      <i/>
      <sz val="10"/>
      <name val="Aptos"/>
      <family val="2"/>
    </font>
    <font>
      <sz val="10"/>
      <name val="Aptos"/>
      <family val="2"/>
    </font>
  </fonts>
  <fills count="2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theme="0" tint="-4.9989318521683403E-2"/>
        <bgColor indexed="64"/>
      </patternFill>
    </fill>
    <fill>
      <patternFill patternType="solid">
        <fgColor rgb="FF5C6F39"/>
        <bgColor indexed="64"/>
      </patternFill>
    </fill>
    <fill>
      <patternFill patternType="solid">
        <fgColor rgb="FFFFFF00"/>
        <bgColor indexed="64"/>
      </patternFill>
    </fill>
    <fill>
      <patternFill patternType="solid">
        <fgColor theme="2"/>
        <bgColor indexed="64"/>
      </patternFill>
    </fill>
    <fill>
      <patternFill patternType="lightGray">
        <fgColor theme="4" tint="0.79995117038483843"/>
        <bgColor auto="1"/>
      </patternFill>
    </fill>
    <fill>
      <patternFill patternType="solid">
        <fgColor theme="0"/>
        <bgColor theme="4" tint="0.79995117038483843"/>
      </patternFill>
    </fill>
    <fill>
      <patternFill patternType="solid">
        <fgColor theme="5" tint="0.79998168889431442"/>
        <bgColor indexed="64"/>
      </patternFill>
    </fill>
    <fill>
      <patternFill patternType="solid">
        <fgColor rgb="FFD9D9D9"/>
        <bgColor indexed="64"/>
      </patternFill>
    </fill>
    <fill>
      <patternFill patternType="solid">
        <fgColor rgb="FF4FA15E"/>
        <bgColor indexed="64"/>
      </patternFill>
    </fill>
    <fill>
      <patternFill patternType="solid">
        <fgColor rgb="FF27613F"/>
        <bgColor indexed="64"/>
      </patternFill>
    </fill>
    <fill>
      <patternFill patternType="solid">
        <fgColor rgb="FFE4E4E5"/>
        <bgColor indexed="64"/>
      </patternFill>
    </fill>
    <fill>
      <patternFill patternType="solid">
        <fgColor rgb="FF642E65"/>
        <bgColor indexed="64"/>
      </patternFill>
    </fill>
    <fill>
      <patternFill patternType="solid">
        <fgColor rgb="FFEAAE04"/>
        <bgColor indexed="64"/>
      </patternFill>
    </fill>
    <fill>
      <patternFill patternType="solid">
        <fgColor rgb="FF4982C7"/>
        <bgColor indexed="64"/>
      </patternFill>
    </fill>
    <fill>
      <patternFill patternType="solid">
        <fgColor rgb="FF103251"/>
        <bgColor indexed="64"/>
      </patternFill>
    </fill>
    <fill>
      <patternFill patternType="solid">
        <fgColor rgb="FFAF5972"/>
        <bgColor indexed="64"/>
      </patternFill>
    </fill>
    <fill>
      <patternFill patternType="solid">
        <fgColor rgb="FF376EB1"/>
        <bgColor rgb="FF000000"/>
      </patternFill>
    </fill>
    <fill>
      <patternFill patternType="solid">
        <fgColor rgb="FFE8E8E8"/>
        <bgColor rgb="FF000000"/>
      </patternFill>
    </fill>
    <fill>
      <patternFill patternType="solid">
        <fgColor rgb="FFFFFFFF"/>
        <bgColor rgb="FF000000"/>
      </patternFill>
    </fill>
    <fill>
      <patternFill patternType="solid">
        <fgColor theme="0"/>
        <bgColor rgb="FF000000"/>
      </patternFill>
    </fill>
    <fill>
      <patternFill patternType="solid">
        <fgColor rgb="FF0E2849"/>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s>
  <cellStyleXfs count="6">
    <xf numFmtId="0" fontId="0" fillId="0" borderId="0"/>
    <xf numFmtId="0" fontId="1" fillId="0" borderId="0"/>
    <xf numFmtId="0" fontId="2" fillId="0" borderId="0" applyNumberFormat="0" applyFill="0" applyBorder="0" applyAlignment="0" applyProtection="0"/>
    <xf numFmtId="9" fontId="3" fillId="0" borderId="0" applyFont="0" applyFill="0" applyBorder="0" applyAlignment="0" applyProtection="0"/>
    <xf numFmtId="0" fontId="1" fillId="0" borderId="0"/>
    <xf numFmtId="0" fontId="3" fillId="0" borderId="0"/>
  </cellStyleXfs>
  <cellXfs count="1019">
    <xf numFmtId="0" fontId="0" fillId="0" borderId="0" xfId="0"/>
    <xf numFmtId="0" fontId="10" fillId="0" borderId="0" xfId="0" applyFont="1"/>
    <xf numFmtId="0" fontId="11" fillId="0" borderId="0" xfId="0" applyFont="1"/>
    <xf numFmtId="0" fontId="14" fillId="2" borderId="0" xfId="0" applyFont="1" applyFill="1" applyAlignment="1">
      <alignment horizontal="right"/>
    </xf>
    <xf numFmtId="0" fontId="15" fillId="0" borderId="2" xfId="0" applyFont="1" applyBorder="1" applyAlignment="1">
      <alignment horizontal="center"/>
    </xf>
    <xf numFmtId="0" fontId="10" fillId="2" borderId="0" xfId="0" applyFont="1" applyFill="1"/>
    <xf numFmtId="0" fontId="15" fillId="0" borderId="1" xfId="0" applyFont="1" applyBorder="1" applyAlignment="1">
      <alignment horizontal="center"/>
    </xf>
    <xf numFmtId="0" fontId="11" fillId="2" borderId="0" xfId="0" applyFont="1" applyFill="1"/>
    <xf numFmtId="0" fontId="24" fillId="2" borderId="0" xfId="0" applyFont="1" applyFill="1"/>
    <xf numFmtId="0" fontId="25" fillId="2" borderId="0" xfId="0" applyFont="1" applyFill="1" applyAlignment="1">
      <alignment wrapText="1"/>
    </xf>
    <xf numFmtId="0" fontId="5" fillId="2" borderId="0" xfId="0" applyFont="1" applyFill="1"/>
    <xf numFmtId="0" fontId="27" fillId="0" borderId="2" xfId="0" applyFont="1" applyBorder="1" applyAlignment="1">
      <alignment horizontal="center"/>
    </xf>
    <xf numFmtId="0" fontId="28" fillId="2" borderId="0" xfId="0" applyFont="1" applyFill="1"/>
    <xf numFmtId="0" fontId="28" fillId="0" borderId="0" xfId="0" applyFont="1"/>
    <xf numFmtId="1" fontId="16" fillId="5" borderId="1" xfId="0" applyNumberFormat="1" applyFont="1" applyFill="1" applyBorder="1"/>
    <xf numFmtId="0" fontId="10" fillId="2" borderId="0" xfId="0" applyFont="1" applyFill="1" applyAlignment="1">
      <alignment horizontal="right"/>
    </xf>
    <xf numFmtId="9" fontId="11" fillId="2" borderId="0" xfId="3" applyFont="1" applyFill="1"/>
    <xf numFmtId="9" fontId="16" fillId="5" borderId="1" xfId="3" applyFont="1" applyFill="1" applyBorder="1"/>
    <xf numFmtId="9" fontId="29" fillId="5" borderId="1" xfId="3" applyFont="1" applyFill="1" applyBorder="1"/>
    <xf numFmtId="9" fontId="10" fillId="5" borderId="1" xfId="3" applyFont="1" applyFill="1" applyBorder="1"/>
    <xf numFmtId="0" fontId="11" fillId="2" borderId="7" xfId="0" applyFont="1" applyFill="1" applyBorder="1"/>
    <xf numFmtId="0" fontId="11" fillId="2" borderId="6" xfId="0" applyFont="1" applyFill="1" applyBorder="1"/>
    <xf numFmtId="0" fontId="11" fillId="2" borderId="5" xfId="0" applyFont="1" applyFill="1" applyBorder="1"/>
    <xf numFmtId="0" fontId="30" fillId="2" borderId="0" xfId="0" applyFont="1" applyFill="1"/>
    <xf numFmtId="0" fontId="30" fillId="2" borderId="1" xfId="0" applyFont="1" applyFill="1" applyBorder="1"/>
    <xf numFmtId="0" fontId="31" fillId="2" borderId="0" xfId="0" applyFont="1" applyFill="1" applyAlignment="1">
      <alignment horizontal="right"/>
    </xf>
    <xf numFmtId="0" fontId="6" fillId="2" borderId="0" xfId="0" applyFont="1" applyFill="1" applyAlignment="1">
      <alignment horizontal="right"/>
    </xf>
    <xf numFmtId="167" fontId="16" fillId="5" borderId="1" xfId="3" applyNumberFormat="1" applyFont="1" applyFill="1" applyBorder="1"/>
    <xf numFmtId="0" fontId="9" fillId="2" borderId="0" xfId="0" applyFont="1" applyFill="1" applyAlignment="1">
      <alignment horizontal="right"/>
    </xf>
    <xf numFmtId="1" fontId="32" fillId="5" borderId="1" xfId="0" applyNumberFormat="1" applyFont="1" applyFill="1" applyBorder="1"/>
    <xf numFmtId="9" fontId="32" fillId="5" borderId="1" xfId="3" applyFont="1" applyFill="1" applyBorder="1"/>
    <xf numFmtId="0" fontId="33" fillId="2" borderId="0" xfId="0" applyFont="1" applyFill="1"/>
    <xf numFmtId="0" fontId="25" fillId="2" borderId="0" xfId="0" applyFont="1" applyFill="1"/>
    <xf numFmtId="0" fontId="25" fillId="0" borderId="0" xfId="0" applyFont="1" applyAlignment="1">
      <alignment vertical="center"/>
    </xf>
    <xf numFmtId="1" fontId="11" fillId="2" borderId="0" xfId="0" applyNumberFormat="1" applyFont="1" applyFill="1"/>
    <xf numFmtId="1" fontId="11" fillId="2" borderId="0" xfId="0" applyNumberFormat="1" applyFont="1" applyFill="1" applyAlignment="1">
      <alignment horizontal="center" vertical="center" wrapText="1"/>
    </xf>
    <xf numFmtId="0" fontId="6" fillId="0" borderId="0" xfId="0" applyFont="1" applyAlignment="1">
      <alignment vertical="center" wrapText="1"/>
    </xf>
    <xf numFmtId="0" fontId="9" fillId="0" borderId="0" xfId="0" applyFont="1" applyAlignment="1">
      <alignment horizontal="left"/>
    </xf>
    <xf numFmtId="0" fontId="16" fillId="2" borderId="0" xfId="0" applyFont="1" applyFill="1" applyAlignment="1">
      <alignment vertical="center" wrapText="1"/>
    </xf>
    <xf numFmtId="0" fontId="19" fillId="2" borderId="0" xfId="0" applyFont="1" applyFill="1"/>
    <xf numFmtId="0" fontId="22" fillId="2" borderId="0" xfId="0" applyFont="1" applyFill="1"/>
    <xf numFmtId="0" fontId="12" fillId="2" borderId="0" xfId="0" applyFont="1" applyFill="1"/>
    <xf numFmtId="0" fontId="37" fillId="2" borderId="0" xfId="0" applyFont="1" applyFill="1"/>
    <xf numFmtId="0" fontId="17" fillId="2" borderId="0" xfId="0" applyFont="1" applyFill="1"/>
    <xf numFmtId="0" fontId="17" fillId="2" borderId="0" xfId="0" applyFont="1" applyFill="1" applyAlignment="1">
      <alignment vertical="top"/>
    </xf>
    <xf numFmtId="0" fontId="38" fillId="2" borderId="0" xfId="0" applyFont="1" applyFill="1"/>
    <xf numFmtId="0" fontId="18" fillId="2" borderId="0" xfId="0" applyFont="1" applyFill="1"/>
    <xf numFmtId="0" fontId="39" fillId="2" borderId="0" xfId="0" applyFont="1" applyFill="1"/>
    <xf numFmtId="0" fontId="27" fillId="0" borderId="0" xfId="0" applyFont="1" applyAlignment="1">
      <alignment horizontal="center" vertical="center" wrapText="1"/>
    </xf>
    <xf numFmtId="0" fontId="15" fillId="0" borderId="3" xfId="0" applyFont="1" applyBorder="1" applyAlignment="1">
      <alignment horizontal="center"/>
    </xf>
    <xf numFmtId="0" fontId="15" fillId="0" borderId="22" xfId="0" applyFont="1" applyBorder="1" applyAlignment="1">
      <alignment horizontal="center"/>
    </xf>
    <xf numFmtId="0" fontId="15" fillId="2" borderId="0" xfId="0" applyFont="1" applyFill="1" applyAlignment="1">
      <alignment horizontal="center"/>
    </xf>
    <xf numFmtId="0" fontId="15" fillId="5" borderId="16" xfId="0" applyFont="1" applyFill="1" applyBorder="1" applyAlignment="1">
      <alignment horizontal="center" wrapText="1"/>
    </xf>
    <xf numFmtId="0" fontId="15" fillId="0" borderId="16" xfId="0" applyFont="1" applyBorder="1" applyAlignment="1">
      <alignment horizontal="center" wrapText="1"/>
    </xf>
    <xf numFmtId="0" fontId="15" fillId="8" borderId="16" xfId="0" applyFont="1" applyFill="1" applyBorder="1" applyAlignment="1">
      <alignment horizontal="center" wrapText="1"/>
    </xf>
    <xf numFmtId="0" fontId="15" fillId="2" borderId="0" xfId="0" applyFont="1" applyFill="1" applyAlignment="1">
      <alignment horizontal="center" wrapText="1"/>
    </xf>
    <xf numFmtId="0" fontId="17" fillId="2" borderId="16" xfId="0" applyFont="1" applyFill="1" applyBorder="1" applyAlignment="1">
      <alignment horizontal="center" vertical="center"/>
    </xf>
    <xf numFmtId="0" fontId="17" fillId="2" borderId="16" xfId="0" applyFont="1" applyFill="1" applyBorder="1" applyAlignment="1">
      <alignment horizontal="center" vertical="center" wrapText="1"/>
    </xf>
    <xf numFmtId="0" fontId="30" fillId="2" borderId="0" xfId="0" applyFont="1" applyFill="1" applyAlignment="1">
      <alignment vertical="center" wrapText="1"/>
    </xf>
    <xf numFmtId="165" fontId="9" fillId="2" borderId="0" xfId="0" applyNumberFormat="1" applyFont="1" applyFill="1"/>
    <xf numFmtId="165" fontId="6" fillId="2" borderId="0" xfId="0" applyNumberFormat="1" applyFont="1" applyFill="1"/>
    <xf numFmtId="0" fontId="9" fillId="0" borderId="1" xfId="0" applyFont="1" applyBorder="1"/>
    <xf numFmtId="9" fontId="9" fillId="2" borderId="0" xfId="3" applyFont="1" applyFill="1" applyBorder="1"/>
    <xf numFmtId="9" fontId="6" fillId="2" borderId="0" xfId="3" applyFont="1" applyFill="1" applyBorder="1"/>
    <xf numFmtId="3" fontId="9" fillId="2" borderId="0" xfId="0" applyNumberFormat="1" applyFont="1" applyFill="1"/>
    <xf numFmtId="1" fontId="9" fillId="2" borderId="0" xfId="0" applyNumberFormat="1" applyFont="1" applyFill="1"/>
    <xf numFmtId="1" fontId="32" fillId="2" borderId="0" xfId="0" applyNumberFormat="1" applyFont="1" applyFill="1"/>
    <xf numFmtId="165" fontId="16" fillId="2" borderId="0" xfId="0" applyNumberFormat="1" applyFont="1" applyFill="1"/>
    <xf numFmtId="0" fontId="45" fillId="2" borderId="0" xfId="0" applyFont="1" applyFill="1"/>
    <xf numFmtId="9" fontId="32" fillId="2" borderId="0" xfId="3" applyFont="1" applyFill="1" applyBorder="1"/>
    <xf numFmtId="9" fontId="16" fillId="2" borderId="0" xfId="3" applyFont="1" applyFill="1" applyBorder="1"/>
    <xf numFmtId="167" fontId="11" fillId="2" borderId="0" xfId="0" applyNumberFormat="1" applyFont="1" applyFill="1"/>
    <xf numFmtId="0" fontId="17" fillId="2" borderId="25" xfId="0" applyFont="1" applyFill="1" applyBorder="1" applyAlignment="1">
      <alignment horizontal="center" vertical="center"/>
    </xf>
    <xf numFmtId="0" fontId="6" fillId="0" borderId="10" xfId="0" applyFont="1" applyBorder="1" applyAlignment="1">
      <alignment vertical="center" wrapText="1"/>
    </xf>
    <xf numFmtId="0" fontId="48" fillId="2" borderId="0" xfId="0" applyFont="1" applyFill="1"/>
    <xf numFmtId="0" fontId="6" fillId="0" borderId="1" xfId="0" applyFont="1" applyBorder="1" applyAlignment="1">
      <alignment vertical="center" wrapText="1"/>
    </xf>
    <xf numFmtId="0" fontId="6" fillId="0" borderId="13" xfId="0" applyFont="1" applyBorder="1" applyAlignment="1">
      <alignment vertical="center" wrapText="1"/>
    </xf>
    <xf numFmtId="0" fontId="50" fillId="2" borderId="0" xfId="0" applyFont="1" applyFill="1" applyAlignment="1">
      <alignment horizontal="right"/>
    </xf>
    <xf numFmtId="165" fontId="51" fillId="2" borderId="0" xfId="0" applyNumberFormat="1" applyFont="1" applyFill="1"/>
    <xf numFmtId="165" fontId="50" fillId="2" borderId="0" xfId="0" applyNumberFormat="1" applyFont="1" applyFill="1"/>
    <xf numFmtId="0" fontId="15" fillId="2" borderId="25" xfId="0" applyFont="1" applyFill="1" applyBorder="1" applyAlignment="1">
      <alignment horizontal="center" vertical="center"/>
    </xf>
    <xf numFmtId="0" fontId="6" fillId="2" borderId="10" xfId="0" applyFont="1" applyFill="1" applyBorder="1" applyAlignment="1">
      <alignment vertical="center" wrapText="1"/>
    </xf>
    <xf numFmtId="0" fontId="6" fillId="2" borderId="1" xfId="0" applyFont="1" applyFill="1" applyBorder="1" applyAlignment="1">
      <alignment vertical="center" wrapText="1"/>
    </xf>
    <xf numFmtId="0" fontId="6" fillId="2" borderId="13" xfId="0" applyFont="1" applyFill="1" applyBorder="1" applyAlignment="1">
      <alignment vertical="center" wrapText="1"/>
    </xf>
    <xf numFmtId="0" fontId="6" fillId="2" borderId="0" xfId="0" applyFont="1" applyFill="1"/>
    <xf numFmtId="165" fontId="9" fillId="2" borderId="0" xfId="0" applyNumberFormat="1" applyFont="1" applyFill="1" applyAlignment="1">
      <alignment vertical="center" wrapText="1"/>
    </xf>
    <xf numFmtId="0" fontId="6" fillId="2" borderId="0" xfId="0" applyFont="1" applyFill="1" applyAlignment="1">
      <alignment wrapText="1"/>
    </xf>
    <xf numFmtId="0" fontId="9" fillId="2" borderId="0" xfId="0" applyFont="1" applyFill="1" applyAlignment="1">
      <alignment wrapText="1"/>
    </xf>
    <xf numFmtId="0" fontId="15" fillId="0" borderId="21" xfId="0" applyFont="1" applyBorder="1" applyAlignment="1">
      <alignment horizontal="center"/>
    </xf>
    <xf numFmtId="0" fontId="32" fillId="2" borderId="0" xfId="0" applyFont="1" applyFill="1" applyAlignment="1">
      <alignment horizontal="left"/>
    </xf>
    <xf numFmtId="165" fontId="32" fillId="2" borderId="0" xfId="0" applyNumberFormat="1" applyFont="1" applyFill="1"/>
    <xf numFmtId="0" fontId="16" fillId="2" borderId="1" xfId="0" applyFont="1" applyFill="1" applyBorder="1" applyAlignment="1">
      <alignment vertical="center" wrapText="1"/>
    </xf>
    <xf numFmtId="3" fontId="32" fillId="2" borderId="0" xfId="0" applyNumberFormat="1" applyFont="1" applyFill="1" applyAlignment="1">
      <alignment vertical="center"/>
    </xf>
    <xf numFmtId="0" fontId="53" fillId="2" borderId="0" xfId="0" applyFont="1" applyFill="1"/>
    <xf numFmtId="164" fontId="32" fillId="2" borderId="0" xfId="0" applyNumberFormat="1" applyFont="1" applyFill="1" applyAlignment="1">
      <alignment vertical="center"/>
    </xf>
    <xf numFmtId="3" fontId="32" fillId="2" borderId="0" xfId="0" applyNumberFormat="1" applyFont="1" applyFill="1"/>
    <xf numFmtId="0" fontId="44" fillId="2" borderId="0" xfId="0" applyFont="1" applyFill="1"/>
    <xf numFmtId="0" fontId="44" fillId="6" borderId="0" xfId="0" applyFont="1" applyFill="1"/>
    <xf numFmtId="0" fontId="52" fillId="6" borderId="0" xfId="0" applyFont="1" applyFill="1"/>
    <xf numFmtId="0" fontId="37" fillId="6" borderId="0" xfId="0" applyFont="1" applyFill="1"/>
    <xf numFmtId="0" fontId="56" fillId="2" borderId="0" xfId="0" applyFont="1" applyFill="1" applyAlignment="1">
      <alignment horizontal="left" vertical="top" wrapText="1"/>
    </xf>
    <xf numFmtId="0" fontId="16" fillId="2" borderId="13" xfId="0" applyFont="1" applyFill="1" applyBorder="1" applyAlignment="1">
      <alignment vertical="center" wrapText="1"/>
    </xf>
    <xf numFmtId="0" fontId="16" fillId="2" borderId="10" xfId="0" applyFont="1" applyFill="1" applyBorder="1" applyAlignment="1">
      <alignment vertical="center" wrapText="1"/>
    </xf>
    <xf numFmtId="0" fontId="59" fillId="6" borderId="9" xfId="0" applyFont="1" applyFill="1" applyBorder="1" applyAlignment="1">
      <alignment horizontal="center"/>
    </xf>
    <xf numFmtId="0" fontId="59" fillId="6" borderId="11" xfId="0" applyFont="1" applyFill="1" applyBorder="1" applyAlignment="1">
      <alignment horizontal="center"/>
    </xf>
    <xf numFmtId="0" fontId="59" fillId="6" borderId="12" xfId="0" applyFont="1" applyFill="1" applyBorder="1" applyAlignment="1">
      <alignment horizontal="center"/>
    </xf>
    <xf numFmtId="165" fontId="16" fillId="5" borderId="1" xfId="0" applyNumberFormat="1" applyFont="1" applyFill="1" applyBorder="1"/>
    <xf numFmtId="165" fontId="32" fillId="5" borderId="1" xfId="0" applyNumberFormat="1" applyFont="1" applyFill="1" applyBorder="1"/>
    <xf numFmtId="1" fontId="6" fillId="0" borderId="10" xfId="0" applyNumberFormat="1" applyFont="1" applyBorder="1"/>
    <xf numFmtId="1" fontId="6" fillId="0" borderId="14" xfId="0" applyNumberFormat="1" applyFont="1" applyBorder="1"/>
    <xf numFmtId="1" fontId="6" fillId="0" borderId="23" xfId="0" applyNumberFormat="1" applyFont="1" applyBorder="1"/>
    <xf numFmtId="1" fontId="6" fillId="2" borderId="0" xfId="0" applyNumberFormat="1" applyFont="1" applyFill="1"/>
    <xf numFmtId="1" fontId="6" fillId="0" borderId="1" xfId="0" applyNumberFormat="1" applyFont="1" applyBorder="1"/>
    <xf numFmtId="1" fontId="6" fillId="0" borderId="15" xfId="0" applyNumberFormat="1" applyFont="1" applyBorder="1"/>
    <xf numFmtId="1" fontId="6" fillId="0" borderId="24" xfId="0" applyNumberFormat="1" applyFont="1" applyBorder="1"/>
    <xf numFmtId="165" fontId="6" fillId="0" borderId="10" xfId="0" applyNumberFormat="1" applyFont="1" applyBorder="1"/>
    <xf numFmtId="165" fontId="6" fillId="0" borderId="14" xfId="0" applyNumberFormat="1" applyFont="1" applyBorder="1"/>
    <xf numFmtId="165" fontId="6" fillId="0" borderId="23" xfId="0" applyNumberFormat="1" applyFont="1" applyBorder="1"/>
    <xf numFmtId="165" fontId="6" fillId="0" borderId="1" xfId="0" applyNumberFormat="1" applyFont="1" applyBorder="1"/>
    <xf numFmtId="165" fontId="6" fillId="0" borderId="15" xfId="0" applyNumberFormat="1" applyFont="1" applyBorder="1"/>
    <xf numFmtId="165" fontId="6" fillId="0" borderId="24" xfId="0" applyNumberFormat="1" applyFont="1" applyBorder="1"/>
    <xf numFmtId="1" fontId="16" fillId="0" borderId="10" xfId="0" applyNumberFormat="1" applyFont="1" applyBorder="1"/>
    <xf numFmtId="1" fontId="16" fillId="0" borderId="23" xfId="0" applyNumberFormat="1" applyFont="1" applyBorder="1"/>
    <xf numFmtId="1" fontId="16" fillId="2" borderId="0" xfId="0" applyNumberFormat="1" applyFont="1" applyFill="1"/>
    <xf numFmtId="1" fontId="16" fillId="0" borderId="1" xfId="0" applyNumberFormat="1" applyFont="1" applyBorder="1"/>
    <xf numFmtId="1" fontId="16" fillId="0" borderId="24" xfId="0" applyNumberFormat="1" applyFont="1" applyBorder="1"/>
    <xf numFmtId="3" fontId="6" fillId="2" borderId="0" xfId="0" applyNumberFormat="1" applyFont="1" applyFill="1" applyAlignment="1">
      <alignment vertical="center"/>
    </xf>
    <xf numFmtId="3" fontId="6" fillId="0" borderId="1" xfId="0" applyNumberFormat="1" applyFont="1" applyBorder="1" applyAlignment="1">
      <alignment vertical="center"/>
    </xf>
    <xf numFmtId="3" fontId="6" fillId="0" borderId="24" xfId="0" applyNumberFormat="1" applyFont="1" applyBorder="1" applyAlignment="1">
      <alignment vertical="center"/>
    </xf>
    <xf numFmtId="3" fontId="6" fillId="0" borderId="15" xfId="0" applyNumberFormat="1" applyFont="1" applyBorder="1" applyAlignment="1">
      <alignment vertical="center"/>
    </xf>
    <xf numFmtId="3" fontId="6" fillId="0" borderId="10" xfId="0" applyNumberFormat="1" applyFont="1" applyBorder="1" applyAlignment="1">
      <alignment vertical="center"/>
    </xf>
    <xf numFmtId="3" fontId="6" fillId="0" borderId="14" xfId="0" applyNumberFormat="1" applyFont="1" applyBorder="1" applyAlignment="1">
      <alignment vertical="center"/>
    </xf>
    <xf numFmtId="3" fontId="6" fillId="0" borderId="23" xfId="0" applyNumberFormat="1" applyFont="1" applyBorder="1" applyAlignment="1">
      <alignment vertical="center"/>
    </xf>
    <xf numFmtId="164" fontId="6" fillId="0" borderId="10" xfId="0" applyNumberFormat="1" applyFont="1" applyBorder="1" applyAlignment="1">
      <alignment vertical="center"/>
    </xf>
    <xf numFmtId="164" fontId="6" fillId="0" borderId="14" xfId="0" applyNumberFormat="1" applyFont="1" applyBorder="1" applyAlignment="1">
      <alignment vertical="center"/>
    </xf>
    <xf numFmtId="164" fontId="6" fillId="0" borderId="23" xfId="0" applyNumberFormat="1" applyFont="1" applyBorder="1" applyAlignment="1">
      <alignment vertical="center"/>
    </xf>
    <xf numFmtId="164" fontId="6" fillId="2" borderId="0" xfId="0" applyNumberFormat="1" applyFont="1" applyFill="1" applyAlignment="1">
      <alignment vertical="center"/>
    </xf>
    <xf numFmtId="3" fontId="10" fillId="2" borderId="0" xfId="0" applyNumberFormat="1" applyFont="1" applyFill="1"/>
    <xf numFmtId="3" fontId="30" fillId="2" borderId="0" xfId="0" applyNumberFormat="1" applyFont="1" applyFill="1"/>
    <xf numFmtId="3" fontId="16" fillId="2" borderId="0" xfId="0" applyNumberFormat="1" applyFont="1" applyFill="1" applyAlignment="1">
      <alignment vertical="center"/>
    </xf>
    <xf numFmtId="3" fontId="16" fillId="0" borderId="10" xfId="0" applyNumberFormat="1" applyFont="1" applyBorder="1" applyAlignment="1">
      <alignment vertical="center"/>
    </xf>
    <xf numFmtId="3" fontId="16" fillId="0" borderId="23" xfId="0" applyNumberFormat="1" applyFont="1" applyBorder="1" applyAlignment="1">
      <alignment vertical="center"/>
    </xf>
    <xf numFmtId="167" fontId="32" fillId="5" borderId="1" xfId="3" applyNumberFormat="1" applyFont="1" applyFill="1" applyBorder="1"/>
    <xf numFmtId="3" fontId="6" fillId="0" borderId="10" xfId="0" applyNumberFormat="1" applyFont="1" applyBorder="1"/>
    <xf numFmtId="3" fontId="6" fillId="0" borderId="14" xfId="0" applyNumberFormat="1" applyFont="1" applyBorder="1"/>
    <xf numFmtId="3" fontId="6" fillId="0" borderId="23" xfId="0" applyNumberFormat="1" applyFont="1" applyBorder="1"/>
    <xf numFmtId="3" fontId="6" fillId="2" borderId="0" xfId="0" applyNumberFormat="1" applyFont="1" applyFill="1"/>
    <xf numFmtId="3" fontId="6" fillId="0" borderId="1" xfId="0" applyNumberFormat="1" applyFont="1" applyBorder="1"/>
    <xf numFmtId="3" fontId="6" fillId="0" borderId="15" xfId="0" applyNumberFormat="1" applyFont="1" applyBorder="1"/>
    <xf numFmtId="3" fontId="6" fillId="0" borderId="24" xfId="0" applyNumberFormat="1" applyFont="1" applyBorder="1"/>
    <xf numFmtId="164" fontId="6" fillId="0" borderId="1" xfId="0" applyNumberFormat="1" applyFont="1" applyBorder="1" applyAlignment="1">
      <alignment vertical="center"/>
    </xf>
    <xf numFmtId="164" fontId="6" fillId="0" borderId="24" xfId="0" applyNumberFormat="1" applyFont="1" applyBorder="1" applyAlignment="1">
      <alignment vertical="center"/>
    </xf>
    <xf numFmtId="164" fontId="6" fillId="0" borderId="15" xfId="0" applyNumberFormat="1" applyFont="1" applyBorder="1" applyAlignment="1">
      <alignment vertical="center"/>
    </xf>
    <xf numFmtId="164" fontId="9" fillId="2" borderId="0" xfId="0" applyNumberFormat="1" applyFont="1" applyFill="1"/>
    <xf numFmtId="164" fontId="16" fillId="0" borderId="1" xfId="0" applyNumberFormat="1" applyFont="1" applyBorder="1" applyAlignment="1">
      <alignment vertical="center"/>
    </xf>
    <xf numFmtId="164" fontId="16" fillId="2" borderId="0" xfId="0" applyNumberFormat="1" applyFont="1" applyFill="1" applyAlignment="1">
      <alignment vertical="center"/>
    </xf>
    <xf numFmtId="164" fontId="16" fillId="0" borderId="24" xfId="0" applyNumberFormat="1" applyFont="1" applyBorder="1" applyAlignment="1">
      <alignment vertical="center"/>
    </xf>
    <xf numFmtId="9" fontId="11" fillId="0" borderId="0" xfId="3" applyFont="1"/>
    <xf numFmtId="9" fontId="45" fillId="5" borderId="1" xfId="3" applyFont="1" applyFill="1" applyBorder="1"/>
    <xf numFmtId="164" fontId="6" fillId="2" borderId="0" xfId="0" applyNumberFormat="1" applyFont="1" applyFill="1"/>
    <xf numFmtId="3" fontId="16" fillId="2" borderId="0" xfId="0" applyNumberFormat="1" applyFont="1" applyFill="1"/>
    <xf numFmtId="1" fontId="10" fillId="5" borderId="1" xfId="0" applyNumberFormat="1" applyFont="1" applyFill="1" applyBorder="1"/>
    <xf numFmtId="0" fontId="58" fillId="2" borderId="0" xfId="0" applyFont="1" applyFill="1"/>
    <xf numFmtId="0" fontId="63" fillId="2" borderId="0" xfId="0" applyFont="1" applyFill="1"/>
    <xf numFmtId="0" fontId="64" fillId="2" borderId="0" xfId="0" applyFont="1" applyFill="1"/>
    <xf numFmtId="0" fontId="67" fillId="2" borderId="0" xfId="0" applyFont="1" applyFill="1"/>
    <xf numFmtId="0" fontId="27" fillId="0" borderId="3" xfId="0" applyFont="1" applyBorder="1" applyAlignment="1">
      <alignment horizontal="center"/>
    </xf>
    <xf numFmtId="0" fontId="27" fillId="0" borderId="21" xfId="0" applyFont="1" applyBorder="1" applyAlignment="1">
      <alignment horizontal="center"/>
    </xf>
    <xf numFmtId="0" fontId="27" fillId="2" borderId="0" xfId="0" applyFont="1" applyFill="1" applyAlignment="1">
      <alignment horizontal="center"/>
    </xf>
    <xf numFmtId="0" fontId="27" fillId="5" borderId="16" xfId="0" applyFont="1" applyFill="1" applyBorder="1" applyAlignment="1">
      <alignment horizontal="center" wrapText="1"/>
    </xf>
    <xf numFmtId="0" fontId="27" fillId="0" borderId="16" xfId="0" applyFont="1" applyBorder="1" applyAlignment="1">
      <alignment horizontal="center" wrapText="1"/>
    </xf>
    <xf numFmtId="0" fontId="27" fillId="8" borderId="16" xfId="0" applyFont="1" applyFill="1" applyBorder="1" applyAlignment="1">
      <alignment horizontal="center" wrapText="1"/>
    </xf>
    <xf numFmtId="0" fontId="27" fillId="2" borderId="0" xfId="0" applyFont="1" applyFill="1" applyAlignment="1">
      <alignment horizontal="center" wrapText="1"/>
    </xf>
    <xf numFmtId="0" fontId="67" fillId="2" borderId="16" xfId="0" applyFont="1" applyFill="1" applyBorder="1" applyAlignment="1">
      <alignment horizontal="center" vertical="center"/>
    </xf>
    <xf numFmtId="0" fontId="67" fillId="2" borderId="25" xfId="0" applyFont="1" applyFill="1" applyBorder="1" applyAlignment="1">
      <alignment horizontal="center" vertical="center"/>
    </xf>
    <xf numFmtId="0" fontId="16" fillId="0" borderId="10" xfId="0" applyFont="1" applyBorder="1" applyAlignment="1">
      <alignment vertical="center" wrapText="1"/>
    </xf>
    <xf numFmtId="0" fontId="16" fillId="0" borderId="1" xfId="0" applyFont="1" applyBorder="1" applyAlignment="1">
      <alignment vertical="center" wrapText="1"/>
    </xf>
    <xf numFmtId="0" fontId="16" fillId="0" borderId="13" xfId="0" applyFont="1" applyBorder="1" applyAlignment="1">
      <alignment vertical="center" wrapText="1"/>
    </xf>
    <xf numFmtId="165" fontId="32" fillId="2" borderId="0" xfId="0" applyNumberFormat="1" applyFont="1" applyFill="1" applyAlignment="1">
      <alignment vertical="center" wrapText="1"/>
    </xf>
    <xf numFmtId="0" fontId="14" fillId="2" borderId="0" xfId="0" applyFont="1" applyFill="1"/>
    <xf numFmtId="0" fontId="71" fillId="2" borderId="0" xfId="0" applyFont="1" applyFill="1"/>
    <xf numFmtId="0" fontId="45" fillId="0" borderId="0" xfId="0" applyFont="1"/>
    <xf numFmtId="0" fontId="32" fillId="0" borderId="0" xfId="0" applyFont="1" applyAlignment="1">
      <alignment horizontal="left"/>
    </xf>
    <xf numFmtId="3" fontId="32" fillId="0" borderId="0" xfId="0" applyNumberFormat="1" applyFont="1"/>
    <xf numFmtId="0" fontId="71" fillId="6" borderId="0" xfId="0" applyFont="1" applyFill="1"/>
    <xf numFmtId="0" fontId="72" fillId="6" borderId="0" xfId="0" applyFont="1" applyFill="1"/>
    <xf numFmtId="0" fontId="50" fillId="2" borderId="0" xfId="0" applyFont="1" applyFill="1"/>
    <xf numFmtId="0" fontId="51" fillId="2" borderId="0" xfId="0" applyFont="1" applyFill="1"/>
    <xf numFmtId="0" fontId="40" fillId="2" borderId="0" xfId="0" applyFont="1" applyFill="1"/>
    <xf numFmtId="1" fontId="9" fillId="5" borderId="1" xfId="0" applyNumberFormat="1" applyFont="1" applyFill="1" applyBorder="1"/>
    <xf numFmtId="0" fontId="5" fillId="0" borderId="0" xfId="0" applyFont="1"/>
    <xf numFmtId="165" fontId="5" fillId="0" borderId="0" xfId="0" applyNumberFormat="1" applyFont="1"/>
    <xf numFmtId="0" fontId="28" fillId="11" borderId="0" xfId="0" applyFont="1" applyFill="1"/>
    <xf numFmtId="0" fontId="11" fillId="11" borderId="0" xfId="0" applyFont="1" applyFill="1"/>
    <xf numFmtId="0" fontId="6" fillId="2" borderId="1" xfId="0" applyFont="1" applyFill="1" applyBorder="1" applyAlignment="1">
      <alignment horizontal="center" vertical="center"/>
    </xf>
    <xf numFmtId="17" fontId="28" fillId="2" borderId="1" xfId="0" applyNumberFormat="1" applyFont="1" applyFill="1" applyBorder="1" applyAlignment="1">
      <alignment textRotation="90"/>
    </xf>
    <xf numFmtId="0" fontId="6" fillId="2" borderId="1" xfId="0" applyFont="1" applyFill="1" applyBorder="1"/>
    <xf numFmtId="1" fontId="6" fillId="5" borderId="1" xfId="0" applyNumberFormat="1" applyFont="1" applyFill="1" applyBorder="1"/>
    <xf numFmtId="0" fontId="10" fillId="2" borderId="15" xfId="0" applyFont="1" applyFill="1" applyBorder="1"/>
    <xf numFmtId="0" fontId="10" fillId="2" borderId="8" xfId="0" applyFont="1" applyFill="1" applyBorder="1"/>
    <xf numFmtId="0" fontId="10" fillId="2" borderId="28" xfId="0" applyFont="1" applyFill="1" applyBorder="1"/>
    <xf numFmtId="165" fontId="10" fillId="5" borderId="1" xfId="0" applyNumberFormat="1" applyFont="1" applyFill="1" applyBorder="1"/>
    <xf numFmtId="167" fontId="10" fillId="2" borderId="0" xfId="3" applyNumberFormat="1" applyFont="1" applyFill="1"/>
    <xf numFmtId="167" fontId="10" fillId="5" borderId="1" xfId="3" applyNumberFormat="1" applyFont="1" applyFill="1" applyBorder="1"/>
    <xf numFmtId="0" fontId="10" fillId="2" borderId="7" xfId="0" applyFont="1" applyFill="1" applyBorder="1"/>
    <xf numFmtId="0" fontId="10" fillId="2" borderId="6" xfId="0" applyFont="1" applyFill="1" applyBorder="1"/>
    <xf numFmtId="0" fontId="10" fillId="2" borderId="5" xfId="0" applyFont="1" applyFill="1" applyBorder="1"/>
    <xf numFmtId="0" fontId="30" fillId="2" borderId="0" xfId="0" applyFont="1" applyFill="1" applyAlignment="1">
      <alignment horizontal="right"/>
    </xf>
    <xf numFmtId="9" fontId="10" fillId="2" borderId="0" xfId="3" applyFont="1" applyFill="1"/>
    <xf numFmtId="0" fontId="13" fillId="2" borderId="0" xfId="0" applyFont="1" applyFill="1"/>
    <xf numFmtId="165" fontId="10" fillId="2" borderId="0" xfId="0" applyNumberFormat="1" applyFont="1" applyFill="1"/>
    <xf numFmtId="0" fontId="27" fillId="0" borderId="20" xfId="0" applyFont="1" applyBorder="1" applyAlignment="1">
      <alignment horizontal="center" vertical="center" wrapText="1"/>
    </xf>
    <xf numFmtId="0" fontId="9" fillId="2" borderId="0" xfId="0" applyFont="1" applyFill="1"/>
    <xf numFmtId="164" fontId="32" fillId="2" borderId="0" xfId="0" applyNumberFormat="1" applyFont="1" applyFill="1"/>
    <xf numFmtId="0" fontId="13" fillId="6" borderId="0" xfId="0" applyFont="1" applyFill="1"/>
    <xf numFmtId="0" fontId="70" fillId="6" borderId="9" xfId="0" applyFont="1" applyFill="1" applyBorder="1" applyAlignment="1">
      <alignment horizontal="center"/>
    </xf>
    <xf numFmtId="0" fontId="70" fillId="6" borderId="11" xfId="0" applyFont="1" applyFill="1" applyBorder="1" applyAlignment="1">
      <alignment horizontal="center"/>
    </xf>
    <xf numFmtId="0" fontId="70" fillId="6" borderId="12" xfId="0" applyFont="1" applyFill="1" applyBorder="1" applyAlignment="1">
      <alignment horizontal="center"/>
    </xf>
    <xf numFmtId="0" fontId="50" fillId="2" borderId="0" xfId="0" applyFont="1" applyFill="1" applyAlignment="1">
      <alignment horizontal="left"/>
    </xf>
    <xf numFmtId="0" fontId="5" fillId="2" borderId="0" xfId="0" applyFont="1" applyFill="1" applyAlignment="1">
      <alignment horizontal="left"/>
    </xf>
    <xf numFmtId="0" fontId="15" fillId="0" borderId="1" xfId="0" applyFont="1" applyBorder="1" applyAlignment="1">
      <alignment horizontal="center" wrapText="1"/>
    </xf>
    <xf numFmtId="164" fontId="6" fillId="0" borderId="1" xfId="0" applyNumberFormat="1" applyFont="1" applyBorder="1"/>
    <xf numFmtId="0" fontId="74" fillId="2" borderId="0" xfId="0" applyFont="1" applyFill="1" applyAlignment="1">
      <alignment horizontal="left"/>
    </xf>
    <xf numFmtId="0" fontId="19" fillId="2" borderId="7" xfId="0" applyFont="1" applyFill="1" applyBorder="1" applyAlignment="1">
      <alignment horizontal="justify" vertical="center" wrapText="1"/>
    </xf>
    <xf numFmtId="0" fontId="19" fillId="0" borderId="7" xfId="0" applyFont="1" applyBorder="1" applyAlignment="1">
      <alignment horizontal="justify" vertical="center" wrapText="1"/>
    </xf>
    <xf numFmtId="0" fontId="76" fillId="2" borderId="2"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6" fillId="2" borderId="4" xfId="0" applyFont="1" applyFill="1" applyBorder="1" applyAlignment="1">
      <alignment horizontal="center" vertical="center" wrapText="1"/>
    </xf>
    <xf numFmtId="0" fontId="78" fillId="2" borderId="4" xfId="0" applyFont="1" applyFill="1" applyBorder="1" applyAlignment="1">
      <alignment horizontal="center" vertical="center" wrapText="1"/>
    </xf>
    <xf numFmtId="0" fontId="10" fillId="0" borderId="1" xfId="0" applyFont="1" applyBorder="1" applyAlignment="1">
      <alignment horizontal="center" vertical="center" wrapText="1"/>
    </xf>
    <xf numFmtId="0" fontId="81" fillId="2" borderId="1" xfId="0" applyFont="1" applyFill="1" applyBorder="1" applyAlignment="1">
      <alignment horizontal="center" vertical="center" wrapText="1"/>
    </xf>
    <xf numFmtId="0" fontId="82" fillId="2" borderId="1"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81" fillId="0" borderId="1" xfId="0" applyFont="1" applyBorder="1" applyAlignment="1">
      <alignment horizontal="center" vertical="center" wrapText="1"/>
    </xf>
    <xf numFmtId="0" fontId="82" fillId="0" borderId="1" xfId="0" applyFont="1" applyBorder="1" applyAlignment="1">
      <alignment horizontal="center" vertical="center" wrapText="1"/>
    </xf>
    <xf numFmtId="0" fontId="9" fillId="0" borderId="1" xfId="0" applyFont="1" applyBorder="1" applyAlignment="1">
      <alignment horizontal="center" vertical="center" wrapText="1"/>
    </xf>
    <xf numFmtId="0" fontId="81" fillId="0" borderId="1" xfId="0" applyFont="1" applyBorder="1" applyAlignment="1">
      <alignment vertical="center" wrapText="1"/>
    </xf>
    <xf numFmtId="3" fontId="81" fillId="0" borderId="1" xfId="0" applyNumberFormat="1" applyFont="1" applyBorder="1" applyAlignment="1">
      <alignment horizontal="center" vertical="center" wrapText="1"/>
    </xf>
    <xf numFmtId="3" fontId="82" fillId="0" borderId="1" xfId="0" applyNumberFormat="1" applyFont="1" applyBorder="1" applyAlignment="1">
      <alignment horizontal="center" vertical="center" wrapText="1"/>
    </xf>
    <xf numFmtId="3" fontId="9" fillId="0" borderId="1" xfId="0" applyNumberFormat="1" applyFont="1" applyBorder="1" applyAlignment="1">
      <alignment horizontal="center" vertical="center" wrapText="1"/>
    </xf>
    <xf numFmtId="0" fontId="30" fillId="0" borderId="1" xfId="0" applyFont="1" applyBorder="1" applyAlignment="1">
      <alignment horizontal="center" vertical="center" wrapText="1"/>
    </xf>
    <xf numFmtId="0" fontId="83" fillId="0" borderId="1" xfId="0" applyFont="1" applyBorder="1" applyAlignment="1">
      <alignment horizontal="center" vertical="center" wrapText="1"/>
    </xf>
    <xf numFmtId="0" fontId="19" fillId="2" borderId="0" xfId="0" applyFont="1" applyFill="1" applyAlignment="1">
      <alignment horizontal="justify" wrapText="1"/>
    </xf>
    <xf numFmtId="0" fontId="11" fillId="3" borderId="0" xfId="0" applyFont="1" applyFill="1"/>
    <xf numFmtId="0" fontId="12" fillId="9" borderId="0" xfId="0" applyFont="1" applyFill="1"/>
    <xf numFmtId="0" fontId="11" fillId="9" borderId="0" xfId="0" applyFont="1" applyFill="1"/>
    <xf numFmtId="0" fontId="78" fillId="2" borderId="0" xfId="0" applyFont="1" applyFill="1"/>
    <xf numFmtId="0" fontId="12" fillId="10" borderId="0" xfId="0" applyFont="1" applyFill="1"/>
    <xf numFmtId="0" fontId="11" fillId="10" borderId="0" xfId="0" applyFont="1" applyFill="1"/>
    <xf numFmtId="0" fontId="78" fillId="2" borderId="0" xfId="0" applyFont="1" applyFill="1" applyAlignment="1">
      <alignment horizontal="justify"/>
    </xf>
    <xf numFmtId="0" fontId="84" fillId="2" borderId="0" xfId="0" applyFont="1" applyFill="1"/>
    <xf numFmtId="0" fontId="90" fillId="2" borderId="0" xfId="2" applyFont="1" applyFill="1"/>
    <xf numFmtId="0" fontId="78" fillId="2" borderId="0" xfId="0" applyFont="1" applyFill="1" applyAlignment="1">
      <alignment vertical="top"/>
    </xf>
    <xf numFmtId="0" fontId="56" fillId="2" borderId="7" xfId="0" applyFont="1" applyFill="1" applyBorder="1"/>
    <xf numFmtId="0" fontId="91" fillId="2" borderId="0" xfId="2" applyFont="1" applyFill="1"/>
    <xf numFmtId="0" fontId="18" fillId="2" borderId="7" xfId="0" applyFont="1" applyFill="1" applyBorder="1"/>
    <xf numFmtId="2" fontId="6" fillId="2" borderId="0" xfId="0" applyNumberFormat="1" applyFont="1" applyFill="1"/>
    <xf numFmtId="0" fontId="92" fillId="18" borderId="0" xfId="0" applyFont="1" applyFill="1"/>
    <xf numFmtId="0" fontId="92" fillId="19" borderId="0" xfId="0" applyFont="1" applyFill="1"/>
    <xf numFmtId="0" fontId="40" fillId="21" borderId="0" xfId="0" applyFont="1" applyFill="1"/>
    <xf numFmtId="0" fontId="93" fillId="22" borderId="0" xfId="0" applyFont="1" applyFill="1"/>
    <xf numFmtId="0" fontId="15" fillId="23" borderId="0" xfId="0" applyFont="1" applyFill="1"/>
    <xf numFmtId="0" fontId="89" fillId="23" borderId="0" xfId="0" applyFont="1" applyFill="1"/>
    <xf numFmtId="0" fontId="78" fillId="23" borderId="0" xfId="0" applyFont="1" applyFill="1"/>
    <xf numFmtId="0" fontId="15" fillId="23" borderId="0" xfId="0" applyFont="1" applyFill="1" applyAlignment="1">
      <alignment wrapText="1"/>
    </xf>
    <xf numFmtId="0" fontId="13" fillId="22" borderId="0" xfId="0" applyFont="1" applyFill="1"/>
    <xf numFmtId="0" fontId="78" fillId="24" borderId="0" xfId="0" applyFont="1" applyFill="1"/>
    <xf numFmtId="0" fontId="78" fillId="23" borderId="0" xfId="0" applyFont="1" applyFill="1" applyAlignment="1">
      <alignment wrapText="1"/>
    </xf>
    <xf numFmtId="0" fontId="19" fillId="2" borderId="0" xfId="0" applyFont="1" applyFill="1" applyAlignment="1">
      <alignment wrapText="1"/>
    </xf>
    <xf numFmtId="0" fontId="78" fillId="24" borderId="0" xfId="0" applyFont="1" applyFill="1" applyAlignment="1">
      <alignment wrapText="1"/>
    </xf>
    <xf numFmtId="0" fontId="91" fillId="23" borderId="0" xfId="2" applyFont="1" applyFill="1"/>
    <xf numFmtId="0" fontId="27" fillId="23" borderId="0" xfId="0" applyFont="1" applyFill="1" applyAlignment="1">
      <alignment horizontal="left"/>
    </xf>
    <xf numFmtId="0" fontId="95" fillId="23" borderId="0" xfId="0" applyFont="1" applyFill="1" applyAlignment="1">
      <alignment wrapText="1"/>
    </xf>
    <xf numFmtId="0" fontId="96" fillId="8" borderId="0" xfId="0" applyFont="1" applyFill="1" applyAlignment="1">
      <alignment vertical="center"/>
    </xf>
    <xf numFmtId="0" fontId="20" fillId="15" borderId="0" xfId="0" applyFont="1" applyFill="1" applyAlignment="1">
      <alignment horizontal="center" vertical="center"/>
    </xf>
    <xf numFmtId="0" fontId="35" fillId="15" borderId="0" xfId="0" applyFont="1" applyFill="1" applyAlignment="1">
      <alignment vertical="center"/>
    </xf>
    <xf numFmtId="0" fontId="34" fillId="15" borderId="0" xfId="0" applyFont="1" applyFill="1" applyAlignment="1">
      <alignment vertical="center"/>
    </xf>
    <xf numFmtId="167" fontId="34" fillId="15" borderId="0" xfId="0" applyNumberFormat="1" applyFont="1" applyFill="1" applyAlignment="1">
      <alignment vertical="center"/>
    </xf>
    <xf numFmtId="0" fontId="40" fillId="25" borderId="0" xfId="0" applyFont="1" applyFill="1" applyAlignment="1">
      <alignment vertical="center"/>
    </xf>
    <xf numFmtId="0" fontId="39" fillId="25" borderId="0" xfId="0" applyFont="1" applyFill="1"/>
    <xf numFmtId="0" fontId="39" fillId="25" borderId="0" xfId="0" applyFont="1" applyFill="1" applyAlignment="1">
      <alignment vertical="center"/>
    </xf>
    <xf numFmtId="0" fontId="34" fillId="25" borderId="0" xfId="0" applyFont="1" applyFill="1"/>
    <xf numFmtId="0" fontId="11" fillId="25" borderId="0" xfId="0" applyFont="1" applyFill="1"/>
    <xf numFmtId="0" fontId="65" fillId="25" borderId="0" xfId="0" applyFont="1" applyFill="1"/>
    <xf numFmtId="0" fontId="40" fillId="25" borderId="0" xfId="0" applyFont="1" applyFill="1"/>
    <xf numFmtId="0" fontId="35" fillId="25" borderId="0" xfId="0" applyFont="1" applyFill="1"/>
    <xf numFmtId="0" fontId="66" fillId="25" borderId="0" xfId="0" applyFont="1" applyFill="1"/>
    <xf numFmtId="165" fontId="6" fillId="18" borderId="0" xfId="0" applyNumberFormat="1" applyFont="1" applyFill="1"/>
    <xf numFmtId="9" fontId="6" fillId="18" borderId="0" xfId="3" applyFont="1" applyFill="1" applyBorder="1"/>
    <xf numFmtId="1" fontId="6" fillId="18" borderId="0" xfId="0" applyNumberFormat="1" applyFont="1" applyFill="1"/>
    <xf numFmtId="3" fontId="6" fillId="18" borderId="0" xfId="0" applyNumberFormat="1" applyFont="1" applyFill="1"/>
    <xf numFmtId="165" fontId="16" fillId="18" borderId="0" xfId="0" applyNumberFormat="1" applyFont="1" applyFill="1"/>
    <xf numFmtId="9" fontId="16" fillId="18" borderId="0" xfId="3" applyFont="1" applyFill="1" applyBorder="1"/>
    <xf numFmtId="2" fontId="9" fillId="2" borderId="0" xfId="0" applyNumberFormat="1" applyFont="1" applyFill="1"/>
    <xf numFmtId="167" fontId="6" fillId="2" borderId="0" xfId="3" applyNumberFormat="1" applyFont="1" applyFill="1" applyBorder="1"/>
    <xf numFmtId="167" fontId="16" fillId="2" borderId="0" xfId="3" applyNumberFormat="1" applyFont="1" applyFill="1" applyBorder="1"/>
    <xf numFmtId="167" fontId="9" fillId="2" borderId="0" xfId="3" applyNumberFormat="1" applyFont="1" applyFill="1" applyBorder="1"/>
    <xf numFmtId="167" fontId="32" fillId="2" borderId="0" xfId="3" applyNumberFormat="1" applyFont="1" applyFill="1" applyBorder="1"/>
    <xf numFmtId="2" fontId="32" fillId="2" borderId="0" xfId="0" applyNumberFormat="1" applyFont="1" applyFill="1"/>
    <xf numFmtId="169" fontId="9" fillId="2" borderId="0" xfId="0" applyNumberFormat="1" applyFont="1" applyFill="1"/>
    <xf numFmtId="168" fontId="9" fillId="2" borderId="0" xfId="0" applyNumberFormat="1" applyFont="1" applyFill="1"/>
    <xf numFmtId="10" fontId="9" fillId="2" borderId="0" xfId="3" applyNumberFormat="1" applyFont="1" applyFill="1" applyBorder="1"/>
    <xf numFmtId="2" fontId="9" fillId="2" borderId="0" xfId="3" applyNumberFormat="1" applyFont="1" applyFill="1" applyBorder="1"/>
    <xf numFmtId="1" fontId="9" fillId="2" borderId="0" xfId="0" applyNumberFormat="1" applyFont="1" applyFill="1" applyAlignment="1">
      <alignment vertical="center" wrapText="1"/>
    </xf>
    <xf numFmtId="167" fontId="9" fillId="2" borderId="0" xfId="3" applyNumberFormat="1" applyFont="1" applyFill="1" applyBorder="1" applyAlignment="1">
      <alignment vertical="center" wrapText="1"/>
    </xf>
    <xf numFmtId="168" fontId="32" fillId="2" borderId="0" xfId="0" applyNumberFormat="1" applyFont="1" applyFill="1"/>
    <xf numFmtId="0" fontId="52" fillId="2" borderId="0" xfId="0" applyFont="1" applyFill="1"/>
    <xf numFmtId="4" fontId="32" fillId="2" borderId="0" xfId="0" applyNumberFormat="1" applyFont="1" applyFill="1"/>
    <xf numFmtId="4" fontId="9" fillId="2" borderId="0" xfId="0" applyNumberFormat="1" applyFont="1" applyFill="1"/>
    <xf numFmtId="3" fontId="9" fillId="2" borderId="0" xfId="0" applyNumberFormat="1" applyFont="1" applyFill="1" applyAlignment="1">
      <alignment vertical="center" wrapText="1"/>
    </xf>
    <xf numFmtId="166" fontId="9" fillId="2" borderId="0" xfId="0" applyNumberFormat="1" applyFont="1" applyFill="1"/>
    <xf numFmtId="167" fontId="32" fillId="2" borderId="0" xfId="3" applyNumberFormat="1" applyFont="1" applyFill="1" applyBorder="1" applyAlignment="1">
      <alignment vertical="center" wrapText="1"/>
    </xf>
    <xf numFmtId="0" fontId="72" fillId="2" borderId="0" xfId="0" applyFont="1" applyFill="1"/>
    <xf numFmtId="165" fontId="6" fillId="19" borderId="0" xfId="0" applyNumberFormat="1" applyFont="1" applyFill="1"/>
    <xf numFmtId="9" fontId="6" fillId="19" borderId="0" xfId="3" applyFont="1" applyFill="1" applyBorder="1"/>
    <xf numFmtId="1" fontId="6" fillId="19" borderId="0" xfId="0" applyNumberFormat="1" applyFont="1" applyFill="1"/>
    <xf numFmtId="3" fontId="6" fillId="19" borderId="0" xfId="0" applyNumberFormat="1" applyFont="1" applyFill="1"/>
    <xf numFmtId="165" fontId="16" fillId="19" borderId="0" xfId="0" applyNumberFormat="1" applyFont="1" applyFill="1"/>
    <xf numFmtId="9" fontId="16" fillId="19" borderId="0" xfId="3" applyFont="1" applyFill="1" applyBorder="1"/>
    <xf numFmtId="165" fontId="6" fillId="20" borderId="0" xfId="0" applyNumberFormat="1" applyFont="1" applyFill="1"/>
    <xf numFmtId="9" fontId="6" fillId="20" borderId="0" xfId="3" applyFont="1" applyFill="1" applyBorder="1"/>
    <xf numFmtId="1" fontId="6" fillId="20" borderId="0" xfId="0" applyNumberFormat="1" applyFont="1" applyFill="1"/>
    <xf numFmtId="3" fontId="6" fillId="20" borderId="0" xfId="0" applyNumberFormat="1" applyFont="1" applyFill="1"/>
    <xf numFmtId="165" fontId="16" fillId="20" borderId="0" xfId="0" applyNumberFormat="1" applyFont="1" applyFill="1"/>
    <xf numFmtId="9" fontId="16" fillId="20" borderId="0" xfId="3" applyFont="1" applyFill="1" applyBorder="1"/>
    <xf numFmtId="165" fontId="6" fillId="17" borderId="0" xfId="0" applyNumberFormat="1" applyFont="1" applyFill="1"/>
    <xf numFmtId="9" fontId="6" fillId="17" borderId="0" xfId="3" applyFont="1" applyFill="1" applyBorder="1"/>
    <xf numFmtId="1" fontId="6" fillId="17" borderId="0" xfId="0" applyNumberFormat="1" applyFont="1" applyFill="1"/>
    <xf numFmtId="3" fontId="6" fillId="17" borderId="0" xfId="0" applyNumberFormat="1" applyFont="1" applyFill="1"/>
    <xf numFmtId="165" fontId="16" fillId="17" borderId="0" xfId="0" applyNumberFormat="1" applyFont="1" applyFill="1"/>
    <xf numFmtId="9" fontId="16" fillId="17" borderId="0" xfId="3" applyFont="1" applyFill="1" applyBorder="1"/>
    <xf numFmtId="165" fontId="6" fillId="13" borderId="0" xfId="0" applyNumberFormat="1" applyFont="1" applyFill="1"/>
    <xf numFmtId="9" fontId="6" fillId="13" borderId="0" xfId="3" applyFont="1" applyFill="1" applyBorder="1"/>
    <xf numFmtId="1" fontId="6" fillId="13" borderId="0" xfId="0" applyNumberFormat="1" applyFont="1" applyFill="1"/>
    <xf numFmtId="3" fontId="6" fillId="13" borderId="0" xfId="0" applyNumberFormat="1" applyFont="1" applyFill="1"/>
    <xf numFmtId="165" fontId="16" fillId="13" borderId="0" xfId="0" applyNumberFormat="1" applyFont="1" applyFill="1"/>
    <xf numFmtId="9" fontId="16" fillId="13" borderId="0" xfId="3" applyFont="1" applyFill="1" applyBorder="1"/>
    <xf numFmtId="165" fontId="6" fillId="16" borderId="0" xfId="0" applyNumberFormat="1" applyFont="1" applyFill="1"/>
    <xf numFmtId="9" fontId="6" fillId="16" borderId="0" xfId="3" applyFont="1" applyFill="1" applyBorder="1"/>
    <xf numFmtId="1" fontId="6" fillId="16" borderId="0" xfId="0" applyNumberFormat="1" applyFont="1" applyFill="1"/>
    <xf numFmtId="3" fontId="6" fillId="16" borderId="0" xfId="0" applyNumberFormat="1" applyFont="1" applyFill="1"/>
    <xf numFmtId="165" fontId="16" fillId="16" borderId="0" xfId="0" applyNumberFormat="1" applyFont="1" applyFill="1"/>
    <xf numFmtId="9" fontId="16" fillId="16" borderId="0" xfId="3" applyFont="1" applyFill="1" applyBorder="1"/>
    <xf numFmtId="165" fontId="6" fillId="12" borderId="0" xfId="0" applyNumberFormat="1" applyFont="1" applyFill="1"/>
    <xf numFmtId="165" fontId="16" fillId="12" borderId="0" xfId="0" applyNumberFormat="1" applyFont="1" applyFill="1"/>
    <xf numFmtId="9" fontId="16" fillId="12" borderId="0" xfId="3" applyFont="1" applyFill="1" applyBorder="1"/>
    <xf numFmtId="1" fontId="16" fillId="12" borderId="0" xfId="0" applyNumberFormat="1" applyFont="1" applyFill="1"/>
    <xf numFmtId="3" fontId="16" fillId="12" borderId="0" xfId="0" applyNumberFormat="1" applyFont="1" applyFill="1"/>
    <xf numFmtId="165" fontId="6" fillId="4" borderId="0" xfId="0" applyNumberFormat="1" applyFont="1" applyFill="1"/>
    <xf numFmtId="1" fontId="9" fillId="4" borderId="0" xfId="0" applyNumberFormat="1" applyFont="1" applyFill="1"/>
    <xf numFmtId="9" fontId="9" fillId="4" borderId="0" xfId="3" applyFont="1" applyFill="1" applyBorder="1"/>
    <xf numFmtId="3" fontId="9" fillId="4" borderId="0" xfId="0" applyNumberFormat="1" applyFont="1" applyFill="1"/>
    <xf numFmtId="165" fontId="9" fillId="4" borderId="0" xfId="0" applyNumberFormat="1" applyFont="1" applyFill="1"/>
    <xf numFmtId="165" fontId="32" fillId="4" borderId="0" xfId="0" applyNumberFormat="1" applyFont="1" applyFill="1"/>
    <xf numFmtId="9" fontId="32" fillId="4" borderId="0" xfId="3" applyFont="1" applyFill="1" applyBorder="1"/>
    <xf numFmtId="165" fontId="6" fillId="14" borderId="0" xfId="0" applyNumberFormat="1" applyFont="1" applyFill="1"/>
    <xf numFmtId="9" fontId="6" fillId="14" borderId="0" xfId="3" applyFont="1" applyFill="1" applyBorder="1"/>
    <xf numFmtId="1" fontId="6" fillId="14" borderId="0" xfId="0" applyNumberFormat="1" applyFont="1" applyFill="1"/>
    <xf numFmtId="3" fontId="6" fillId="14" borderId="0" xfId="0" applyNumberFormat="1" applyFont="1" applyFill="1"/>
    <xf numFmtId="165" fontId="16" fillId="14" borderId="0" xfId="0" applyNumberFormat="1" applyFont="1" applyFill="1"/>
    <xf numFmtId="9" fontId="16" fillId="14" borderId="0" xfId="3" applyFont="1" applyFill="1" applyBorder="1"/>
    <xf numFmtId="0" fontId="13" fillId="15" borderId="0" xfId="0" applyFont="1" applyFill="1"/>
    <xf numFmtId="0" fontId="37" fillId="15" borderId="0" xfId="0" applyFont="1" applyFill="1"/>
    <xf numFmtId="0" fontId="68" fillId="15" borderId="0" xfId="0" applyFont="1" applyFill="1"/>
    <xf numFmtId="0" fontId="69" fillId="15" borderId="0" xfId="0" applyFont="1" applyFill="1"/>
    <xf numFmtId="0" fontId="10" fillId="0" borderId="9" xfId="0" applyFont="1" applyBorder="1" applyAlignment="1">
      <alignment horizontal="center"/>
    </xf>
    <xf numFmtId="0" fontId="10" fillId="0" borderId="11" xfId="0" applyFont="1" applyBorder="1" applyAlignment="1">
      <alignment horizontal="center"/>
    </xf>
    <xf numFmtId="0" fontId="10" fillId="0" borderId="12" xfId="0" applyFont="1" applyBorder="1" applyAlignment="1">
      <alignment horizontal="center"/>
    </xf>
    <xf numFmtId="0" fontId="45" fillId="0" borderId="9" xfId="0" applyFont="1" applyBorder="1" applyAlignment="1">
      <alignment horizontal="center"/>
    </xf>
    <xf numFmtId="0" fontId="45" fillId="0" borderId="11" xfId="0" applyFont="1" applyBorder="1" applyAlignment="1">
      <alignment horizontal="center"/>
    </xf>
    <xf numFmtId="0" fontId="45" fillId="0" borderId="12" xfId="0" applyFont="1" applyBorder="1" applyAlignment="1">
      <alignment horizontal="center"/>
    </xf>
    <xf numFmtId="0" fontId="9" fillId="15" borderId="10" xfId="0" applyFont="1" applyFill="1" applyBorder="1" applyAlignment="1">
      <alignment horizontal="left"/>
    </xf>
    <xf numFmtId="0" fontId="9" fillId="15" borderId="1" xfId="0" applyFont="1" applyFill="1" applyBorder="1" applyAlignment="1">
      <alignment horizontal="left"/>
    </xf>
    <xf numFmtId="0" fontId="9" fillId="15" borderId="13" xfId="0" applyFont="1" applyFill="1" applyBorder="1" applyAlignment="1">
      <alignment horizontal="left"/>
    </xf>
    <xf numFmtId="0" fontId="32" fillId="15" borderId="10" xfId="0" applyFont="1" applyFill="1" applyBorder="1" applyAlignment="1">
      <alignment horizontal="left"/>
    </xf>
    <xf numFmtId="0" fontId="32" fillId="15" borderId="1" xfId="0" applyFont="1" applyFill="1" applyBorder="1" applyAlignment="1">
      <alignment horizontal="left"/>
    </xf>
    <xf numFmtId="0" fontId="32" fillId="15" borderId="13" xfId="0" applyFont="1" applyFill="1" applyBorder="1" applyAlignment="1">
      <alignment horizontal="left"/>
    </xf>
    <xf numFmtId="0" fontId="15" fillId="2" borderId="16" xfId="0" applyFont="1" applyFill="1" applyBorder="1" applyAlignment="1">
      <alignment horizontal="center" wrapText="1"/>
    </xf>
    <xf numFmtId="0" fontId="27" fillId="2" borderId="16" xfId="0" applyFont="1" applyFill="1" applyBorder="1" applyAlignment="1">
      <alignment horizontal="center" wrapText="1"/>
    </xf>
    <xf numFmtId="0" fontId="30" fillId="18" borderId="9" xfId="0" applyFont="1" applyFill="1" applyBorder="1" applyAlignment="1">
      <alignment horizontal="center"/>
    </xf>
    <xf numFmtId="0" fontId="30" fillId="18" borderId="11" xfId="0" applyFont="1" applyFill="1" applyBorder="1" applyAlignment="1">
      <alignment horizontal="center"/>
    </xf>
    <xf numFmtId="0" fontId="30" fillId="18" borderId="12" xfId="0" applyFont="1" applyFill="1" applyBorder="1" applyAlignment="1">
      <alignment horizontal="center"/>
    </xf>
    <xf numFmtId="0" fontId="31" fillId="18" borderId="9" xfId="0" applyFont="1" applyFill="1" applyBorder="1" applyAlignment="1">
      <alignment horizontal="center"/>
    </xf>
    <xf numFmtId="0" fontId="31" fillId="18" borderId="11" xfId="0" applyFont="1" applyFill="1" applyBorder="1" applyAlignment="1">
      <alignment horizontal="center"/>
    </xf>
    <xf numFmtId="0" fontId="31" fillId="18" borderId="12" xfId="0" applyFont="1" applyFill="1" applyBorder="1" applyAlignment="1">
      <alignment horizontal="center"/>
    </xf>
    <xf numFmtId="0" fontId="54" fillId="18" borderId="9" xfId="0" applyFont="1" applyFill="1" applyBorder="1" applyAlignment="1">
      <alignment horizontal="center"/>
    </xf>
    <xf numFmtId="0" fontId="54" fillId="18" borderId="11" xfId="0" applyFont="1" applyFill="1" applyBorder="1" applyAlignment="1">
      <alignment horizontal="center"/>
    </xf>
    <xf numFmtId="0" fontId="54" fillId="18" borderId="12" xfId="0" applyFont="1" applyFill="1" applyBorder="1" applyAlignment="1">
      <alignment horizontal="center"/>
    </xf>
    <xf numFmtId="0" fontId="47" fillId="19" borderId="9" xfId="0" applyFont="1" applyFill="1" applyBorder="1" applyAlignment="1">
      <alignment horizontal="center"/>
    </xf>
    <xf numFmtId="0" fontId="47" fillId="19" borderId="11" xfId="0" applyFont="1" applyFill="1" applyBorder="1" applyAlignment="1">
      <alignment horizontal="center"/>
    </xf>
    <xf numFmtId="0" fontId="47" fillId="19" borderId="12" xfId="0" applyFont="1" applyFill="1" applyBorder="1" applyAlignment="1">
      <alignment horizontal="center"/>
    </xf>
    <xf numFmtId="0" fontId="8" fillId="19" borderId="9" xfId="0" applyFont="1" applyFill="1" applyBorder="1" applyAlignment="1">
      <alignment horizontal="center"/>
    </xf>
    <xf numFmtId="0" fontId="8" fillId="19" borderId="11" xfId="0" applyFont="1" applyFill="1" applyBorder="1" applyAlignment="1">
      <alignment horizontal="center"/>
    </xf>
    <xf numFmtId="0" fontId="8" fillId="19" borderId="12" xfId="0" applyFont="1" applyFill="1" applyBorder="1" applyAlignment="1">
      <alignment horizontal="center"/>
    </xf>
    <xf numFmtId="0" fontId="59" fillId="19" borderId="9" xfId="0" applyFont="1" applyFill="1" applyBorder="1" applyAlignment="1">
      <alignment horizontal="center"/>
    </xf>
    <xf numFmtId="0" fontId="59" fillId="19" borderId="11" xfId="0" applyFont="1" applyFill="1" applyBorder="1" applyAlignment="1">
      <alignment horizontal="center"/>
    </xf>
    <xf numFmtId="0" fontId="59" fillId="19" borderId="12" xfId="0" applyFont="1" applyFill="1" applyBorder="1" applyAlignment="1">
      <alignment horizontal="center"/>
    </xf>
    <xf numFmtId="0" fontId="6" fillId="0" borderId="9" xfId="0" applyFont="1" applyBorder="1" applyAlignment="1">
      <alignment horizontal="center"/>
    </xf>
    <xf numFmtId="0" fontId="6" fillId="0" borderId="11" xfId="0" applyFont="1" applyBorder="1" applyAlignment="1">
      <alignment horizontal="center"/>
    </xf>
    <xf numFmtId="0" fontId="6" fillId="0" borderId="12" xfId="0" applyFont="1" applyBorder="1" applyAlignment="1">
      <alignment horizontal="center"/>
    </xf>
    <xf numFmtId="0" fontId="16" fillId="0" borderId="9" xfId="0" applyFont="1" applyBorder="1" applyAlignment="1">
      <alignment horizontal="center"/>
    </xf>
    <xf numFmtId="0" fontId="16" fillId="0" borderId="11" xfId="0" applyFont="1" applyBorder="1" applyAlignment="1">
      <alignment horizontal="center"/>
    </xf>
    <xf numFmtId="0" fontId="16" fillId="0" borderId="12" xfId="0" applyFont="1" applyBorder="1" applyAlignment="1">
      <alignment horizontal="center"/>
    </xf>
    <xf numFmtId="0" fontId="9" fillId="12" borderId="10" xfId="0" applyFont="1" applyFill="1" applyBorder="1" applyAlignment="1">
      <alignment horizontal="left"/>
    </xf>
    <xf numFmtId="0" fontId="9" fillId="12" borderId="1" xfId="0" applyFont="1" applyFill="1" applyBorder="1" applyAlignment="1">
      <alignment horizontal="left"/>
    </xf>
    <xf numFmtId="0" fontId="9" fillId="12" borderId="13" xfId="0" applyFont="1" applyFill="1" applyBorder="1" applyAlignment="1">
      <alignment horizontal="left"/>
    </xf>
    <xf numFmtId="3" fontId="9" fillId="12" borderId="1" xfId="0" applyNumberFormat="1" applyFont="1" applyFill="1" applyBorder="1"/>
    <xf numFmtId="0" fontId="32" fillId="12" borderId="10" xfId="0" applyFont="1" applyFill="1" applyBorder="1" applyAlignment="1">
      <alignment horizontal="left"/>
    </xf>
    <xf numFmtId="0" fontId="32" fillId="12" borderId="1" xfId="0" applyFont="1" applyFill="1" applyBorder="1" applyAlignment="1">
      <alignment horizontal="left"/>
    </xf>
    <xf numFmtId="0" fontId="32" fillId="12" borderId="13" xfId="0" applyFont="1" applyFill="1" applyBorder="1" applyAlignment="1">
      <alignment horizontal="left"/>
    </xf>
    <xf numFmtId="0" fontId="11" fillId="20" borderId="0" xfId="0" applyFont="1" applyFill="1" applyAlignment="1">
      <alignment vertical="center"/>
    </xf>
    <xf numFmtId="0" fontId="30" fillId="20" borderId="9" xfId="0" applyFont="1" applyFill="1" applyBorder="1" applyAlignment="1">
      <alignment horizontal="center"/>
    </xf>
    <xf numFmtId="0" fontId="30" fillId="20" borderId="11" xfId="0" applyFont="1" applyFill="1" applyBorder="1" applyAlignment="1">
      <alignment horizontal="center"/>
    </xf>
    <xf numFmtId="0" fontId="30" fillId="20" borderId="12" xfId="0" applyFont="1" applyFill="1" applyBorder="1" applyAlignment="1">
      <alignment horizontal="center"/>
    </xf>
    <xf numFmtId="0" fontId="31" fillId="20" borderId="9" xfId="0" applyFont="1" applyFill="1" applyBorder="1" applyAlignment="1">
      <alignment horizontal="center"/>
    </xf>
    <xf numFmtId="0" fontId="31" fillId="20" borderId="11" xfId="0" applyFont="1" applyFill="1" applyBorder="1" applyAlignment="1">
      <alignment horizontal="center"/>
    </xf>
    <xf numFmtId="0" fontId="31" fillId="20" borderId="12" xfId="0" applyFont="1" applyFill="1" applyBorder="1" applyAlignment="1">
      <alignment horizontal="center"/>
    </xf>
    <xf numFmtId="0" fontId="54" fillId="20" borderId="9" xfId="0" applyFont="1" applyFill="1" applyBorder="1" applyAlignment="1">
      <alignment horizontal="center"/>
    </xf>
    <xf numFmtId="0" fontId="54" fillId="20" borderId="11" xfId="0" applyFont="1" applyFill="1" applyBorder="1" applyAlignment="1">
      <alignment horizontal="center"/>
    </xf>
    <xf numFmtId="0" fontId="54" fillId="20" borderId="12" xfId="0" applyFont="1" applyFill="1" applyBorder="1" applyAlignment="1">
      <alignment horizontal="center"/>
    </xf>
    <xf numFmtId="0" fontId="11" fillId="17" borderId="0" xfId="0" applyFont="1" applyFill="1" applyAlignment="1">
      <alignment vertical="center"/>
    </xf>
    <xf numFmtId="0" fontId="9" fillId="0" borderId="1" xfId="0" applyFont="1" applyBorder="1" applyAlignment="1">
      <alignment vertical="center" wrapText="1"/>
    </xf>
    <xf numFmtId="0" fontId="9" fillId="0" borderId="13" xfId="0" applyFont="1" applyBorder="1" applyAlignment="1">
      <alignment vertical="center" wrapText="1"/>
    </xf>
    <xf numFmtId="0" fontId="30" fillId="17" borderId="9" xfId="0" applyFont="1" applyFill="1" applyBorder="1" applyAlignment="1">
      <alignment horizontal="center"/>
    </xf>
    <xf numFmtId="0" fontId="30" fillId="17" borderId="11" xfId="0" applyFont="1" applyFill="1" applyBorder="1" applyAlignment="1">
      <alignment horizontal="center"/>
    </xf>
    <xf numFmtId="0" fontId="30" fillId="17" borderId="12" xfId="0" applyFont="1" applyFill="1" applyBorder="1" applyAlignment="1">
      <alignment horizontal="center"/>
    </xf>
    <xf numFmtId="0" fontId="31" fillId="17" borderId="9" xfId="0" applyFont="1" applyFill="1" applyBorder="1" applyAlignment="1">
      <alignment horizontal="center"/>
    </xf>
    <xf numFmtId="0" fontId="31" fillId="17" borderId="11" xfId="0" applyFont="1" applyFill="1" applyBorder="1" applyAlignment="1">
      <alignment horizontal="center"/>
    </xf>
    <xf numFmtId="0" fontId="31" fillId="17" borderId="12" xfId="0" applyFont="1" applyFill="1" applyBorder="1" applyAlignment="1">
      <alignment horizontal="center"/>
    </xf>
    <xf numFmtId="0" fontId="54" fillId="17" borderId="12" xfId="0" applyFont="1" applyFill="1" applyBorder="1" applyAlignment="1">
      <alignment horizontal="center"/>
    </xf>
    <xf numFmtId="0" fontId="9" fillId="12" borderId="7" xfId="0" applyFont="1" applyFill="1" applyBorder="1" applyAlignment="1">
      <alignment horizontal="left"/>
    </xf>
    <xf numFmtId="0" fontId="11" fillId="13" borderId="0" xfId="0" applyFont="1" applyFill="1" applyAlignment="1">
      <alignment vertical="center"/>
    </xf>
    <xf numFmtId="0" fontId="30" fillId="13" borderId="9" xfId="0" applyFont="1" applyFill="1" applyBorder="1" applyAlignment="1">
      <alignment horizontal="center"/>
    </xf>
    <xf numFmtId="0" fontId="30" fillId="13" borderId="11" xfId="0" applyFont="1" applyFill="1" applyBorder="1" applyAlignment="1">
      <alignment horizontal="center"/>
    </xf>
    <xf numFmtId="0" fontId="30" fillId="13" borderId="12" xfId="0" applyFont="1" applyFill="1" applyBorder="1" applyAlignment="1">
      <alignment horizontal="center"/>
    </xf>
    <xf numFmtId="0" fontId="31" fillId="13" borderId="9" xfId="0" applyFont="1" applyFill="1" applyBorder="1" applyAlignment="1">
      <alignment horizontal="center"/>
    </xf>
    <xf numFmtId="0" fontId="31" fillId="13" borderId="11" xfId="0" applyFont="1" applyFill="1" applyBorder="1" applyAlignment="1">
      <alignment horizontal="center"/>
    </xf>
    <xf numFmtId="0" fontId="31" fillId="13" borderId="12" xfId="0" applyFont="1" applyFill="1" applyBorder="1" applyAlignment="1">
      <alignment horizontal="center"/>
    </xf>
    <xf numFmtId="0" fontId="54" fillId="13" borderId="9" xfId="0" applyFont="1" applyFill="1" applyBorder="1" applyAlignment="1">
      <alignment horizontal="center"/>
    </xf>
    <xf numFmtId="0" fontId="54" fillId="13" borderId="11" xfId="0" applyFont="1" applyFill="1" applyBorder="1" applyAlignment="1">
      <alignment horizontal="center"/>
    </xf>
    <xf numFmtId="0" fontId="54" fillId="13" borderId="12" xfId="0" applyFont="1" applyFill="1" applyBorder="1" applyAlignment="1">
      <alignment horizontal="center"/>
    </xf>
    <xf numFmtId="0" fontId="30" fillId="0" borderId="9" xfId="0" applyFont="1" applyBorder="1" applyAlignment="1">
      <alignment horizontal="center"/>
    </xf>
    <xf numFmtId="0" fontId="30" fillId="0" borderId="11" xfId="0" applyFont="1" applyBorder="1" applyAlignment="1">
      <alignment horizontal="center"/>
    </xf>
    <xf numFmtId="0" fontId="30" fillId="0" borderId="12" xfId="0" applyFont="1" applyBorder="1" applyAlignment="1">
      <alignment horizontal="center"/>
    </xf>
    <xf numFmtId="0" fontId="31" fillId="0" borderId="9" xfId="0" applyFont="1" applyBorder="1" applyAlignment="1">
      <alignment horizontal="center"/>
    </xf>
    <xf numFmtId="0" fontId="31" fillId="0" borderId="11" xfId="0" applyFont="1" applyBorder="1" applyAlignment="1">
      <alignment horizontal="center"/>
    </xf>
    <xf numFmtId="0" fontId="31" fillId="0" borderId="12" xfId="0" applyFont="1" applyBorder="1" applyAlignment="1">
      <alignment horizontal="center"/>
    </xf>
    <xf numFmtId="0" fontId="54" fillId="0" borderId="9" xfId="0" applyFont="1" applyBorder="1" applyAlignment="1">
      <alignment horizontal="center"/>
    </xf>
    <xf numFmtId="0" fontId="54" fillId="0" borderId="11" xfId="0" applyFont="1" applyBorder="1" applyAlignment="1">
      <alignment horizontal="center"/>
    </xf>
    <xf numFmtId="0" fontId="54" fillId="0" borderId="12" xfId="0" applyFont="1" applyBorder="1" applyAlignment="1">
      <alignment horizontal="center"/>
    </xf>
    <xf numFmtId="0" fontId="9" fillId="0" borderId="10" xfId="0" applyFont="1" applyBorder="1" applyAlignment="1">
      <alignment horizontal="left"/>
    </xf>
    <xf numFmtId="0" fontId="9" fillId="0" borderId="1" xfId="0" applyFont="1" applyBorder="1" applyAlignment="1">
      <alignment horizontal="left"/>
    </xf>
    <xf numFmtId="0" fontId="9" fillId="0" borderId="13" xfId="0" applyFont="1" applyBorder="1" applyAlignment="1">
      <alignment horizontal="left"/>
    </xf>
    <xf numFmtId="0" fontId="9" fillId="0" borderId="8" xfId="0" applyFont="1" applyBorder="1" applyAlignment="1">
      <alignment horizontal="left"/>
    </xf>
    <xf numFmtId="0" fontId="32" fillId="0" borderId="10" xfId="0" applyFont="1" applyBorder="1" applyAlignment="1">
      <alignment horizontal="left"/>
    </xf>
    <xf numFmtId="0" fontId="32" fillId="0" borderId="1" xfId="0" applyFont="1" applyBorder="1" applyAlignment="1">
      <alignment horizontal="left"/>
    </xf>
    <xf numFmtId="0" fontId="32" fillId="0" borderId="13" xfId="0" applyFont="1" applyBorder="1" applyAlignment="1">
      <alignment horizontal="left"/>
    </xf>
    <xf numFmtId="0" fontId="47" fillId="12" borderId="1" xfId="0" applyFont="1" applyFill="1" applyBorder="1" applyAlignment="1">
      <alignment horizontal="left"/>
    </xf>
    <xf numFmtId="0" fontId="70" fillId="12" borderId="1" xfId="0" applyFont="1" applyFill="1" applyBorder="1" applyAlignment="1">
      <alignment horizontal="left"/>
    </xf>
    <xf numFmtId="0" fontId="11" fillId="16" borderId="0" xfId="0" applyFont="1" applyFill="1" applyAlignment="1">
      <alignment vertical="center"/>
    </xf>
    <xf numFmtId="0" fontId="9" fillId="0" borderId="9" xfId="0" applyFont="1" applyBorder="1" applyAlignment="1">
      <alignment horizontal="center"/>
    </xf>
    <xf numFmtId="0" fontId="9" fillId="0" borderId="11" xfId="0" applyFont="1" applyBorder="1" applyAlignment="1">
      <alignment horizontal="center"/>
    </xf>
    <xf numFmtId="0" fontId="9" fillId="0" borderId="12" xfId="0" applyFont="1" applyBorder="1" applyAlignment="1">
      <alignment horizontal="center"/>
    </xf>
    <xf numFmtId="0" fontId="32" fillId="0" borderId="9" xfId="0" applyFont="1" applyBorder="1" applyAlignment="1">
      <alignment horizontal="center"/>
    </xf>
    <xf numFmtId="0" fontId="32" fillId="0" borderId="11" xfId="0" applyFont="1" applyBorder="1" applyAlignment="1">
      <alignment horizontal="center"/>
    </xf>
    <xf numFmtId="0" fontId="32" fillId="0" borderId="12" xfId="0" applyFont="1" applyBorder="1" applyAlignment="1">
      <alignment horizontal="center"/>
    </xf>
    <xf numFmtId="0" fontId="47" fillId="16" borderId="9" xfId="0" applyFont="1" applyFill="1" applyBorder="1" applyAlignment="1">
      <alignment horizontal="center"/>
    </xf>
    <xf numFmtId="0" fontId="47" fillId="16" borderId="11" xfId="0" applyFont="1" applyFill="1" applyBorder="1" applyAlignment="1">
      <alignment horizontal="center"/>
    </xf>
    <xf numFmtId="0" fontId="47" fillId="16" borderId="12" xfId="0" applyFont="1" applyFill="1" applyBorder="1" applyAlignment="1">
      <alignment horizontal="center"/>
    </xf>
    <xf numFmtId="0" fontId="8" fillId="16" borderId="9" xfId="0" applyFont="1" applyFill="1" applyBorder="1" applyAlignment="1">
      <alignment horizontal="center"/>
    </xf>
    <xf numFmtId="0" fontId="8" fillId="16" borderId="11" xfId="0" applyFont="1" applyFill="1" applyBorder="1" applyAlignment="1">
      <alignment horizontal="center"/>
    </xf>
    <xf numFmtId="0" fontId="8" fillId="16" borderId="12" xfId="0" applyFont="1" applyFill="1" applyBorder="1" applyAlignment="1">
      <alignment horizontal="center"/>
    </xf>
    <xf numFmtId="0" fontId="59" fillId="16" borderId="9" xfId="0" applyFont="1" applyFill="1" applyBorder="1" applyAlignment="1">
      <alignment horizontal="center"/>
    </xf>
    <xf numFmtId="0" fontId="59" fillId="16" borderId="11" xfId="0" applyFont="1" applyFill="1" applyBorder="1" applyAlignment="1">
      <alignment horizontal="center"/>
    </xf>
    <xf numFmtId="0" fontId="59" fillId="16" borderId="12" xfId="0" applyFont="1" applyFill="1" applyBorder="1" applyAlignment="1">
      <alignment horizontal="center"/>
    </xf>
    <xf numFmtId="0" fontId="45" fillId="0" borderId="1" xfId="0" applyFont="1" applyBorder="1" applyAlignment="1">
      <alignment horizontal="center"/>
    </xf>
    <xf numFmtId="0" fontId="14" fillId="12" borderId="11" xfId="0" applyFont="1" applyFill="1" applyBorder="1" applyAlignment="1">
      <alignment horizontal="center"/>
    </xf>
    <xf numFmtId="0" fontId="54" fillId="12" borderId="11" xfId="0" applyFont="1" applyFill="1" applyBorder="1" applyAlignment="1">
      <alignment horizontal="center"/>
    </xf>
    <xf numFmtId="0" fontId="45" fillId="0" borderId="2" xfId="0" applyFont="1" applyBorder="1" applyAlignment="1">
      <alignment horizontal="center"/>
    </xf>
    <xf numFmtId="0" fontId="45" fillId="0" borderId="29" xfId="0" applyFont="1" applyBorder="1" applyAlignment="1">
      <alignment horizontal="center"/>
    </xf>
    <xf numFmtId="0" fontId="92" fillId="14" borderId="0" xfId="0" applyFont="1" applyFill="1" applyAlignment="1">
      <alignment vertical="center"/>
    </xf>
    <xf numFmtId="0" fontId="47" fillId="14" borderId="9" xfId="0" applyFont="1" applyFill="1" applyBorder="1" applyAlignment="1">
      <alignment horizontal="center"/>
    </xf>
    <xf numFmtId="0" fontId="47" fillId="14" borderId="11" xfId="0" applyFont="1" applyFill="1" applyBorder="1" applyAlignment="1">
      <alignment horizontal="center"/>
    </xf>
    <xf numFmtId="0" fontId="47" fillId="14" borderId="12" xfId="0" applyFont="1" applyFill="1" applyBorder="1" applyAlignment="1">
      <alignment horizontal="center"/>
    </xf>
    <xf numFmtId="0" fontId="8" fillId="14" borderId="9" xfId="0" applyFont="1" applyFill="1" applyBorder="1" applyAlignment="1">
      <alignment horizontal="center"/>
    </xf>
    <xf numFmtId="0" fontId="8" fillId="14" borderId="11" xfId="0" applyFont="1" applyFill="1" applyBorder="1" applyAlignment="1">
      <alignment horizontal="center"/>
    </xf>
    <xf numFmtId="0" fontId="8" fillId="14" borderId="12" xfId="0" applyFont="1" applyFill="1" applyBorder="1" applyAlignment="1">
      <alignment horizontal="center"/>
    </xf>
    <xf numFmtId="0" fontId="59" fillId="14" borderId="9" xfId="0" applyFont="1" applyFill="1" applyBorder="1" applyAlignment="1">
      <alignment horizontal="center"/>
    </xf>
    <xf numFmtId="0" fontId="59" fillId="14" borderId="11" xfId="0" applyFont="1" applyFill="1" applyBorder="1" applyAlignment="1">
      <alignment horizontal="center"/>
    </xf>
    <xf numFmtId="0" fontId="59" fillId="14" borderId="12" xfId="0" applyFont="1" applyFill="1" applyBorder="1" applyAlignment="1">
      <alignment horizontal="center"/>
    </xf>
    <xf numFmtId="0" fontId="61" fillId="12" borderId="10" xfId="0" applyFont="1" applyFill="1" applyBorder="1" applyAlignment="1">
      <alignment horizontal="left"/>
    </xf>
    <xf numFmtId="0" fontId="61" fillId="12" borderId="1" xfId="0" applyFont="1" applyFill="1" applyBorder="1" applyAlignment="1">
      <alignment horizontal="left"/>
    </xf>
    <xf numFmtId="0" fontId="61" fillId="12" borderId="13" xfId="0" applyFont="1" applyFill="1" applyBorder="1" applyAlignment="1">
      <alignment horizontal="left"/>
    </xf>
    <xf numFmtId="0" fontId="60" fillId="12" borderId="10" xfId="0" applyFont="1" applyFill="1" applyBorder="1" applyAlignment="1">
      <alignment horizontal="left"/>
    </xf>
    <xf numFmtId="0" fontId="9" fillId="12" borderId="1" xfId="0" applyFont="1" applyFill="1" applyBorder="1"/>
    <xf numFmtId="0" fontId="34" fillId="15" borderId="0" xfId="0" applyFont="1" applyFill="1"/>
    <xf numFmtId="0" fontId="20" fillId="15" borderId="0" xfId="0" applyFont="1" applyFill="1" applyAlignment="1">
      <alignment horizontal="center"/>
    </xf>
    <xf numFmtId="0" fontId="20" fillId="15" borderId="0" xfId="0" applyFont="1" applyFill="1"/>
    <xf numFmtId="0" fontId="36" fillId="15" borderId="0" xfId="0" applyFont="1" applyFill="1"/>
    <xf numFmtId="0" fontId="22" fillId="15" borderId="0" xfId="0" applyFont="1" applyFill="1"/>
    <xf numFmtId="0" fontId="5" fillId="15" borderId="0" xfId="0" applyFont="1" applyFill="1"/>
    <xf numFmtId="0" fontId="11" fillId="15" borderId="0" xfId="0" applyFont="1" applyFill="1"/>
    <xf numFmtId="0" fontId="23" fillId="15" borderId="0" xfId="0" applyFont="1" applyFill="1" applyAlignment="1">
      <alignment vertical="top"/>
    </xf>
    <xf numFmtId="0" fontId="97" fillId="25" borderId="0" xfId="0" applyFont="1" applyFill="1"/>
    <xf numFmtId="0" fontId="7" fillId="25" borderId="0" xfId="0" applyFont="1" applyFill="1"/>
    <xf numFmtId="0" fontId="44" fillId="25" borderId="0" xfId="0" applyFont="1" applyFill="1"/>
    <xf numFmtId="9" fontId="44" fillId="25" borderId="0" xfId="3" applyFont="1" applyFill="1"/>
    <xf numFmtId="0" fontId="11" fillId="17" borderId="0" xfId="0" applyFont="1" applyFill="1"/>
    <xf numFmtId="0" fontId="11" fillId="16" borderId="0" xfId="0" applyFont="1" applyFill="1"/>
    <xf numFmtId="0" fontId="35" fillId="7" borderId="0" xfId="0" applyFont="1" applyFill="1" applyAlignment="1">
      <alignment vertical="center"/>
    </xf>
    <xf numFmtId="0" fontId="11" fillId="7" borderId="0" xfId="0" applyFont="1" applyFill="1"/>
    <xf numFmtId="0" fontId="39" fillId="7" borderId="0" xfId="0" applyFont="1" applyFill="1" applyAlignment="1">
      <alignment vertical="center"/>
    </xf>
    <xf numFmtId="0" fontId="17" fillId="7" borderId="16" xfId="0" applyFont="1" applyFill="1" applyBorder="1" applyAlignment="1">
      <alignment horizontal="center" vertical="center"/>
    </xf>
    <xf numFmtId="0" fontId="39" fillId="7" borderId="0" xfId="0" applyFont="1" applyFill="1"/>
    <xf numFmtId="0" fontId="37" fillId="7" borderId="0" xfId="0" applyFont="1" applyFill="1"/>
    <xf numFmtId="0" fontId="98" fillId="2" borderId="0" xfId="0" applyFont="1" applyFill="1"/>
    <xf numFmtId="0" fontId="99" fillId="15" borderId="0" xfId="0" applyFont="1" applyFill="1" applyAlignment="1">
      <alignment vertical="center"/>
    </xf>
    <xf numFmtId="0" fontId="100" fillId="25" borderId="0" xfId="0" applyFont="1" applyFill="1" applyAlignment="1">
      <alignment vertical="center"/>
    </xf>
    <xf numFmtId="0" fontId="101" fillId="2" borderId="16" xfId="0" applyFont="1" applyFill="1" applyBorder="1" applyAlignment="1">
      <alignment horizontal="center" vertical="center"/>
    </xf>
    <xf numFmtId="0" fontId="100" fillId="25" borderId="0" xfId="0" applyFont="1" applyFill="1"/>
    <xf numFmtId="0" fontId="104" fillId="15" borderId="0" xfId="0" applyFont="1" applyFill="1"/>
    <xf numFmtId="0" fontId="101" fillId="2" borderId="25" xfId="0" applyFont="1" applyFill="1" applyBorder="1" applyAlignment="1">
      <alignment horizontal="center" vertical="center"/>
    </xf>
    <xf numFmtId="0" fontId="107" fillId="15" borderId="0" xfId="0" applyFont="1" applyFill="1"/>
    <xf numFmtId="0" fontId="105" fillId="2" borderId="0" xfId="0" applyFont="1" applyFill="1"/>
    <xf numFmtId="0" fontId="111" fillId="6" borderId="0" xfId="0" applyFont="1" applyFill="1"/>
    <xf numFmtId="3" fontId="113" fillId="0" borderId="10" xfId="0" applyNumberFormat="1" applyFont="1" applyBorder="1" applyAlignment="1">
      <alignment vertical="center"/>
    </xf>
    <xf numFmtId="3" fontId="113" fillId="0" borderId="14" xfId="0" applyNumberFormat="1" applyFont="1" applyBorder="1" applyAlignment="1">
      <alignment vertical="center"/>
    </xf>
    <xf numFmtId="3" fontId="113" fillId="0" borderId="23" xfId="0" applyNumberFormat="1" applyFont="1" applyBorder="1" applyAlignment="1">
      <alignment vertical="center"/>
    </xf>
    <xf numFmtId="3" fontId="113" fillId="0" borderId="1" xfId="0" applyNumberFormat="1" applyFont="1" applyBorder="1" applyAlignment="1">
      <alignment vertical="center"/>
    </xf>
    <xf numFmtId="3" fontId="113" fillId="0" borderId="15" xfId="0" applyNumberFormat="1" applyFont="1" applyBorder="1" applyAlignment="1">
      <alignment vertical="center"/>
    </xf>
    <xf numFmtId="3" fontId="113" fillId="0" borderId="24" xfId="0" applyNumberFormat="1" applyFont="1" applyBorder="1" applyAlignment="1">
      <alignment vertical="center"/>
    </xf>
    <xf numFmtId="1" fontId="113" fillId="0" borderId="10" xfId="0" applyNumberFormat="1" applyFont="1" applyBorder="1"/>
    <xf numFmtId="1" fontId="113" fillId="0" borderId="14" xfId="0" applyNumberFormat="1" applyFont="1" applyBorder="1"/>
    <xf numFmtId="1" fontId="113" fillId="0" borderId="23" xfId="0" applyNumberFormat="1" applyFont="1" applyBorder="1"/>
    <xf numFmtId="1" fontId="113" fillId="2" borderId="0" xfId="0" applyNumberFormat="1" applyFont="1" applyFill="1"/>
    <xf numFmtId="1" fontId="113" fillId="0" borderId="1" xfId="0" applyNumberFormat="1" applyFont="1" applyBorder="1"/>
    <xf numFmtId="1" fontId="113" fillId="0" borderId="15" xfId="0" applyNumberFormat="1" applyFont="1" applyBorder="1"/>
    <xf numFmtId="1" fontId="113" fillId="0" borderId="24" xfId="0" applyNumberFormat="1" applyFont="1" applyBorder="1"/>
    <xf numFmtId="9" fontId="113" fillId="2" borderId="0" xfId="3" applyFont="1" applyFill="1"/>
    <xf numFmtId="165" fontId="113" fillId="2" borderId="0" xfId="0" applyNumberFormat="1" applyFont="1" applyFill="1"/>
    <xf numFmtId="1" fontId="114" fillId="2" borderId="0" xfId="0" applyNumberFormat="1" applyFont="1" applyFill="1"/>
    <xf numFmtId="165" fontId="102" fillId="2" borderId="0" xfId="0" applyNumberFormat="1" applyFont="1" applyFill="1"/>
    <xf numFmtId="3" fontId="113" fillId="2" borderId="0" xfId="0" applyNumberFormat="1" applyFont="1" applyFill="1" applyAlignment="1">
      <alignment vertical="center"/>
    </xf>
    <xf numFmtId="3" fontId="102" fillId="2" borderId="0" xfId="0" applyNumberFormat="1" applyFont="1" applyFill="1"/>
    <xf numFmtId="165" fontId="115" fillId="2" borderId="0" xfId="0" applyNumberFormat="1" applyFont="1" applyFill="1"/>
    <xf numFmtId="164" fontId="113" fillId="2" borderId="0" xfId="0" applyNumberFormat="1" applyFont="1" applyFill="1" applyAlignment="1">
      <alignment vertical="center"/>
    </xf>
    <xf numFmtId="0" fontId="113" fillId="2" borderId="0" xfId="0" applyFont="1" applyFill="1" applyAlignment="1">
      <alignment wrapText="1"/>
    </xf>
    <xf numFmtId="3" fontId="103" fillId="2" borderId="0" xfId="0" applyNumberFormat="1" applyFont="1" applyFill="1"/>
    <xf numFmtId="3" fontId="105" fillId="2" borderId="0" xfId="0" applyNumberFormat="1" applyFont="1" applyFill="1"/>
    <xf numFmtId="3" fontId="108" fillId="2" borderId="0" xfId="0" applyNumberFormat="1" applyFont="1" applyFill="1"/>
    <xf numFmtId="0" fontId="116" fillId="2" borderId="0" xfId="0" applyFont="1" applyFill="1"/>
    <xf numFmtId="1" fontId="15" fillId="0" borderId="2" xfId="0" applyNumberFormat="1" applyFont="1" applyBorder="1" applyAlignment="1">
      <alignment horizontal="center"/>
    </xf>
    <xf numFmtId="170" fontId="6" fillId="0" borderId="10" xfId="0" applyNumberFormat="1" applyFont="1" applyBorder="1"/>
    <xf numFmtId="170" fontId="6" fillId="0" borderId="14" xfId="0" applyNumberFormat="1" applyFont="1" applyBorder="1"/>
    <xf numFmtId="170" fontId="6" fillId="0" borderId="23" xfId="0" applyNumberFormat="1" applyFont="1" applyBorder="1"/>
    <xf numFmtId="170" fontId="6" fillId="0" borderId="1" xfId="0" applyNumberFormat="1" applyFont="1" applyBorder="1"/>
    <xf numFmtId="170" fontId="6" fillId="0" borderId="15" xfId="0" applyNumberFormat="1" applyFont="1" applyBorder="1"/>
    <xf numFmtId="170" fontId="6" fillId="0" borderId="24" xfId="0" applyNumberFormat="1" applyFont="1" applyBorder="1"/>
    <xf numFmtId="170" fontId="113" fillId="0" borderId="10" xfId="0" applyNumberFormat="1" applyFont="1" applyBorder="1"/>
    <xf numFmtId="170" fontId="113" fillId="0" borderId="14" xfId="0" applyNumberFormat="1" applyFont="1" applyBorder="1"/>
    <xf numFmtId="170" fontId="113" fillId="0" borderId="23" xfId="0" applyNumberFormat="1" applyFont="1" applyBorder="1"/>
    <xf numFmtId="170" fontId="113" fillId="0" borderId="1" xfId="0" applyNumberFormat="1" applyFont="1" applyBorder="1"/>
    <xf numFmtId="170" fontId="113" fillId="0" borderId="15" xfId="0" applyNumberFormat="1" applyFont="1" applyBorder="1"/>
    <xf numFmtId="170" fontId="113" fillId="0" borderId="24" xfId="0" applyNumberFormat="1" applyFont="1" applyBorder="1"/>
    <xf numFmtId="170" fontId="16" fillId="0" borderId="10" xfId="0" applyNumberFormat="1" applyFont="1" applyBorder="1"/>
    <xf numFmtId="170" fontId="16" fillId="0" borderId="23" xfId="0" applyNumberFormat="1" applyFont="1" applyBorder="1"/>
    <xf numFmtId="170" fontId="16" fillId="0" borderId="1" xfId="0" applyNumberFormat="1" applyFont="1" applyBorder="1"/>
    <xf numFmtId="170" fontId="16" fillId="0" borderId="24" xfId="0" applyNumberFormat="1" applyFont="1" applyBorder="1"/>
    <xf numFmtId="170" fontId="16" fillId="0" borderId="14" xfId="0" applyNumberFormat="1" applyFont="1" applyBorder="1"/>
    <xf numFmtId="170" fontId="16" fillId="0" borderId="15" xfId="0" applyNumberFormat="1" applyFont="1" applyBorder="1"/>
    <xf numFmtId="170" fontId="9" fillId="0" borderId="10" xfId="0" applyNumberFormat="1" applyFont="1" applyBorder="1"/>
    <xf numFmtId="170" fontId="9" fillId="0" borderId="14" xfId="0" applyNumberFormat="1" applyFont="1" applyBorder="1"/>
    <xf numFmtId="170" fontId="9" fillId="0" borderId="23" xfId="0" applyNumberFormat="1" applyFont="1" applyBorder="1"/>
    <xf numFmtId="170" fontId="9" fillId="0" borderId="1" xfId="0" applyNumberFormat="1" applyFont="1" applyBorder="1"/>
    <xf numFmtId="170" fontId="9" fillId="0" borderId="15" xfId="0" applyNumberFormat="1" applyFont="1" applyBorder="1"/>
    <xf numFmtId="170" fontId="9" fillId="0" borderId="24" xfId="0" applyNumberFormat="1" applyFont="1" applyBorder="1"/>
    <xf numFmtId="170" fontId="32" fillId="0" borderId="10" xfId="0" applyNumberFormat="1" applyFont="1" applyBorder="1"/>
    <xf numFmtId="170" fontId="32" fillId="0" borderId="23" xfId="0" applyNumberFormat="1" applyFont="1" applyBorder="1"/>
    <xf numFmtId="170" fontId="32" fillId="0" borderId="1" xfId="0" applyNumberFormat="1" applyFont="1" applyBorder="1"/>
    <xf numFmtId="170" fontId="32" fillId="0" borderId="24" xfId="0" applyNumberFormat="1" applyFont="1" applyBorder="1"/>
    <xf numFmtId="170" fontId="9" fillId="5" borderId="10" xfId="0" applyNumberFormat="1" applyFont="1" applyFill="1" applyBorder="1"/>
    <xf numFmtId="170" fontId="9" fillId="5" borderId="14" xfId="0" applyNumberFormat="1" applyFont="1" applyFill="1" applyBorder="1"/>
    <xf numFmtId="170" fontId="9" fillId="5" borderId="23" xfId="0" applyNumberFormat="1" applyFont="1" applyFill="1" applyBorder="1"/>
    <xf numFmtId="170" fontId="9" fillId="5" borderId="1" xfId="0" applyNumberFormat="1" applyFont="1" applyFill="1" applyBorder="1"/>
    <xf numFmtId="170" fontId="9" fillId="5" borderId="15" xfId="0" applyNumberFormat="1" applyFont="1" applyFill="1" applyBorder="1"/>
    <xf numFmtId="170" fontId="9" fillId="5" borderId="24" xfId="0" applyNumberFormat="1" applyFont="1" applyFill="1" applyBorder="1"/>
    <xf numFmtId="170" fontId="32" fillId="5" borderId="10" xfId="0" applyNumberFormat="1" applyFont="1" applyFill="1" applyBorder="1"/>
    <xf numFmtId="170" fontId="32" fillId="5" borderId="23" xfId="0" applyNumberFormat="1" applyFont="1" applyFill="1" applyBorder="1"/>
    <xf numFmtId="170" fontId="32" fillId="5" borderId="1" xfId="0" applyNumberFormat="1" applyFont="1" applyFill="1" applyBorder="1"/>
    <xf numFmtId="170" fontId="32" fillId="5" borderId="24" xfId="0" applyNumberFormat="1" applyFont="1" applyFill="1" applyBorder="1"/>
    <xf numFmtId="170" fontId="9" fillId="15" borderId="10" xfId="0" applyNumberFormat="1" applyFont="1" applyFill="1" applyBorder="1"/>
    <xf numFmtId="170" fontId="9" fillId="15" borderId="14" xfId="0" applyNumberFormat="1" applyFont="1" applyFill="1" applyBorder="1"/>
    <xf numFmtId="170" fontId="9" fillId="15" borderId="23" xfId="0" applyNumberFormat="1" applyFont="1" applyFill="1" applyBorder="1"/>
    <xf numFmtId="170" fontId="9" fillId="15" borderId="1" xfId="0" applyNumberFormat="1" applyFont="1" applyFill="1" applyBorder="1"/>
    <xf numFmtId="170" fontId="9" fillId="15" borderId="15" xfId="0" applyNumberFormat="1" applyFont="1" applyFill="1" applyBorder="1"/>
    <xf numFmtId="170" fontId="9" fillId="15" borderId="24" xfId="0" applyNumberFormat="1" applyFont="1" applyFill="1" applyBorder="1"/>
    <xf numFmtId="170" fontId="32" fillId="15" borderId="10" xfId="0" applyNumberFormat="1" applyFont="1" applyFill="1" applyBorder="1"/>
    <xf numFmtId="170" fontId="32" fillId="15" borderId="23" xfId="0" applyNumberFormat="1" applyFont="1" applyFill="1" applyBorder="1"/>
    <xf numFmtId="170" fontId="32" fillId="15" borderId="1" xfId="0" applyNumberFormat="1" applyFont="1" applyFill="1" applyBorder="1"/>
    <xf numFmtId="170" fontId="32" fillId="15" borderId="24" xfId="0" applyNumberFormat="1" applyFont="1" applyFill="1" applyBorder="1"/>
    <xf numFmtId="170" fontId="6" fillId="0" borderId="17" xfId="0" applyNumberFormat="1" applyFont="1" applyBorder="1"/>
    <xf numFmtId="170" fontId="6" fillId="0" borderId="16" xfId="0" applyNumberFormat="1" applyFont="1" applyBorder="1"/>
    <xf numFmtId="170" fontId="9" fillId="5" borderId="16" xfId="0" applyNumberFormat="1" applyFont="1" applyFill="1" applyBorder="1"/>
    <xf numFmtId="170" fontId="9" fillId="5" borderId="17" xfId="0" applyNumberFormat="1" applyFont="1" applyFill="1" applyBorder="1"/>
    <xf numFmtId="170" fontId="6" fillId="0" borderId="18" xfId="0" applyNumberFormat="1" applyFont="1" applyBorder="1"/>
    <xf numFmtId="170" fontId="9" fillId="5" borderId="18" xfId="0" applyNumberFormat="1" applyFont="1" applyFill="1" applyBorder="1"/>
    <xf numFmtId="170" fontId="113" fillId="0" borderId="17" xfId="0" applyNumberFormat="1" applyFont="1" applyBorder="1"/>
    <xf numFmtId="170" fontId="113" fillId="0" borderId="16" xfId="0" applyNumberFormat="1" applyFont="1" applyBorder="1"/>
    <xf numFmtId="170" fontId="102" fillId="5" borderId="16" xfId="0" applyNumberFormat="1" applyFont="1" applyFill="1" applyBorder="1"/>
    <xf numFmtId="170" fontId="102" fillId="5" borderId="17" xfId="0" applyNumberFormat="1" applyFont="1" applyFill="1" applyBorder="1"/>
    <xf numFmtId="170" fontId="113" fillId="0" borderId="18" xfId="0" applyNumberFormat="1" applyFont="1" applyBorder="1"/>
    <xf numFmtId="170" fontId="16" fillId="0" borderId="17" xfId="0" applyNumberFormat="1" applyFont="1" applyBorder="1"/>
    <xf numFmtId="170" fontId="16" fillId="0" borderId="16" xfId="0" applyNumberFormat="1" applyFont="1" applyBorder="1"/>
    <xf numFmtId="170" fontId="32" fillId="5" borderId="16" xfId="0" applyNumberFormat="1" applyFont="1" applyFill="1" applyBorder="1"/>
    <xf numFmtId="170" fontId="32" fillId="5" borderId="17" xfId="0" applyNumberFormat="1" applyFont="1" applyFill="1" applyBorder="1"/>
    <xf numFmtId="170" fontId="16" fillId="0" borderId="18" xfId="0" applyNumberFormat="1" applyFont="1" applyBorder="1"/>
    <xf numFmtId="170" fontId="32" fillId="5" borderId="18" xfId="0" applyNumberFormat="1" applyFont="1" applyFill="1" applyBorder="1"/>
    <xf numFmtId="170" fontId="9" fillId="0" borderId="17" xfId="0" applyNumberFormat="1" applyFont="1" applyBorder="1"/>
    <xf numFmtId="170" fontId="9" fillId="0" borderId="16" xfId="0" applyNumberFormat="1" applyFont="1" applyBorder="1"/>
    <xf numFmtId="170" fontId="9" fillId="0" borderId="18" xfId="0" applyNumberFormat="1" applyFont="1" applyBorder="1"/>
    <xf numFmtId="170" fontId="32" fillId="0" borderId="17" xfId="0" applyNumberFormat="1" applyFont="1" applyBorder="1"/>
    <xf numFmtId="170" fontId="32" fillId="0" borderId="16" xfId="0" applyNumberFormat="1" applyFont="1" applyBorder="1"/>
    <xf numFmtId="170" fontId="32" fillId="0" borderId="18" xfId="0" applyNumberFormat="1" applyFont="1" applyBorder="1"/>
    <xf numFmtId="170" fontId="9" fillId="15" borderId="17" xfId="0" applyNumberFormat="1" applyFont="1" applyFill="1" applyBorder="1"/>
    <xf numFmtId="170" fontId="9" fillId="15" borderId="16" xfId="0" applyNumberFormat="1" applyFont="1" applyFill="1" applyBorder="1"/>
    <xf numFmtId="170" fontId="9" fillId="15" borderId="18" xfId="0" applyNumberFormat="1" applyFont="1" applyFill="1" applyBorder="1"/>
    <xf numFmtId="170" fontId="32" fillId="15" borderId="17" xfId="0" applyNumberFormat="1" applyFont="1" applyFill="1" applyBorder="1"/>
    <xf numFmtId="170" fontId="32" fillId="15" borderId="16" xfId="0" applyNumberFormat="1" applyFont="1" applyFill="1" applyBorder="1"/>
    <xf numFmtId="170" fontId="32" fillId="15" borderId="18" xfId="0" applyNumberFormat="1" applyFont="1" applyFill="1" applyBorder="1"/>
    <xf numFmtId="164" fontId="9" fillId="2" borderId="0" xfId="0" applyNumberFormat="1" applyFont="1" applyFill="1" applyAlignment="1">
      <alignment vertical="center"/>
    </xf>
    <xf numFmtId="3" fontId="9" fillId="2" borderId="0" xfId="0" applyNumberFormat="1" applyFont="1" applyFill="1" applyAlignment="1">
      <alignment vertical="center"/>
    </xf>
    <xf numFmtId="164" fontId="9" fillId="15" borderId="0" xfId="0" applyNumberFormat="1" applyFont="1" applyFill="1" applyAlignment="1">
      <alignment vertical="center"/>
    </xf>
    <xf numFmtId="3" fontId="9" fillId="15" borderId="0" xfId="0" applyNumberFormat="1" applyFont="1" applyFill="1" applyAlignment="1">
      <alignment vertical="center"/>
    </xf>
    <xf numFmtId="3" fontId="32" fillId="15" borderId="0" xfId="0" applyNumberFormat="1" applyFont="1" applyFill="1" applyAlignment="1">
      <alignment vertical="center"/>
    </xf>
    <xf numFmtId="164" fontId="32" fillId="15" borderId="0" xfId="0" applyNumberFormat="1" applyFont="1" applyFill="1" applyAlignment="1">
      <alignment vertical="center"/>
    </xf>
    <xf numFmtId="0" fontId="30" fillId="15" borderId="0" xfId="0" applyFont="1" applyFill="1"/>
    <xf numFmtId="3" fontId="30" fillId="15" borderId="0" xfId="0" applyNumberFormat="1" applyFont="1" applyFill="1"/>
    <xf numFmtId="0" fontId="14" fillId="15" borderId="0" xfId="0" applyFont="1" applyFill="1"/>
    <xf numFmtId="170" fontId="32" fillId="15" borderId="14" xfId="0" applyNumberFormat="1" applyFont="1" applyFill="1" applyBorder="1"/>
    <xf numFmtId="170" fontId="32" fillId="15" borderId="15" xfId="0" applyNumberFormat="1" applyFont="1" applyFill="1" applyBorder="1"/>
    <xf numFmtId="171" fontId="9" fillId="15" borderId="13" xfId="3" applyNumberFormat="1" applyFont="1" applyFill="1" applyBorder="1"/>
    <xf numFmtId="0" fontId="6" fillId="18" borderId="30" xfId="0" applyFont="1" applyFill="1" applyBorder="1" applyAlignment="1">
      <alignment horizontal="center" vertical="center"/>
    </xf>
    <xf numFmtId="0" fontId="6" fillId="18" borderId="31" xfId="0" applyFont="1" applyFill="1" applyBorder="1" applyAlignment="1">
      <alignment horizontal="center" vertical="center"/>
    </xf>
    <xf numFmtId="0" fontId="6" fillId="18" borderId="32" xfId="0" applyFont="1" applyFill="1" applyBorder="1" applyAlignment="1">
      <alignment horizontal="center" vertical="center"/>
    </xf>
    <xf numFmtId="0" fontId="43" fillId="19" borderId="30" xfId="0" applyFont="1" applyFill="1" applyBorder="1" applyAlignment="1">
      <alignment horizontal="center"/>
    </xf>
    <xf numFmtId="0" fontId="43" fillId="19" borderId="31" xfId="0" applyFont="1" applyFill="1" applyBorder="1" applyAlignment="1">
      <alignment horizontal="center"/>
    </xf>
    <xf numFmtId="0" fontId="43" fillId="19" borderId="32" xfId="0" applyFont="1" applyFill="1" applyBorder="1" applyAlignment="1">
      <alignment horizontal="center"/>
    </xf>
    <xf numFmtId="0" fontId="10" fillId="20" borderId="30" xfId="0" applyFont="1" applyFill="1" applyBorder="1" applyAlignment="1">
      <alignment horizontal="center"/>
    </xf>
    <xf numFmtId="0" fontId="10" fillId="20" borderId="31" xfId="0" applyFont="1" applyFill="1" applyBorder="1" applyAlignment="1">
      <alignment horizontal="center"/>
    </xf>
    <xf numFmtId="0" fontId="10" fillId="20" borderId="32" xfId="0" applyFont="1" applyFill="1" applyBorder="1" applyAlignment="1">
      <alignment horizontal="center"/>
    </xf>
    <xf numFmtId="0" fontId="10" fillId="17" borderId="30" xfId="0" applyFont="1" applyFill="1" applyBorder="1" applyAlignment="1">
      <alignment horizontal="center"/>
    </xf>
    <xf numFmtId="0" fontId="10" fillId="17" borderId="31" xfId="0" applyFont="1" applyFill="1" applyBorder="1" applyAlignment="1">
      <alignment horizontal="center"/>
    </xf>
    <xf numFmtId="0" fontId="10" fillId="17" borderId="32" xfId="0" applyFont="1" applyFill="1" applyBorder="1" applyAlignment="1">
      <alignment horizontal="center"/>
    </xf>
    <xf numFmtId="0" fontId="10" fillId="13" borderId="30" xfId="0" applyFont="1" applyFill="1" applyBorder="1" applyAlignment="1">
      <alignment horizontal="center"/>
    </xf>
    <xf numFmtId="0" fontId="10" fillId="13" borderId="31" xfId="0" applyFont="1" applyFill="1" applyBorder="1" applyAlignment="1">
      <alignment horizontal="center"/>
    </xf>
    <xf numFmtId="0" fontId="10" fillId="13" borderId="32" xfId="0" applyFont="1" applyFill="1" applyBorder="1" applyAlignment="1">
      <alignment horizontal="center"/>
    </xf>
    <xf numFmtId="0" fontId="43" fillId="16" borderId="30" xfId="0" applyFont="1" applyFill="1" applyBorder="1" applyAlignment="1">
      <alignment horizontal="center"/>
    </xf>
    <xf numFmtId="0" fontId="43" fillId="16" borderId="31" xfId="0" applyFont="1" applyFill="1" applyBorder="1" applyAlignment="1">
      <alignment horizontal="center"/>
    </xf>
    <xf numFmtId="0" fontId="43" fillId="16" borderId="32" xfId="0" applyFont="1" applyFill="1" applyBorder="1" applyAlignment="1">
      <alignment horizontal="center"/>
    </xf>
    <xf numFmtId="0" fontId="45" fillId="12" borderId="30" xfId="0" applyFont="1" applyFill="1" applyBorder="1" applyAlignment="1">
      <alignment horizontal="center"/>
    </xf>
    <xf numFmtId="0" fontId="45" fillId="12" borderId="31" xfId="0" applyFont="1" applyFill="1" applyBorder="1" applyAlignment="1">
      <alignment horizontal="center"/>
    </xf>
    <xf numFmtId="0" fontId="45" fillId="12" borderId="32" xfId="0" applyFont="1" applyFill="1" applyBorder="1" applyAlignment="1">
      <alignment horizontal="center"/>
    </xf>
    <xf numFmtId="0" fontId="47" fillId="4" borderId="30" xfId="0" applyFont="1" applyFill="1" applyBorder="1" applyAlignment="1">
      <alignment horizontal="center"/>
    </xf>
    <xf numFmtId="0" fontId="47" fillId="4" borderId="31" xfId="0" applyFont="1" applyFill="1" applyBorder="1" applyAlignment="1">
      <alignment horizontal="center"/>
    </xf>
    <xf numFmtId="0" fontId="47" fillId="4" borderId="32" xfId="0" applyFont="1" applyFill="1" applyBorder="1" applyAlignment="1">
      <alignment horizontal="center"/>
    </xf>
    <xf numFmtId="0" fontId="43" fillId="14" borderId="30" xfId="0" applyFont="1" applyFill="1" applyBorder="1" applyAlignment="1">
      <alignment horizontal="center"/>
    </xf>
    <xf numFmtId="0" fontId="43" fillId="14" borderId="31" xfId="0" applyFont="1" applyFill="1" applyBorder="1" applyAlignment="1">
      <alignment horizontal="center"/>
    </xf>
    <xf numFmtId="0" fontId="43" fillId="14" borderId="32" xfId="0" applyFont="1" applyFill="1" applyBorder="1" applyAlignment="1">
      <alignment horizontal="center"/>
    </xf>
    <xf numFmtId="0" fontId="8" fillId="4" borderId="30" xfId="0" applyFont="1" applyFill="1" applyBorder="1" applyAlignment="1">
      <alignment horizontal="center"/>
    </xf>
    <xf numFmtId="0" fontId="8" fillId="4" borderId="31" xfId="0" applyFont="1" applyFill="1" applyBorder="1" applyAlignment="1">
      <alignment horizontal="center"/>
    </xf>
    <xf numFmtId="0" fontId="8" fillId="4" borderId="32" xfId="0" applyFont="1" applyFill="1" applyBorder="1" applyAlignment="1">
      <alignment horizontal="center"/>
    </xf>
    <xf numFmtId="0" fontId="16" fillId="18" borderId="30" xfId="0" applyFont="1" applyFill="1" applyBorder="1" applyAlignment="1">
      <alignment horizontal="center" vertical="center"/>
    </xf>
    <xf numFmtId="0" fontId="16" fillId="18" borderId="31" xfId="0" applyFont="1" applyFill="1" applyBorder="1" applyAlignment="1">
      <alignment horizontal="center" vertical="center"/>
    </xf>
    <xf numFmtId="0" fontId="16" fillId="18" borderId="32" xfId="0" applyFont="1" applyFill="1" applyBorder="1" applyAlignment="1">
      <alignment horizontal="center" vertical="center"/>
    </xf>
    <xf numFmtId="0" fontId="57" fillId="19" borderId="30" xfId="0" applyFont="1" applyFill="1" applyBorder="1" applyAlignment="1">
      <alignment horizontal="center"/>
    </xf>
    <xf numFmtId="0" fontId="57" fillId="19" borderId="31" xfId="0" applyFont="1" applyFill="1" applyBorder="1" applyAlignment="1">
      <alignment horizontal="center"/>
    </xf>
    <xf numFmtId="0" fontId="57" fillId="19" borderId="32" xfId="0" applyFont="1" applyFill="1" applyBorder="1" applyAlignment="1">
      <alignment horizontal="center"/>
    </xf>
    <xf numFmtId="0" fontId="45" fillId="20" borderId="30" xfId="0" applyFont="1" applyFill="1" applyBorder="1" applyAlignment="1">
      <alignment horizontal="center"/>
    </xf>
    <xf numFmtId="0" fontId="45" fillId="20" borderId="31" xfId="0" applyFont="1" applyFill="1" applyBorder="1" applyAlignment="1">
      <alignment horizontal="center"/>
    </xf>
    <xf numFmtId="0" fontId="45" fillId="20" borderId="32" xfId="0" applyFont="1" applyFill="1" applyBorder="1" applyAlignment="1">
      <alignment horizontal="center"/>
    </xf>
    <xf numFmtId="0" fontId="45" fillId="17" borderId="30" xfId="0" applyFont="1" applyFill="1" applyBorder="1" applyAlignment="1">
      <alignment horizontal="center"/>
    </xf>
    <xf numFmtId="0" fontId="45" fillId="17" borderId="31" xfId="0" applyFont="1" applyFill="1" applyBorder="1" applyAlignment="1">
      <alignment horizontal="center"/>
    </xf>
    <xf numFmtId="0" fontId="45" fillId="17" borderId="32" xfId="0" applyFont="1" applyFill="1" applyBorder="1" applyAlignment="1">
      <alignment horizontal="center"/>
    </xf>
    <xf numFmtId="0" fontId="45" fillId="13" borderId="30" xfId="0" applyFont="1" applyFill="1" applyBorder="1" applyAlignment="1">
      <alignment horizontal="center"/>
    </xf>
    <xf numFmtId="0" fontId="45" fillId="13" borderId="31" xfId="0" applyFont="1" applyFill="1" applyBorder="1" applyAlignment="1">
      <alignment horizontal="center"/>
    </xf>
    <xf numFmtId="0" fontId="45" fillId="13" borderId="32" xfId="0" applyFont="1" applyFill="1" applyBorder="1" applyAlignment="1">
      <alignment horizontal="center"/>
    </xf>
    <xf numFmtId="0" fontId="57" fillId="16" borderId="30" xfId="0" applyFont="1" applyFill="1" applyBorder="1" applyAlignment="1">
      <alignment horizontal="center"/>
    </xf>
    <xf numFmtId="0" fontId="57" fillId="16" borderId="31" xfId="0" applyFont="1" applyFill="1" applyBorder="1" applyAlignment="1">
      <alignment horizontal="center"/>
    </xf>
    <xf numFmtId="0" fontId="57" fillId="16" borderId="32" xfId="0" applyFont="1" applyFill="1" applyBorder="1" applyAlignment="1">
      <alignment horizontal="center"/>
    </xf>
    <xf numFmtId="0" fontId="59" fillId="4" borderId="30" xfId="0" applyFont="1" applyFill="1" applyBorder="1" applyAlignment="1">
      <alignment horizontal="center"/>
    </xf>
    <xf numFmtId="0" fontId="59" fillId="4" borderId="31" xfId="0" applyFont="1" applyFill="1" applyBorder="1" applyAlignment="1">
      <alignment horizontal="center"/>
    </xf>
    <xf numFmtId="0" fontId="59" fillId="4" borderId="32" xfId="0" applyFont="1" applyFill="1" applyBorder="1" applyAlignment="1">
      <alignment horizontal="center"/>
    </xf>
    <xf numFmtId="0" fontId="57" fillId="14" borderId="30" xfId="0" applyFont="1" applyFill="1" applyBorder="1" applyAlignment="1">
      <alignment horizontal="center"/>
    </xf>
    <xf numFmtId="0" fontId="57" fillId="14" borderId="31" xfId="0" applyFont="1" applyFill="1" applyBorder="1" applyAlignment="1">
      <alignment horizontal="center"/>
    </xf>
    <xf numFmtId="0" fontId="57" fillId="14" borderId="32" xfId="0" applyFont="1" applyFill="1" applyBorder="1" applyAlignment="1">
      <alignment horizontal="center"/>
    </xf>
    <xf numFmtId="0" fontId="57" fillId="4" borderId="30" xfId="0" applyFont="1" applyFill="1" applyBorder="1" applyAlignment="1">
      <alignment horizontal="center"/>
    </xf>
    <xf numFmtId="0" fontId="57" fillId="4" borderId="31" xfId="0" applyFont="1" applyFill="1" applyBorder="1" applyAlignment="1">
      <alignment horizontal="center"/>
    </xf>
    <xf numFmtId="0" fontId="57" fillId="4" borderId="32" xfId="0" applyFont="1" applyFill="1" applyBorder="1" applyAlignment="1">
      <alignment horizontal="center"/>
    </xf>
    <xf numFmtId="0" fontId="9" fillId="0" borderId="9" xfId="0" applyFont="1" applyBorder="1"/>
    <xf numFmtId="0" fontId="9" fillId="0" borderId="11" xfId="0" applyFont="1" applyBorder="1"/>
    <xf numFmtId="0" fontId="9" fillId="0" borderId="12" xfId="0" applyFont="1" applyBorder="1"/>
    <xf numFmtId="0" fontId="32" fillId="0" borderId="9" xfId="0" applyFont="1" applyBorder="1"/>
    <xf numFmtId="0" fontId="32" fillId="0" borderId="11" xfId="0" applyFont="1" applyBorder="1"/>
    <xf numFmtId="0" fontId="32" fillId="0" borderId="12" xfId="0" applyFont="1" applyBorder="1"/>
    <xf numFmtId="0" fontId="9" fillId="5" borderId="9" xfId="0" applyFont="1" applyFill="1" applyBorder="1"/>
    <xf numFmtId="0" fontId="9" fillId="5" borderId="11" xfId="0" applyFont="1" applyFill="1" applyBorder="1"/>
    <xf numFmtId="0" fontId="9" fillId="5" borderId="12" xfId="0" applyFont="1" applyFill="1" applyBorder="1"/>
    <xf numFmtId="0" fontId="32" fillId="5" borderId="9" xfId="0" applyFont="1" applyFill="1" applyBorder="1"/>
    <xf numFmtId="0" fontId="32" fillId="5" borderId="11" xfId="0" applyFont="1" applyFill="1" applyBorder="1"/>
    <xf numFmtId="0" fontId="32" fillId="5" borderId="12" xfId="0" applyFont="1" applyFill="1" applyBorder="1"/>
    <xf numFmtId="170" fontId="6" fillId="0" borderId="18" xfId="0" applyNumberFormat="1" applyFont="1" applyBorder="1" applyAlignment="1">
      <alignment horizontal="right"/>
    </xf>
    <xf numFmtId="170" fontId="9" fillId="5" borderId="18" xfId="0" applyNumberFormat="1" applyFont="1" applyFill="1" applyBorder="1" applyAlignment="1">
      <alignment horizontal="right"/>
    </xf>
    <xf numFmtId="170" fontId="113" fillId="0" borderId="18" xfId="0" applyNumberFormat="1" applyFont="1" applyBorder="1" applyAlignment="1">
      <alignment horizontal="right"/>
    </xf>
    <xf numFmtId="170" fontId="102" fillId="5" borderId="18" xfId="0" applyNumberFormat="1" applyFont="1" applyFill="1" applyBorder="1" applyAlignment="1">
      <alignment horizontal="right"/>
    </xf>
    <xf numFmtId="170" fontId="16" fillId="0" borderId="18" xfId="0" applyNumberFormat="1" applyFont="1" applyBorder="1" applyAlignment="1">
      <alignment horizontal="right"/>
    </xf>
    <xf numFmtId="170" fontId="32" fillId="5" borderId="18" xfId="0" applyNumberFormat="1" applyFont="1" applyFill="1" applyBorder="1" applyAlignment="1">
      <alignment horizontal="right"/>
    </xf>
    <xf numFmtId="9" fontId="16" fillId="2" borderId="0" xfId="3" applyFont="1" applyFill="1"/>
    <xf numFmtId="9" fontId="9" fillId="2" borderId="0" xfId="3" applyFont="1" applyFill="1"/>
    <xf numFmtId="9" fontId="9" fillId="5" borderId="0" xfId="3" applyFont="1" applyFill="1" applyBorder="1"/>
    <xf numFmtId="9" fontId="9" fillId="5" borderId="0" xfId="3" applyFont="1" applyFill="1"/>
    <xf numFmtId="171" fontId="9" fillId="15" borderId="21" xfId="3" applyNumberFormat="1" applyFont="1" applyFill="1" applyBorder="1"/>
    <xf numFmtId="171" fontId="9" fillId="15" borderId="19" xfId="3" applyNumberFormat="1" applyFont="1" applyFill="1" applyBorder="1"/>
    <xf numFmtId="171" fontId="9" fillId="15" borderId="21" xfId="3" applyNumberFormat="1" applyFont="1" applyFill="1" applyBorder="1" applyAlignment="1">
      <alignment horizontal="right"/>
    </xf>
    <xf numFmtId="171" fontId="32" fillId="15" borderId="13" xfId="3" applyNumberFormat="1" applyFont="1" applyFill="1" applyBorder="1"/>
    <xf numFmtId="171" fontId="32" fillId="15" borderId="21" xfId="3" applyNumberFormat="1" applyFont="1" applyFill="1" applyBorder="1"/>
    <xf numFmtId="171" fontId="32" fillId="15" borderId="19" xfId="3" applyNumberFormat="1" applyFont="1" applyFill="1" applyBorder="1"/>
    <xf numFmtId="171" fontId="32" fillId="15" borderId="21" xfId="3" applyNumberFormat="1" applyFont="1" applyFill="1" applyBorder="1" applyAlignment="1">
      <alignment horizontal="right"/>
    </xf>
    <xf numFmtId="9" fontId="9" fillId="15" borderId="0" xfId="3" applyFont="1" applyFill="1" applyBorder="1"/>
    <xf numFmtId="9" fontId="9" fillId="15" borderId="0" xfId="3" applyFont="1" applyFill="1"/>
    <xf numFmtId="9" fontId="32" fillId="15" borderId="0" xfId="3" applyFont="1" applyFill="1" applyBorder="1"/>
    <xf numFmtId="172" fontId="6" fillId="0" borderId="13" xfId="3" applyNumberFormat="1" applyFont="1" applyBorder="1"/>
    <xf numFmtId="172" fontId="113" fillId="0" borderId="13" xfId="3" applyNumberFormat="1" applyFont="1" applyBorder="1"/>
    <xf numFmtId="172" fontId="16" fillId="0" borderId="13" xfId="3" applyNumberFormat="1" applyFont="1" applyBorder="1"/>
    <xf numFmtId="172" fontId="6" fillId="0" borderId="21" xfId="3" applyNumberFormat="1" applyFont="1" applyBorder="1"/>
    <xf numFmtId="172" fontId="113" fillId="0" borderId="21" xfId="3" applyNumberFormat="1" applyFont="1" applyBorder="1"/>
    <xf numFmtId="172" fontId="16" fillId="0" borderId="21" xfId="3" applyNumberFormat="1" applyFont="1" applyBorder="1"/>
    <xf numFmtId="172" fontId="6" fillId="0" borderId="19" xfId="3" applyNumberFormat="1" applyFont="1" applyBorder="1"/>
    <xf numFmtId="172" fontId="113" fillId="0" borderId="19" xfId="3" applyNumberFormat="1" applyFont="1" applyBorder="1"/>
    <xf numFmtId="172" fontId="16" fillId="0" borderId="19" xfId="3" applyNumberFormat="1" applyFont="1" applyBorder="1"/>
    <xf numFmtId="172" fontId="9" fillId="0" borderId="19" xfId="3" applyNumberFormat="1" applyFont="1" applyBorder="1"/>
    <xf numFmtId="172" fontId="9" fillId="15" borderId="19" xfId="3" applyNumberFormat="1" applyFont="1" applyFill="1" applyBorder="1"/>
    <xf numFmtId="172" fontId="9" fillId="15" borderId="19" xfId="3" applyNumberFormat="1" applyFont="1" applyFill="1" applyBorder="1" applyAlignment="1">
      <alignment horizontal="right"/>
    </xf>
    <xf numFmtId="172" fontId="32" fillId="15" borderId="19" xfId="3" applyNumberFormat="1" applyFont="1" applyFill="1" applyBorder="1" applyAlignment="1">
      <alignment horizontal="right"/>
    </xf>
    <xf numFmtId="9" fontId="6" fillId="2" borderId="0" xfId="3" applyFont="1" applyFill="1"/>
    <xf numFmtId="172" fontId="9" fillId="0" borderId="13" xfId="3" applyNumberFormat="1" applyFont="1" applyBorder="1"/>
    <xf numFmtId="172" fontId="9" fillId="0" borderId="21" xfId="3" applyNumberFormat="1" applyFont="1" applyBorder="1"/>
    <xf numFmtId="172" fontId="9" fillId="5" borderId="13" xfId="3" applyNumberFormat="1" applyFont="1" applyFill="1" applyBorder="1"/>
    <xf numFmtId="172" fontId="9" fillId="5" borderId="21" xfId="3" applyNumberFormat="1" applyFont="1" applyFill="1" applyBorder="1"/>
    <xf numFmtId="172" fontId="9" fillId="5" borderId="19" xfId="3" applyNumberFormat="1" applyFont="1" applyFill="1" applyBorder="1"/>
    <xf numFmtId="172" fontId="9" fillId="5" borderId="19" xfId="3" applyNumberFormat="1" applyFont="1" applyFill="1" applyBorder="1" applyAlignment="1">
      <alignment horizontal="right"/>
    </xf>
    <xf numFmtId="172" fontId="9" fillId="15" borderId="13" xfId="3" applyNumberFormat="1" applyFont="1" applyFill="1" applyBorder="1"/>
    <xf numFmtId="172" fontId="9" fillId="15" borderId="21" xfId="3" applyNumberFormat="1" applyFont="1" applyFill="1" applyBorder="1"/>
    <xf numFmtId="170" fontId="32" fillId="15" borderId="4" xfId="0" applyNumberFormat="1" applyFont="1" applyFill="1" applyBorder="1"/>
    <xf numFmtId="0" fontId="10" fillId="2" borderId="1" xfId="0" applyFont="1" applyFill="1" applyBorder="1"/>
    <xf numFmtId="172" fontId="16" fillId="0" borderId="1" xfId="3" applyNumberFormat="1" applyFont="1" applyBorder="1"/>
    <xf numFmtId="9" fontId="16" fillId="2" borderId="1" xfId="3" applyFont="1" applyFill="1" applyBorder="1"/>
    <xf numFmtId="172" fontId="32" fillId="15" borderId="1" xfId="3" applyNumberFormat="1" applyFont="1" applyFill="1" applyBorder="1" applyAlignment="1">
      <alignment horizontal="right"/>
    </xf>
    <xf numFmtId="3" fontId="105" fillId="2" borderId="1" xfId="0" applyNumberFormat="1" applyFont="1" applyFill="1" applyBorder="1"/>
    <xf numFmtId="3" fontId="10" fillId="2" borderId="1" xfId="0" applyNumberFormat="1" applyFont="1" applyFill="1" applyBorder="1"/>
    <xf numFmtId="0" fontId="45" fillId="2" borderId="1" xfId="0" applyFont="1" applyFill="1" applyBorder="1"/>
    <xf numFmtId="172" fontId="32" fillId="15" borderId="1" xfId="3" applyNumberFormat="1" applyFont="1" applyFill="1" applyBorder="1"/>
    <xf numFmtId="9" fontId="32" fillId="15" borderId="1" xfId="3" applyFont="1" applyFill="1" applyBorder="1"/>
    <xf numFmtId="172" fontId="16" fillId="15" borderId="19" xfId="3" applyNumberFormat="1" applyFont="1" applyFill="1" applyBorder="1" applyAlignment="1">
      <alignment horizontal="right"/>
    </xf>
    <xf numFmtId="172" fontId="32" fillId="15" borderId="13" xfId="3" applyNumberFormat="1" applyFont="1" applyFill="1" applyBorder="1"/>
    <xf numFmtId="172" fontId="32" fillId="15" borderId="21" xfId="3" applyNumberFormat="1" applyFont="1" applyFill="1" applyBorder="1"/>
    <xf numFmtId="172" fontId="32" fillId="15" borderId="19" xfId="3" applyNumberFormat="1" applyFont="1" applyFill="1" applyBorder="1"/>
    <xf numFmtId="9" fontId="32" fillId="15" borderId="0" xfId="3" applyFont="1" applyFill="1"/>
    <xf numFmtId="170" fontId="32" fillId="5" borderId="1" xfId="0" applyNumberFormat="1" applyFont="1" applyFill="1" applyBorder="1" applyAlignment="1">
      <alignment horizontal="right"/>
    </xf>
    <xf numFmtId="170" fontId="16" fillId="0" borderId="1" xfId="0" applyNumberFormat="1" applyFont="1" applyBorder="1" applyAlignment="1">
      <alignment horizontal="right"/>
    </xf>
    <xf numFmtId="0" fontId="20" fillId="15" borderId="0" xfId="0" applyFont="1" applyFill="1" applyAlignment="1">
      <alignment vertical="center"/>
    </xf>
    <xf numFmtId="0" fontId="18" fillId="2" borderId="0" xfId="0" applyFont="1" applyFill="1" applyAlignment="1">
      <alignment horizontal="left" vertical="top" wrapText="1"/>
    </xf>
    <xf numFmtId="0" fontId="20" fillId="15" borderId="0" xfId="0" applyFont="1" applyFill="1"/>
    <xf numFmtId="0" fontId="19" fillId="2" borderId="0" xfId="0" applyFont="1" applyFill="1" applyAlignment="1">
      <alignment horizontal="justify" wrapText="1"/>
    </xf>
    <xf numFmtId="0" fontId="78" fillId="2" borderId="0" xfId="0" applyFont="1" applyFill="1" applyAlignment="1">
      <alignment horizontal="justify" vertical="center" wrapText="1"/>
    </xf>
    <xf numFmtId="0" fontId="78" fillId="2" borderId="0" xfId="0" applyFont="1" applyFill="1" applyAlignment="1">
      <alignment horizontal="left"/>
    </xf>
    <xf numFmtId="0" fontId="78" fillId="2" borderId="0" xfId="0" applyFont="1" applyFill="1" applyAlignment="1">
      <alignment horizontal="justify" wrapText="1"/>
    </xf>
    <xf numFmtId="0" fontId="78" fillId="2" borderId="0" xfId="0" applyFont="1" applyFill="1" applyAlignment="1">
      <alignment horizontal="left" wrapText="1"/>
    </xf>
    <xf numFmtId="0" fontId="78" fillId="2" borderId="0" xfId="0" applyFont="1" applyFill="1" applyAlignment="1">
      <alignment horizontal="justify"/>
    </xf>
    <xf numFmtId="0" fontId="17" fillId="2" borderId="7" xfId="0" applyFont="1" applyFill="1" applyBorder="1" applyAlignment="1">
      <alignment horizontal="center" vertical="center" wrapText="1"/>
    </xf>
    <xf numFmtId="0" fontId="19" fillId="0" borderId="1" xfId="0" applyFont="1" applyBorder="1" applyAlignment="1">
      <alignment horizontal="center" vertical="center" wrapText="1"/>
    </xf>
    <xf numFmtId="0" fontId="22" fillId="2" borderId="0" xfId="0" applyFont="1" applyFill="1" applyAlignment="1">
      <alignment horizontal="left"/>
    </xf>
    <xf numFmtId="1" fontId="10" fillId="0" borderId="25" xfId="0" applyNumberFormat="1" applyFont="1" applyBorder="1" applyAlignment="1">
      <alignment horizontal="center" vertical="center"/>
    </xf>
    <xf numFmtId="165" fontId="30" fillId="0" borderId="25" xfId="0" applyNumberFormat="1" applyFont="1" applyBorder="1" applyAlignment="1">
      <alignment horizontal="center" vertical="center"/>
    </xf>
    <xf numFmtId="1" fontId="47" fillId="16" borderId="25" xfId="0" applyNumberFormat="1" applyFont="1" applyFill="1" applyBorder="1" applyAlignment="1">
      <alignment horizontal="center" vertical="center"/>
    </xf>
    <xf numFmtId="1" fontId="45" fillId="2" borderId="25" xfId="0" applyNumberFormat="1" applyFont="1" applyFill="1" applyBorder="1" applyAlignment="1">
      <alignment horizontal="center" vertical="center"/>
    </xf>
    <xf numFmtId="1" fontId="14" fillId="5" borderId="25" xfId="0" applyNumberFormat="1" applyFont="1" applyFill="1" applyBorder="1" applyAlignment="1">
      <alignment horizontal="center" vertical="center"/>
    </xf>
    <xf numFmtId="1" fontId="10" fillId="2" borderId="25" xfId="0" applyNumberFormat="1" applyFont="1" applyFill="1" applyBorder="1" applyAlignment="1">
      <alignment horizontal="center" vertical="center"/>
    </xf>
    <xf numFmtId="1" fontId="30" fillId="17" borderId="25" xfId="0" applyNumberFormat="1" applyFont="1" applyFill="1" applyBorder="1" applyAlignment="1">
      <alignment horizontal="center" vertical="center"/>
    </xf>
    <xf numFmtId="1" fontId="30" fillId="0" borderId="25" xfId="0" applyNumberFormat="1" applyFont="1" applyBorder="1" applyAlignment="1">
      <alignment horizontal="center" vertical="center"/>
    </xf>
    <xf numFmtId="1" fontId="30" fillId="13" borderId="25" xfId="0" applyNumberFormat="1" applyFont="1" applyFill="1" applyBorder="1" applyAlignment="1">
      <alignment horizontal="center" vertical="center"/>
    </xf>
    <xf numFmtId="165" fontId="9" fillId="20" borderId="25" xfId="0" applyNumberFormat="1" applyFont="1" applyFill="1" applyBorder="1" applyAlignment="1">
      <alignment horizontal="center" vertical="center"/>
    </xf>
    <xf numFmtId="1" fontId="9" fillId="18" borderId="25" xfId="0" applyNumberFormat="1" applyFont="1" applyFill="1" applyBorder="1" applyAlignment="1">
      <alignment horizontal="center" vertical="center"/>
    </xf>
    <xf numFmtId="1" fontId="47" fillId="19" borderId="25" xfId="0" applyNumberFormat="1" applyFont="1" applyFill="1" applyBorder="1" applyAlignment="1">
      <alignment horizontal="center" vertical="center"/>
    </xf>
    <xf numFmtId="1" fontId="6" fillId="0" borderId="16" xfId="0" applyNumberFormat="1" applyFont="1" applyBorder="1" applyAlignment="1">
      <alignment horizontal="center" vertical="center"/>
    </xf>
    <xf numFmtId="1" fontId="6" fillId="0" borderId="26" xfId="0" applyNumberFormat="1" applyFont="1" applyBorder="1" applyAlignment="1">
      <alignment horizontal="center" vertical="center"/>
    </xf>
    <xf numFmtId="1" fontId="6" fillId="0" borderId="27" xfId="0" applyNumberFormat="1" applyFont="1" applyBorder="1" applyAlignment="1">
      <alignment horizontal="center" vertical="center"/>
    </xf>
    <xf numFmtId="1" fontId="16" fillId="0" borderId="16" xfId="0" applyNumberFormat="1" applyFont="1" applyBorder="1" applyAlignment="1">
      <alignment horizontal="center" vertical="center"/>
    </xf>
    <xf numFmtId="1" fontId="16" fillId="0" borderId="26" xfId="0" applyNumberFormat="1" applyFont="1" applyBorder="1" applyAlignment="1">
      <alignment horizontal="center" vertical="center"/>
    </xf>
    <xf numFmtId="1" fontId="16" fillId="0" borderId="27" xfId="0" applyNumberFormat="1" applyFont="1" applyBorder="1" applyAlignment="1">
      <alignment horizontal="center" vertical="center"/>
    </xf>
    <xf numFmtId="1" fontId="9" fillId="5" borderId="16" xfId="0" applyNumberFormat="1" applyFont="1" applyFill="1" applyBorder="1" applyAlignment="1">
      <alignment horizontal="center" vertical="center"/>
    </xf>
    <xf numFmtId="1" fontId="9" fillId="5" borderId="26" xfId="0" applyNumberFormat="1" applyFont="1" applyFill="1" applyBorder="1" applyAlignment="1">
      <alignment horizontal="center" vertical="center"/>
    </xf>
    <xf numFmtId="1" fontId="9" fillId="5" borderId="27" xfId="0" applyNumberFormat="1" applyFont="1" applyFill="1" applyBorder="1" applyAlignment="1">
      <alignment horizontal="center" vertical="center"/>
    </xf>
    <xf numFmtId="165" fontId="16" fillId="0" borderId="16" xfId="0" applyNumberFormat="1" applyFont="1" applyBorder="1" applyAlignment="1">
      <alignment horizontal="center" vertical="center"/>
    </xf>
    <xf numFmtId="165" fontId="16" fillId="0" borderId="26" xfId="0" applyNumberFormat="1" applyFont="1" applyBorder="1" applyAlignment="1">
      <alignment horizontal="center" vertical="center"/>
    </xf>
    <xf numFmtId="165" fontId="16" fillId="0" borderId="27" xfId="0" applyNumberFormat="1" applyFont="1" applyBorder="1" applyAlignment="1">
      <alignment horizontal="center" vertical="center"/>
    </xf>
    <xf numFmtId="167" fontId="16" fillId="0" borderId="16" xfId="3" applyNumberFormat="1" applyFont="1" applyBorder="1" applyAlignment="1">
      <alignment horizontal="center" vertical="center"/>
    </xf>
    <xf numFmtId="167" fontId="16" fillId="0" borderId="26" xfId="3" applyNumberFormat="1" applyFont="1" applyBorder="1" applyAlignment="1">
      <alignment horizontal="center" vertical="center"/>
    </xf>
    <xf numFmtId="167" fontId="16" fillId="0" borderId="27" xfId="3" applyNumberFormat="1" applyFont="1" applyBorder="1" applyAlignment="1">
      <alignment horizontal="center" vertical="center"/>
    </xf>
    <xf numFmtId="167" fontId="6" fillId="0" borderId="16" xfId="3" applyNumberFormat="1" applyFont="1" applyBorder="1" applyAlignment="1">
      <alignment horizontal="center" vertical="center"/>
    </xf>
    <xf numFmtId="167" fontId="6" fillId="0" borderId="26" xfId="3" applyNumberFormat="1" applyFont="1" applyBorder="1" applyAlignment="1">
      <alignment horizontal="center" vertical="center"/>
    </xf>
    <xf numFmtId="167" fontId="6" fillId="0" borderId="27" xfId="3" applyNumberFormat="1" applyFont="1" applyBorder="1" applyAlignment="1">
      <alignment horizontal="center" vertical="center"/>
    </xf>
    <xf numFmtId="167" fontId="9" fillId="5" borderId="16" xfId="3" applyNumberFormat="1" applyFont="1" applyFill="1" applyBorder="1" applyAlignment="1">
      <alignment horizontal="center" vertical="center"/>
    </xf>
    <xf numFmtId="167" fontId="9" fillId="5" borderId="26" xfId="3" applyNumberFormat="1" applyFont="1" applyFill="1" applyBorder="1" applyAlignment="1">
      <alignment horizontal="center" vertical="center"/>
    </xf>
    <xf numFmtId="167" fontId="9" fillId="5" borderId="27" xfId="3" applyNumberFormat="1" applyFont="1" applyFill="1" applyBorder="1" applyAlignment="1">
      <alignment horizontal="center" vertical="center"/>
    </xf>
    <xf numFmtId="165" fontId="70" fillId="6" borderId="25" xfId="0" applyNumberFormat="1" applyFont="1" applyFill="1" applyBorder="1" applyAlignment="1">
      <alignment horizontal="center" vertical="center"/>
    </xf>
    <xf numFmtId="165" fontId="45" fillId="2" borderId="25" xfId="0" applyNumberFormat="1" applyFont="1" applyFill="1" applyBorder="1" applyAlignment="1">
      <alignment horizontal="center" vertical="center"/>
    </xf>
    <xf numFmtId="165" fontId="10" fillId="2" borderId="25" xfId="0" applyNumberFormat="1" applyFont="1" applyFill="1" applyBorder="1" applyAlignment="1">
      <alignment horizontal="center" vertical="center"/>
    </xf>
    <xf numFmtId="0" fontId="56" fillId="2" borderId="0" xfId="0" applyFont="1" applyFill="1" applyAlignment="1">
      <alignment vertical="top" wrapText="1"/>
    </xf>
    <xf numFmtId="1" fontId="47" fillId="14" borderId="25" xfId="0" applyNumberFormat="1" applyFont="1" applyFill="1" applyBorder="1" applyAlignment="1">
      <alignment horizontal="center" vertical="center"/>
    </xf>
    <xf numFmtId="0" fontId="45" fillId="2" borderId="25" xfId="0" applyFont="1" applyFill="1" applyBorder="1" applyAlignment="1">
      <alignment vertical="center"/>
    </xf>
    <xf numFmtId="0" fontId="58" fillId="2" borderId="25" xfId="0" applyFont="1" applyFill="1" applyBorder="1" applyAlignment="1">
      <alignment vertical="center"/>
    </xf>
    <xf numFmtId="169" fontId="10" fillId="2" borderId="25" xfId="0" applyNumberFormat="1" applyFont="1" applyFill="1" applyBorder="1" applyAlignment="1">
      <alignment horizontal="center" vertical="center"/>
    </xf>
    <xf numFmtId="165" fontId="10" fillId="0" borderId="25" xfId="0" applyNumberFormat="1" applyFont="1" applyBorder="1" applyAlignment="1">
      <alignment horizontal="center" vertical="center"/>
    </xf>
    <xf numFmtId="2" fontId="10" fillId="2" borderId="25" xfId="0" applyNumberFormat="1" applyFont="1" applyFill="1" applyBorder="1" applyAlignment="1">
      <alignment horizontal="center" vertical="center"/>
    </xf>
    <xf numFmtId="0" fontId="6" fillId="2" borderId="0" xfId="0" applyFont="1" applyFill="1" applyAlignment="1">
      <alignment wrapText="1"/>
    </xf>
    <xf numFmtId="0" fontId="70" fillId="6" borderId="25" xfId="0" applyFont="1" applyFill="1" applyBorder="1" applyAlignment="1">
      <alignment vertical="center"/>
    </xf>
    <xf numFmtId="0" fontId="10" fillId="2" borderId="25" xfId="0" applyFont="1" applyFill="1" applyBorder="1" applyAlignment="1">
      <alignment vertical="center"/>
    </xf>
    <xf numFmtId="0" fontId="11" fillId="2" borderId="25" xfId="0" applyFont="1" applyFill="1" applyBorder="1" applyAlignment="1">
      <alignment vertical="center"/>
    </xf>
    <xf numFmtId="0" fontId="47" fillId="14" borderId="25" xfId="0" applyFont="1" applyFill="1" applyBorder="1" applyAlignment="1">
      <alignment vertical="center"/>
    </xf>
    <xf numFmtId="0" fontId="52" fillId="14" borderId="25" xfId="0" applyFont="1" applyFill="1" applyBorder="1" applyAlignment="1">
      <alignment vertical="center"/>
    </xf>
    <xf numFmtId="0" fontId="14" fillId="5" borderId="25" xfId="0" applyFont="1" applyFill="1" applyBorder="1" applyAlignment="1">
      <alignment vertical="center"/>
    </xf>
    <xf numFmtId="0" fontId="63" fillId="5" borderId="25" xfId="0" applyFont="1" applyFill="1" applyBorder="1" applyAlignment="1">
      <alignment vertical="center"/>
    </xf>
    <xf numFmtId="0" fontId="10" fillId="15" borderId="25" xfId="0" applyFont="1" applyFill="1" applyBorder="1" applyAlignment="1">
      <alignment vertical="center"/>
    </xf>
    <xf numFmtId="0" fontId="11" fillId="15" borderId="25" xfId="0" applyFont="1" applyFill="1" applyBorder="1" applyAlignment="1">
      <alignment vertical="center"/>
    </xf>
    <xf numFmtId="0" fontId="30" fillId="0" borderId="25" xfId="0" applyFont="1" applyBorder="1" applyAlignment="1">
      <alignment vertical="center"/>
    </xf>
    <xf numFmtId="0" fontId="12" fillId="0" borderId="25" xfId="0" applyFont="1" applyBorder="1" applyAlignment="1">
      <alignment vertical="center"/>
    </xf>
    <xf numFmtId="0" fontId="47" fillId="16" borderId="25" xfId="0" applyFont="1" applyFill="1" applyBorder="1" applyAlignment="1">
      <alignment vertical="center"/>
    </xf>
    <xf numFmtId="0" fontId="52" fillId="16" borderId="25" xfId="0" applyFont="1" applyFill="1" applyBorder="1" applyAlignment="1">
      <alignment vertical="center"/>
    </xf>
    <xf numFmtId="0" fontId="30" fillId="13" borderId="25" xfId="0" applyFont="1" applyFill="1" applyBorder="1" applyAlignment="1">
      <alignment vertical="center"/>
    </xf>
    <xf numFmtId="0" fontId="12" fillId="13" borderId="25" xfId="0" applyFont="1" applyFill="1" applyBorder="1" applyAlignment="1">
      <alignment vertical="center"/>
    </xf>
    <xf numFmtId="0" fontId="10" fillId="15" borderId="25" xfId="0" applyFont="1" applyFill="1" applyBorder="1" applyAlignment="1">
      <alignment vertical="center" wrapText="1"/>
    </xf>
    <xf numFmtId="0" fontId="11" fillId="15" borderId="25" xfId="0" applyFont="1" applyFill="1" applyBorder="1" applyAlignment="1">
      <alignment vertical="center" wrapText="1"/>
    </xf>
    <xf numFmtId="0" fontId="30" fillId="0" borderId="25" xfId="0" applyFont="1" applyBorder="1" applyAlignment="1">
      <alignment vertical="center" wrapText="1"/>
    </xf>
    <xf numFmtId="0" fontId="12" fillId="0" borderId="25" xfId="0" applyFont="1" applyBorder="1" applyAlignment="1">
      <alignment vertical="center" wrapText="1"/>
    </xf>
    <xf numFmtId="0" fontId="30" fillId="17" borderId="25" xfId="0" applyFont="1" applyFill="1" applyBorder="1" applyAlignment="1">
      <alignment vertical="center"/>
    </xf>
    <xf numFmtId="0" fontId="12" fillId="17" borderId="25" xfId="0" applyFont="1" applyFill="1" applyBorder="1" applyAlignment="1">
      <alignment vertical="center"/>
    </xf>
    <xf numFmtId="0" fontId="30" fillId="20" borderId="25" xfId="0" applyFont="1" applyFill="1" applyBorder="1" applyAlignment="1">
      <alignment vertical="center"/>
    </xf>
    <xf numFmtId="0" fontId="12" fillId="20" borderId="25" xfId="0" applyFont="1" applyFill="1" applyBorder="1" applyAlignment="1">
      <alignment vertical="center"/>
    </xf>
    <xf numFmtId="0" fontId="9" fillId="18" borderId="25" xfId="0" applyFont="1" applyFill="1" applyBorder="1" applyAlignment="1">
      <alignment vertical="center"/>
    </xf>
    <xf numFmtId="0" fontId="13" fillId="18" borderId="25" xfId="0" applyFont="1" applyFill="1" applyBorder="1" applyAlignment="1">
      <alignment vertical="center"/>
    </xf>
    <xf numFmtId="0" fontId="47" fillId="19" borderId="25" xfId="0" applyFont="1" applyFill="1" applyBorder="1" applyAlignment="1">
      <alignment vertical="center"/>
    </xf>
    <xf numFmtId="0" fontId="52" fillId="19" borderId="25" xfId="0" applyFont="1" applyFill="1" applyBorder="1" applyAlignment="1">
      <alignment vertical="center"/>
    </xf>
    <xf numFmtId="0" fontId="9" fillId="15" borderId="25" xfId="0" applyFont="1" applyFill="1" applyBorder="1" applyAlignment="1">
      <alignment vertical="center"/>
    </xf>
    <xf numFmtId="0" fontId="13" fillId="15" borderId="25" xfId="0" applyFont="1" applyFill="1" applyBorder="1" applyAlignment="1">
      <alignment vertical="center"/>
    </xf>
    <xf numFmtId="0" fontId="45" fillId="0" borderId="25" xfId="0" applyFont="1" applyBorder="1" applyAlignment="1">
      <alignment vertical="center"/>
    </xf>
    <xf numFmtId="0" fontId="58" fillId="0" borderId="25" xfId="0" applyFont="1" applyBorder="1" applyAlignment="1">
      <alignment vertical="center"/>
    </xf>
    <xf numFmtId="0" fontId="6" fillId="0" borderId="25" xfId="0" applyFont="1" applyBorder="1" applyAlignment="1">
      <alignment vertical="center"/>
    </xf>
    <xf numFmtId="0" fontId="37" fillId="0" borderId="25" xfId="0" applyFont="1" applyBorder="1" applyAlignment="1">
      <alignment vertical="center"/>
    </xf>
    <xf numFmtId="0" fontId="16" fillId="0" borderId="25" xfId="0" applyFont="1" applyBorder="1" applyAlignment="1">
      <alignment vertical="center"/>
    </xf>
    <xf numFmtId="0" fontId="68" fillId="0" borderId="25" xfId="0" applyFont="1" applyBorder="1" applyAlignment="1">
      <alignment vertical="center"/>
    </xf>
    <xf numFmtId="0" fontId="10" fillId="2" borderId="0" xfId="0" applyFont="1" applyFill="1" applyAlignment="1">
      <alignment wrapText="1"/>
    </xf>
    <xf numFmtId="0" fontId="24" fillId="2" borderId="0" xfId="0" applyFont="1" applyFill="1" applyAlignment="1">
      <alignment horizontal="center"/>
    </xf>
    <xf numFmtId="0" fontId="30" fillId="2" borderId="1" xfId="0" applyFont="1" applyFill="1" applyBorder="1" applyAlignment="1">
      <alignment horizontal="center"/>
    </xf>
    <xf numFmtId="0" fontId="30" fillId="2" borderId="15" xfId="0" applyFont="1" applyFill="1" applyBorder="1" applyAlignment="1">
      <alignment horizontal="center"/>
    </xf>
    <xf numFmtId="165" fontId="47" fillId="19" borderId="25" xfId="0" applyNumberFormat="1" applyFont="1" applyFill="1" applyBorder="1" applyAlignment="1">
      <alignment horizontal="center" vertical="center"/>
    </xf>
    <xf numFmtId="165" fontId="6" fillId="0" borderId="16" xfId="0" applyNumberFormat="1" applyFont="1" applyBorder="1" applyAlignment="1">
      <alignment horizontal="center" vertical="center"/>
    </xf>
    <xf numFmtId="165" fontId="6" fillId="0" borderId="26" xfId="0" applyNumberFormat="1" applyFont="1" applyBorder="1" applyAlignment="1">
      <alignment horizontal="center" vertical="center"/>
    </xf>
    <xf numFmtId="165" fontId="6" fillId="0" borderId="27" xfId="0" applyNumberFormat="1" applyFont="1" applyBorder="1" applyAlignment="1">
      <alignment horizontal="center" vertical="center"/>
    </xf>
    <xf numFmtId="169" fontId="45" fillId="2" borderId="25" xfId="0" applyNumberFormat="1" applyFont="1" applyFill="1" applyBorder="1" applyAlignment="1">
      <alignment horizontal="center" vertical="center"/>
    </xf>
    <xf numFmtId="2" fontId="10" fillId="0" borderId="25" xfId="0" applyNumberFormat="1" applyFont="1" applyBorder="1" applyAlignment="1">
      <alignment horizontal="center" vertical="center"/>
    </xf>
    <xf numFmtId="0" fontId="9" fillId="20" borderId="25" xfId="0" applyFont="1" applyFill="1" applyBorder="1" applyAlignment="1">
      <alignment horizontal="center" vertical="center"/>
    </xf>
    <xf numFmtId="0" fontId="41" fillId="2" borderId="25" xfId="0" applyFont="1" applyFill="1" applyBorder="1" applyAlignment="1">
      <alignment vertical="center"/>
    </xf>
    <xf numFmtId="0" fontId="42" fillId="2" borderId="25" xfId="0" applyFont="1" applyFill="1" applyBorder="1" applyAlignment="1">
      <alignment vertical="center"/>
    </xf>
    <xf numFmtId="0" fontId="29" fillId="2" borderId="25" xfId="0" applyFont="1" applyFill="1" applyBorder="1" applyAlignment="1">
      <alignment vertical="center"/>
    </xf>
    <xf numFmtId="0" fontId="46" fillId="2" borderId="25" xfId="0" applyFont="1" applyFill="1" applyBorder="1" applyAlignment="1">
      <alignment vertical="center"/>
    </xf>
    <xf numFmtId="0" fontId="54" fillId="5" borderId="25" xfId="0" applyFont="1" applyFill="1" applyBorder="1" applyAlignment="1">
      <alignment vertical="center"/>
    </xf>
    <xf numFmtId="0" fontId="55" fillId="5" borderId="25" xfId="0" applyFont="1" applyFill="1" applyBorder="1" applyAlignment="1">
      <alignment vertical="center"/>
    </xf>
    <xf numFmtId="0" fontId="41" fillId="15" borderId="25" xfId="0" applyFont="1" applyFill="1" applyBorder="1" applyAlignment="1">
      <alignment vertical="center"/>
    </xf>
    <xf numFmtId="0" fontId="42" fillId="15" borderId="25" xfId="0" applyFont="1" applyFill="1" applyBorder="1" applyAlignment="1">
      <alignment vertical="center"/>
    </xf>
    <xf numFmtId="0" fontId="31" fillId="0" borderId="25" xfId="0" applyFont="1" applyBorder="1" applyAlignment="1">
      <alignment vertical="center"/>
    </xf>
    <xf numFmtId="0" fontId="49" fillId="0" borderId="25" xfId="0" applyFont="1" applyBorder="1" applyAlignment="1">
      <alignment vertical="center"/>
    </xf>
    <xf numFmtId="0" fontId="31" fillId="13" borderId="25" xfId="0" applyFont="1" applyFill="1" applyBorder="1" applyAlignment="1">
      <alignment vertical="center"/>
    </xf>
    <xf numFmtId="0" fontId="49" fillId="13" borderId="25" xfId="0" applyFont="1" applyFill="1" applyBorder="1" applyAlignment="1">
      <alignment vertical="center"/>
    </xf>
    <xf numFmtId="0" fontId="41" fillId="15" borderId="25" xfId="0" applyFont="1" applyFill="1" applyBorder="1" applyAlignment="1">
      <alignment vertical="center" wrapText="1"/>
    </xf>
    <xf numFmtId="0" fontId="42" fillId="15" borderId="25" xfId="0" applyFont="1" applyFill="1" applyBorder="1" applyAlignment="1">
      <alignment vertical="center" wrapText="1"/>
    </xf>
    <xf numFmtId="0" fontId="31" fillId="0" borderId="25" xfId="0" applyFont="1" applyBorder="1" applyAlignment="1">
      <alignment vertical="center" wrapText="1"/>
    </xf>
    <xf numFmtId="0" fontId="49" fillId="0" borderId="25" xfId="0" applyFont="1" applyBorder="1" applyAlignment="1">
      <alignment vertical="center" wrapText="1"/>
    </xf>
    <xf numFmtId="0" fontId="31" fillId="17" borderId="25" xfId="0" applyFont="1" applyFill="1" applyBorder="1" applyAlignment="1">
      <alignment vertical="center"/>
    </xf>
    <xf numFmtId="0" fontId="49" fillId="17" borderId="25" xfId="0" applyFont="1" applyFill="1" applyBorder="1" applyAlignment="1">
      <alignment vertical="center"/>
    </xf>
    <xf numFmtId="0" fontId="31" fillId="20" borderId="25" xfId="0" applyFont="1" applyFill="1" applyBorder="1" applyAlignment="1">
      <alignment vertical="center"/>
    </xf>
    <xf numFmtId="0" fontId="49" fillId="20" borderId="25" xfId="0" applyFont="1" applyFill="1" applyBorder="1" applyAlignment="1">
      <alignment vertical="center"/>
    </xf>
    <xf numFmtId="0" fontId="29" fillId="0" borderId="25" xfId="0" applyFont="1" applyBorder="1" applyAlignment="1">
      <alignment vertical="center"/>
    </xf>
    <xf numFmtId="0" fontId="46" fillId="0" borderId="25" xfId="0" applyFont="1" applyBorder="1" applyAlignment="1">
      <alignment vertical="center"/>
    </xf>
    <xf numFmtId="165" fontId="14" fillId="0" borderId="25" xfId="0" applyNumberFormat="1" applyFont="1" applyBorder="1" applyAlignment="1">
      <alignment horizontal="center" vertical="center"/>
    </xf>
    <xf numFmtId="165" fontId="70" fillId="16" borderId="25" xfId="0" applyNumberFormat="1" applyFont="1" applyFill="1" applyBorder="1" applyAlignment="1">
      <alignment horizontal="center" vertical="center"/>
    </xf>
    <xf numFmtId="165" fontId="14" fillId="5" borderId="25" xfId="0" applyNumberFormat="1" applyFont="1" applyFill="1" applyBorder="1" applyAlignment="1">
      <alignment horizontal="center" vertical="center"/>
    </xf>
    <xf numFmtId="165" fontId="14" fillId="17" borderId="25" xfId="0" applyNumberFormat="1" applyFont="1" applyFill="1" applyBorder="1" applyAlignment="1">
      <alignment horizontal="center" vertical="center"/>
    </xf>
    <xf numFmtId="165" fontId="14" fillId="13" borderId="25" xfId="0" applyNumberFormat="1" applyFont="1" applyFill="1" applyBorder="1" applyAlignment="1">
      <alignment horizontal="center" vertical="center"/>
    </xf>
    <xf numFmtId="165" fontId="32" fillId="20" borderId="25" xfId="0" applyNumberFormat="1" applyFont="1" applyFill="1" applyBorder="1" applyAlignment="1">
      <alignment horizontal="center" vertical="center"/>
    </xf>
    <xf numFmtId="165" fontId="14" fillId="0" borderId="16" xfId="0" applyNumberFormat="1" applyFont="1" applyBorder="1" applyAlignment="1">
      <alignment horizontal="center" vertical="center"/>
    </xf>
    <xf numFmtId="165" fontId="14" fillId="0" borderId="26" xfId="0" applyNumberFormat="1" applyFont="1" applyBorder="1" applyAlignment="1">
      <alignment horizontal="center" vertical="center"/>
    </xf>
    <xf numFmtId="165" fontId="14" fillId="0" borderId="27" xfId="0" applyNumberFormat="1" applyFont="1" applyBorder="1" applyAlignment="1">
      <alignment horizontal="center" vertical="center"/>
    </xf>
    <xf numFmtId="165" fontId="32" fillId="18" borderId="25" xfId="0" applyNumberFormat="1" applyFont="1" applyFill="1" applyBorder="1" applyAlignment="1">
      <alignment horizontal="center" vertical="center"/>
    </xf>
    <xf numFmtId="165" fontId="70" fillId="19" borderId="25" xfId="0" applyNumberFormat="1" applyFont="1" applyFill="1" applyBorder="1" applyAlignment="1">
      <alignment horizontal="center" vertical="center"/>
    </xf>
    <xf numFmtId="165" fontId="32" fillId="5" borderId="16" xfId="0" applyNumberFormat="1" applyFont="1" applyFill="1" applyBorder="1" applyAlignment="1">
      <alignment horizontal="center" vertical="center"/>
    </xf>
    <xf numFmtId="165" fontId="32" fillId="5" borderId="26" xfId="0" applyNumberFormat="1" applyFont="1" applyFill="1" applyBorder="1" applyAlignment="1">
      <alignment horizontal="center" vertical="center"/>
    </xf>
    <xf numFmtId="165" fontId="32" fillId="5" borderId="27" xfId="0" applyNumberFormat="1" applyFont="1" applyFill="1" applyBorder="1" applyAlignment="1">
      <alignment horizontal="center" vertical="center"/>
    </xf>
    <xf numFmtId="165" fontId="70" fillId="14" borderId="25" xfId="0" applyNumberFormat="1" applyFont="1" applyFill="1" applyBorder="1" applyAlignment="1">
      <alignment horizontal="center" vertical="center"/>
    </xf>
    <xf numFmtId="165" fontId="45" fillId="0" borderId="25" xfId="0" applyNumberFormat="1" applyFont="1" applyBorder="1" applyAlignment="1">
      <alignment horizontal="center" vertical="center"/>
    </xf>
    <xf numFmtId="0" fontId="56" fillId="2" borderId="0" xfId="0" applyFont="1" applyFill="1" applyAlignment="1">
      <alignment horizontal="left" vertical="top" wrapText="1"/>
    </xf>
    <xf numFmtId="165" fontId="47" fillId="16" borderId="25" xfId="0" applyNumberFormat="1" applyFont="1" applyFill="1" applyBorder="1" applyAlignment="1">
      <alignment horizontal="center" vertical="center"/>
    </xf>
    <xf numFmtId="3" fontId="30" fillId="17" borderId="25" xfId="0" applyNumberFormat="1" applyFont="1" applyFill="1" applyBorder="1" applyAlignment="1">
      <alignment horizontal="center" vertical="center"/>
    </xf>
    <xf numFmtId="3" fontId="30" fillId="0" borderId="25" xfId="0" applyNumberFormat="1" applyFont="1" applyBorder="1" applyAlignment="1">
      <alignment horizontal="center" vertical="center"/>
    </xf>
    <xf numFmtId="3" fontId="30" fillId="13" borderId="25" xfId="0" applyNumberFormat="1" applyFont="1" applyFill="1" applyBorder="1" applyAlignment="1">
      <alignment horizontal="center" vertical="center"/>
    </xf>
    <xf numFmtId="3" fontId="9" fillId="20" borderId="25" xfId="0" applyNumberFormat="1" applyFont="1" applyFill="1" applyBorder="1" applyAlignment="1">
      <alignment horizontal="center" vertical="center"/>
    </xf>
    <xf numFmtId="3" fontId="9" fillId="18" borderId="25" xfId="0" applyNumberFormat="1" applyFont="1" applyFill="1" applyBorder="1" applyAlignment="1">
      <alignment horizontal="center" vertical="center"/>
    </xf>
    <xf numFmtId="3" fontId="47" fillId="19" borderId="25" xfId="0" applyNumberFormat="1" applyFont="1" applyFill="1" applyBorder="1" applyAlignment="1">
      <alignment horizontal="center" vertical="center"/>
    </xf>
    <xf numFmtId="3" fontId="6" fillId="0" borderId="16" xfId="0" applyNumberFormat="1" applyFont="1" applyBorder="1" applyAlignment="1">
      <alignment horizontal="center" vertical="center"/>
    </xf>
    <xf numFmtId="3" fontId="6" fillId="0" borderId="26" xfId="0" applyNumberFormat="1" applyFont="1" applyBorder="1" applyAlignment="1">
      <alignment horizontal="center" vertical="center"/>
    </xf>
    <xf numFmtId="3" fontId="6" fillId="0" borderId="27" xfId="0" applyNumberFormat="1" applyFont="1" applyBorder="1" applyAlignment="1">
      <alignment horizontal="center" vertical="center"/>
    </xf>
    <xf numFmtId="164" fontId="16" fillId="0" borderId="16" xfId="0" applyNumberFormat="1" applyFont="1" applyBorder="1" applyAlignment="1">
      <alignment horizontal="center" vertical="center"/>
    </xf>
    <xf numFmtId="164" fontId="16" fillId="0" borderId="26" xfId="0" applyNumberFormat="1" applyFont="1" applyBorder="1" applyAlignment="1">
      <alignment horizontal="center" vertical="center"/>
    </xf>
    <xf numFmtId="164" fontId="16" fillId="0" borderId="27" xfId="0" applyNumberFormat="1" applyFont="1" applyBorder="1" applyAlignment="1">
      <alignment horizontal="center" vertical="center"/>
    </xf>
    <xf numFmtId="3" fontId="9" fillId="5" borderId="16" xfId="0" applyNumberFormat="1" applyFont="1" applyFill="1" applyBorder="1" applyAlignment="1">
      <alignment horizontal="center" vertical="center"/>
    </xf>
    <xf numFmtId="3" fontId="9" fillId="5" borderId="26" xfId="0" applyNumberFormat="1" applyFont="1" applyFill="1" applyBorder="1" applyAlignment="1">
      <alignment horizontal="center" vertical="center"/>
    </xf>
    <xf numFmtId="3" fontId="9" fillId="5" borderId="27" xfId="0" applyNumberFormat="1" applyFont="1" applyFill="1" applyBorder="1" applyAlignment="1">
      <alignment horizontal="center" vertical="center"/>
    </xf>
    <xf numFmtId="3" fontId="16" fillId="0" borderId="16" xfId="0" applyNumberFormat="1" applyFont="1" applyBorder="1" applyAlignment="1">
      <alignment horizontal="center" vertical="center"/>
    </xf>
    <xf numFmtId="3" fontId="16" fillId="0" borderId="26" xfId="0" applyNumberFormat="1" applyFont="1" applyBorder="1" applyAlignment="1">
      <alignment horizontal="center" vertical="center"/>
    </xf>
    <xf numFmtId="3" fontId="16" fillId="0" borderId="27" xfId="0" applyNumberFormat="1" applyFont="1" applyBorder="1" applyAlignment="1">
      <alignment horizontal="center" vertical="center"/>
    </xf>
    <xf numFmtId="3" fontId="70" fillId="6" borderId="25" xfId="0" applyNumberFormat="1" applyFont="1" applyFill="1" applyBorder="1" applyAlignment="1">
      <alignment horizontal="center" vertical="center"/>
    </xf>
    <xf numFmtId="165" fontId="47" fillId="14" borderId="25" xfId="0" applyNumberFormat="1" applyFont="1" applyFill="1" applyBorder="1" applyAlignment="1">
      <alignment horizontal="center" vertical="center"/>
    </xf>
    <xf numFmtId="3" fontId="45" fillId="2" borderId="25" xfId="0" applyNumberFormat="1" applyFont="1" applyFill="1" applyBorder="1" applyAlignment="1">
      <alignment horizontal="center" vertical="center"/>
    </xf>
    <xf numFmtId="3" fontId="10" fillId="2" borderId="25" xfId="0" applyNumberFormat="1" applyFont="1" applyFill="1" applyBorder="1" applyAlignment="1">
      <alignment horizontal="center" vertical="center"/>
    </xf>
    <xf numFmtId="1" fontId="70" fillId="6" borderId="25" xfId="0" applyNumberFormat="1" applyFont="1" applyFill="1" applyBorder="1" applyAlignment="1">
      <alignment horizontal="center" vertical="center"/>
    </xf>
    <xf numFmtId="3" fontId="47" fillId="14" borderId="25" xfId="0" applyNumberFormat="1" applyFont="1" applyFill="1" applyBorder="1" applyAlignment="1">
      <alignment horizontal="center" vertical="center"/>
    </xf>
    <xf numFmtId="3" fontId="10" fillId="0" borderId="25" xfId="0" applyNumberFormat="1" applyFont="1" applyBorder="1" applyAlignment="1">
      <alignment horizontal="center" vertical="center"/>
    </xf>
    <xf numFmtId="1" fontId="9" fillId="20" borderId="25" xfId="0" applyNumberFormat="1" applyFont="1" applyFill="1" applyBorder="1" applyAlignment="1">
      <alignment horizontal="center" vertical="center"/>
    </xf>
    <xf numFmtId="165" fontId="6" fillId="7" borderId="16" xfId="0" applyNumberFormat="1" applyFont="1" applyFill="1" applyBorder="1" applyAlignment="1">
      <alignment horizontal="center" vertical="center"/>
    </xf>
    <xf numFmtId="165" fontId="6" fillId="7" borderId="26" xfId="0" applyNumberFormat="1" applyFont="1" applyFill="1" applyBorder="1" applyAlignment="1">
      <alignment horizontal="center" vertical="center"/>
    </xf>
    <xf numFmtId="165" fontId="6" fillId="7" borderId="27" xfId="0" applyNumberFormat="1" applyFont="1" applyFill="1" applyBorder="1" applyAlignment="1">
      <alignment horizontal="center" vertical="center"/>
    </xf>
    <xf numFmtId="1" fontId="6" fillId="7" borderId="16" xfId="0" applyNumberFormat="1" applyFont="1" applyFill="1" applyBorder="1" applyAlignment="1">
      <alignment horizontal="center" vertical="center"/>
    </xf>
    <xf numFmtId="1" fontId="6" fillId="7" borderId="26" xfId="0" applyNumberFormat="1" applyFont="1" applyFill="1" applyBorder="1" applyAlignment="1">
      <alignment horizontal="center" vertical="center"/>
    </xf>
    <xf numFmtId="1" fontId="6" fillId="7" borderId="27" xfId="0" applyNumberFormat="1" applyFont="1" applyFill="1" applyBorder="1" applyAlignment="1">
      <alignment horizontal="center" vertical="center"/>
    </xf>
    <xf numFmtId="165" fontId="16" fillId="7" borderId="16" xfId="0" applyNumberFormat="1" applyFont="1" applyFill="1" applyBorder="1" applyAlignment="1">
      <alignment horizontal="center" vertical="center"/>
    </xf>
    <xf numFmtId="165" fontId="16" fillId="7" borderId="26" xfId="0" applyNumberFormat="1" applyFont="1" applyFill="1" applyBorder="1" applyAlignment="1">
      <alignment horizontal="center" vertical="center"/>
    </xf>
    <xf numFmtId="165" fontId="16" fillId="7" borderId="27" xfId="0" applyNumberFormat="1" applyFont="1" applyFill="1" applyBorder="1" applyAlignment="1">
      <alignment horizontal="center" vertical="center"/>
    </xf>
    <xf numFmtId="3" fontId="9" fillId="7" borderId="16" xfId="0" applyNumberFormat="1" applyFont="1" applyFill="1" applyBorder="1" applyAlignment="1">
      <alignment horizontal="center" vertical="center"/>
    </xf>
    <xf numFmtId="3" fontId="9" fillId="7" borderId="26" xfId="0" applyNumberFormat="1" applyFont="1" applyFill="1" applyBorder="1" applyAlignment="1">
      <alignment horizontal="center" vertical="center"/>
    </xf>
    <xf numFmtId="3" fontId="9" fillId="7" borderId="27" xfId="0" applyNumberFormat="1" applyFont="1" applyFill="1" applyBorder="1" applyAlignment="1">
      <alignment horizontal="center" vertical="center"/>
    </xf>
    <xf numFmtId="1" fontId="16" fillId="7" borderId="16" xfId="0" applyNumberFormat="1" applyFont="1" applyFill="1" applyBorder="1" applyAlignment="1">
      <alignment horizontal="center" vertical="center"/>
    </xf>
    <xf numFmtId="1" fontId="16" fillId="7" borderId="26" xfId="0" applyNumberFormat="1" applyFont="1" applyFill="1" applyBorder="1" applyAlignment="1">
      <alignment horizontal="center" vertical="center"/>
    </xf>
    <xf numFmtId="1" fontId="16" fillId="7" borderId="27" xfId="0" applyNumberFormat="1" applyFont="1" applyFill="1" applyBorder="1" applyAlignment="1">
      <alignment horizontal="center" vertical="center"/>
    </xf>
    <xf numFmtId="165" fontId="30" fillId="13" borderId="25" xfId="0" applyNumberFormat="1" applyFont="1" applyFill="1" applyBorder="1" applyAlignment="1">
      <alignment horizontal="center" vertical="center"/>
    </xf>
    <xf numFmtId="165" fontId="30" fillId="17" borderId="25" xfId="0" applyNumberFormat="1" applyFont="1" applyFill="1" applyBorder="1" applyAlignment="1">
      <alignment horizontal="center" vertical="center"/>
    </xf>
    <xf numFmtId="165" fontId="9" fillId="18" borderId="25" xfId="0" applyNumberFormat="1" applyFont="1" applyFill="1" applyBorder="1" applyAlignment="1">
      <alignment horizontal="center" vertical="center"/>
    </xf>
    <xf numFmtId="165" fontId="9" fillId="5" borderId="16" xfId="0" applyNumberFormat="1" applyFont="1" applyFill="1" applyBorder="1" applyAlignment="1">
      <alignment horizontal="center" vertical="center"/>
    </xf>
    <xf numFmtId="165" fontId="9" fillId="5" borderId="26" xfId="0" applyNumberFormat="1" applyFont="1" applyFill="1" applyBorder="1" applyAlignment="1">
      <alignment horizontal="center" vertical="center"/>
    </xf>
    <xf numFmtId="165" fontId="9" fillId="5" borderId="27" xfId="0" applyNumberFormat="1" applyFont="1" applyFill="1" applyBorder="1" applyAlignment="1">
      <alignment horizontal="center" vertical="center"/>
    </xf>
    <xf numFmtId="165" fontId="10" fillId="2" borderId="16" xfId="0" applyNumberFormat="1" applyFont="1" applyFill="1" applyBorder="1" applyAlignment="1">
      <alignment horizontal="center" vertical="center"/>
    </xf>
    <xf numFmtId="165" fontId="10" fillId="2" borderId="26" xfId="0" applyNumberFormat="1" applyFont="1" applyFill="1" applyBorder="1" applyAlignment="1">
      <alignment horizontal="center" vertical="center"/>
    </xf>
    <xf numFmtId="165" fontId="10" fillId="2" borderId="27" xfId="0" applyNumberFormat="1" applyFont="1" applyFill="1" applyBorder="1" applyAlignment="1">
      <alignment horizontal="center" vertical="center"/>
    </xf>
    <xf numFmtId="165" fontId="105" fillId="0" borderId="25" xfId="0" applyNumberFormat="1" applyFont="1" applyBorder="1" applyAlignment="1">
      <alignment horizontal="center" vertical="center"/>
    </xf>
    <xf numFmtId="165" fontId="108" fillId="0" borderId="25" xfId="0" applyNumberFormat="1" applyFont="1" applyBorder="1" applyAlignment="1">
      <alignment horizontal="center" vertical="center"/>
    </xf>
    <xf numFmtId="165" fontId="106" fillId="16" borderId="25" xfId="0" applyNumberFormat="1" applyFont="1" applyFill="1" applyBorder="1" applyAlignment="1">
      <alignment horizontal="center" vertical="center"/>
    </xf>
    <xf numFmtId="165" fontId="109" fillId="2" borderId="25" xfId="0" applyNumberFormat="1" applyFont="1" applyFill="1" applyBorder="1" applyAlignment="1">
      <alignment horizontal="center" vertical="center"/>
    </xf>
    <xf numFmtId="165" fontId="110" fillId="5" borderId="25" xfId="0" applyNumberFormat="1" applyFont="1" applyFill="1" applyBorder="1" applyAlignment="1">
      <alignment horizontal="center" vertical="center"/>
    </xf>
    <xf numFmtId="165" fontId="105" fillId="2" borderId="25" xfId="0" applyNumberFormat="1" applyFont="1" applyFill="1" applyBorder="1" applyAlignment="1">
      <alignment horizontal="center" vertical="center"/>
    </xf>
    <xf numFmtId="165" fontId="108" fillId="17" borderId="25" xfId="0" applyNumberFormat="1" applyFont="1" applyFill="1" applyBorder="1" applyAlignment="1">
      <alignment horizontal="center" vertical="center"/>
    </xf>
    <xf numFmtId="165" fontId="108" fillId="13" borderId="25" xfId="0" applyNumberFormat="1" applyFont="1" applyFill="1" applyBorder="1" applyAlignment="1">
      <alignment horizontal="center" vertical="center"/>
    </xf>
    <xf numFmtId="165" fontId="102" fillId="20" borderId="25" xfId="0" applyNumberFormat="1" applyFont="1" applyFill="1" applyBorder="1" applyAlignment="1">
      <alignment horizontal="center" vertical="center"/>
    </xf>
    <xf numFmtId="165" fontId="102" fillId="18" borderId="25" xfId="0" applyNumberFormat="1" applyFont="1" applyFill="1" applyBorder="1" applyAlignment="1">
      <alignment horizontal="center" vertical="center"/>
    </xf>
    <xf numFmtId="165" fontId="106" fillId="19" borderId="25" xfId="0" applyNumberFormat="1" applyFont="1" applyFill="1" applyBorder="1" applyAlignment="1">
      <alignment horizontal="center" vertical="center"/>
    </xf>
    <xf numFmtId="165" fontId="102" fillId="0" borderId="16" xfId="0" applyNumberFormat="1" applyFont="1" applyBorder="1" applyAlignment="1">
      <alignment horizontal="center" vertical="center"/>
    </xf>
    <xf numFmtId="165" fontId="102" fillId="0" borderId="26" xfId="0" applyNumberFormat="1" applyFont="1" applyBorder="1" applyAlignment="1">
      <alignment horizontal="center" vertical="center"/>
    </xf>
    <xf numFmtId="165" fontId="102" fillId="0" borderId="27" xfId="0" applyNumberFormat="1" applyFont="1" applyBorder="1" applyAlignment="1">
      <alignment horizontal="center" vertical="center"/>
    </xf>
    <xf numFmtId="165" fontId="103" fillId="0" borderId="16" xfId="0" applyNumberFormat="1" applyFont="1" applyBorder="1" applyAlignment="1">
      <alignment horizontal="center" vertical="center"/>
    </xf>
    <xf numFmtId="165" fontId="103" fillId="0" borderId="26" xfId="0" applyNumberFormat="1" applyFont="1" applyBorder="1" applyAlignment="1">
      <alignment horizontal="center" vertical="center"/>
    </xf>
    <xf numFmtId="165" fontId="103" fillId="0" borderId="27" xfId="0" applyNumberFormat="1" applyFont="1" applyBorder="1" applyAlignment="1">
      <alignment horizontal="center" vertical="center"/>
    </xf>
    <xf numFmtId="3" fontId="102" fillId="5" borderId="16" xfId="0" applyNumberFormat="1" applyFont="1" applyFill="1" applyBorder="1" applyAlignment="1">
      <alignment horizontal="center" vertical="center"/>
    </xf>
    <xf numFmtId="3" fontId="102" fillId="5" borderId="26" xfId="0" applyNumberFormat="1" applyFont="1" applyFill="1" applyBorder="1" applyAlignment="1">
      <alignment horizontal="center" vertical="center"/>
    </xf>
    <xf numFmtId="3" fontId="102" fillId="5" borderId="27" xfId="0" applyNumberFormat="1" applyFont="1" applyFill="1" applyBorder="1" applyAlignment="1">
      <alignment horizontal="center" vertical="center"/>
    </xf>
    <xf numFmtId="165" fontId="32" fillId="0" borderId="16" xfId="0" applyNumberFormat="1" applyFont="1" applyBorder="1" applyAlignment="1">
      <alignment horizontal="center" vertical="center"/>
    </xf>
    <xf numFmtId="165" fontId="32" fillId="0" borderId="26" xfId="0" applyNumberFormat="1" applyFont="1" applyBorder="1" applyAlignment="1">
      <alignment horizontal="center" vertical="center"/>
    </xf>
    <xf numFmtId="165" fontId="32" fillId="0" borderId="27" xfId="0" applyNumberFormat="1" applyFont="1" applyBorder="1" applyAlignment="1">
      <alignment horizontal="center" vertical="center"/>
    </xf>
    <xf numFmtId="165" fontId="9" fillId="0" borderId="16" xfId="0" applyNumberFormat="1" applyFont="1" applyBorder="1" applyAlignment="1">
      <alignment horizontal="center" vertical="center"/>
    </xf>
    <xf numFmtId="165" fontId="9" fillId="0" borderId="26" xfId="0" applyNumberFormat="1" applyFont="1" applyBorder="1" applyAlignment="1">
      <alignment horizontal="center" vertical="center"/>
    </xf>
    <xf numFmtId="165" fontId="9" fillId="0" borderId="27" xfId="0" applyNumberFormat="1" applyFont="1" applyBorder="1" applyAlignment="1">
      <alignment horizontal="center" vertical="center"/>
    </xf>
    <xf numFmtId="165" fontId="106" fillId="14" borderId="25" xfId="0" applyNumberFormat="1" applyFont="1" applyFill="1" applyBorder="1" applyAlignment="1">
      <alignment horizontal="center" vertical="center"/>
    </xf>
    <xf numFmtId="165" fontId="112" fillId="6" borderId="25" xfId="0" applyNumberFormat="1" applyFont="1" applyFill="1" applyBorder="1" applyAlignment="1">
      <alignment horizontal="center" vertical="center"/>
    </xf>
    <xf numFmtId="167" fontId="9" fillId="0" borderId="16" xfId="3" applyNumberFormat="1" applyFont="1" applyBorder="1" applyAlignment="1">
      <alignment horizontal="center" vertical="center"/>
    </xf>
    <xf numFmtId="167" fontId="9" fillId="0" borderId="26" xfId="3" applyNumberFormat="1" applyFont="1" applyBorder="1" applyAlignment="1">
      <alignment horizontal="center" vertical="center"/>
    </xf>
    <xf numFmtId="167" fontId="9" fillId="0" borderId="27" xfId="3" applyNumberFormat="1" applyFont="1" applyBorder="1" applyAlignment="1">
      <alignment horizontal="center" vertical="center"/>
    </xf>
    <xf numFmtId="167" fontId="9" fillId="18" borderId="16" xfId="3" applyNumberFormat="1" applyFont="1" applyFill="1" applyBorder="1" applyAlignment="1">
      <alignment horizontal="center" vertical="center"/>
    </xf>
    <xf numFmtId="167" fontId="9" fillId="18" borderId="26" xfId="3" applyNumberFormat="1" applyFont="1" applyFill="1" applyBorder="1" applyAlignment="1">
      <alignment horizontal="center" vertical="center"/>
    </xf>
    <xf numFmtId="167" fontId="9" fillId="18" borderId="27" xfId="3" applyNumberFormat="1" applyFont="1" applyFill="1" applyBorder="1" applyAlignment="1">
      <alignment horizontal="center" vertical="center"/>
    </xf>
    <xf numFmtId="167" fontId="47" fillId="25" borderId="16" xfId="3" applyNumberFormat="1" applyFont="1" applyFill="1" applyBorder="1" applyAlignment="1">
      <alignment horizontal="center" vertical="center"/>
    </xf>
    <xf numFmtId="167" fontId="47" fillId="25" borderId="26" xfId="3" applyNumberFormat="1" applyFont="1" applyFill="1" applyBorder="1" applyAlignment="1">
      <alignment horizontal="center" vertical="center"/>
    </xf>
    <xf numFmtId="167" fontId="47" fillId="25" borderId="27" xfId="3" applyNumberFormat="1" applyFont="1" applyFill="1" applyBorder="1" applyAlignment="1">
      <alignment horizontal="center" vertical="center"/>
    </xf>
    <xf numFmtId="167" fontId="10" fillId="20" borderId="16" xfId="3" applyNumberFormat="1" applyFont="1" applyFill="1" applyBorder="1" applyAlignment="1">
      <alignment horizontal="center" vertical="center"/>
    </xf>
    <xf numFmtId="167" fontId="10" fillId="20" borderId="26" xfId="3" applyNumberFormat="1" applyFont="1" applyFill="1" applyBorder="1" applyAlignment="1">
      <alignment horizontal="center" vertical="center"/>
    </xf>
    <xf numFmtId="167" fontId="10" fillId="20" borderId="27" xfId="3" applyNumberFormat="1" applyFont="1" applyFill="1" applyBorder="1" applyAlignment="1">
      <alignment horizontal="center" vertical="center"/>
    </xf>
    <xf numFmtId="167" fontId="9" fillId="17" borderId="16" xfId="3" applyNumberFormat="1" applyFont="1" applyFill="1" applyBorder="1" applyAlignment="1">
      <alignment horizontal="center" vertical="center"/>
    </xf>
    <xf numFmtId="167" fontId="9" fillId="17" borderId="26" xfId="3" applyNumberFormat="1" applyFont="1" applyFill="1" applyBorder="1" applyAlignment="1">
      <alignment horizontal="center" vertical="center"/>
    </xf>
    <xf numFmtId="167" fontId="9" fillId="17" borderId="27" xfId="3" applyNumberFormat="1" applyFont="1" applyFill="1" applyBorder="1" applyAlignment="1">
      <alignment horizontal="center" vertical="center"/>
    </xf>
    <xf numFmtId="167" fontId="30" fillId="0" borderId="16" xfId="3" applyNumberFormat="1" applyFont="1" applyBorder="1" applyAlignment="1">
      <alignment horizontal="center" vertical="center"/>
    </xf>
    <xf numFmtId="167" fontId="30" fillId="0" borderId="26" xfId="3" applyNumberFormat="1" applyFont="1" applyBorder="1" applyAlignment="1">
      <alignment horizontal="center" vertical="center"/>
    </xf>
    <xf numFmtId="167" fontId="30" fillId="0" borderId="27" xfId="3" applyNumberFormat="1" applyFont="1" applyBorder="1" applyAlignment="1">
      <alignment horizontal="center" vertical="center"/>
    </xf>
    <xf numFmtId="167" fontId="30" fillId="13" borderId="16" xfId="3" applyNumberFormat="1" applyFont="1" applyFill="1" applyBorder="1" applyAlignment="1">
      <alignment horizontal="center" vertical="center"/>
    </xf>
    <xf numFmtId="167" fontId="30" fillId="13" borderId="26" xfId="3" applyNumberFormat="1" applyFont="1" applyFill="1" applyBorder="1" applyAlignment="1">
      <alignment horizontal="center" vertical="center"/>
    </xf>
    <xf numFmtId="167" fontId="30" fillId="13" borderId="27" xfId="3" applyNumberFormat="1" applyFont="1" applyFill="1" applyBorder="1" applyAlignment="1">
      <alignment horizontal="center" vertical="center"/>
    </xf>
    <xf numFmtId="167" fontId="47" fillId="16" borderId="16" xfId="3" applyNumberFormat="1" applyFont="1" applyFill="1" applyBorder="1" applyAlignment="1">
      <alignment horizontal="center" vertical="center"/>
    </xf>
    <xf numFmtId="167" fontId="47" fillId="16" borderId="26" xfId="3" applyNumberFormat="1" applyFont="1" applyFill="1" applyBorder="1" applyAlignment="1">
      <alignment horizontal="center" vertical="center"/>
    </xf>
    <xf numFmtId="167" fontId="47" fillId="16" borderId="27" xfId="3" applyNumberFormat="1" applyFont="1" applyFill="1" applyBorder="1" applyAlignment="1">
      <alignment horizontal="center" vertical="center"/>
    </xf>
    <xf numFmtId="167" fontId="16" fillId="5" borderId="16" xfId="3" applyNumberFormat="1" applyFont="1" applyFill="1" applyBorder="1" applyAlignment="1">
      <alignment horizontal="center" vertical="center"/>
    </xf>
    <xf numFmtId="167" fontId="16" fillId="5" borderId="26" xfId="3" applyNumberFormat="1" applyFont="1" applyFill="1" applyBorder="1" applyAlignment="1">
      <alignment horizontal="center" vertical="center"/>
    </xf>
    <xf numFmtId="167" fontId="16" fillId="5" borderId="27" xfId="3" applyNumberFormat="1" applyFont="1" applyFill="1" applyBorder="1" applyAlignment="1">
      <alignment horizontal="center" vertical="center"/>
    </xf>
    <xf numFmtId="9" fontId="47" fillId="14" borderId="25" xfId="3" applyFont="1" applyFill="1" applyBorder="1" applyAlignment="1">
      <alignment horizontal="center" vertical="center"/>
    </xf>
    <xf numFmtId="9" fontId="70" fillId="14" borderId="25" xfId="3" applyFont="1" applyFill="1" applyBorder="1" applyAlignment="1">
      <alignment horizontal="center" vertical="center"/>
    </xf>
    <xf numFmtId="9" fontId="70" fillId="6" borderId="25" xfId="3" applyFont="1" applyFill="1" applyBorder="1" applyAlignment="1">
      <alignment horizontal="center" vertical="center"/>
    </xf>
  </cellXfs>
  <cellStyles count="6">
    <cellStyle name="Lien hypertexte" xfId="2" builtinId="8"/>
    <cellStyle name="Normal" xfId="0" builtinId="0"/>
    <cellStyle name="Normal 12" xfId="4" xr:uid="{04F4EB84-46CB-478D-80F6-9FD4C606939D}"/>
    <cellStyle name="Normal 2" xfId="1" xr:uid="{7DD8789F-D3E5-4619-8C3A-89E48EB64804}"/>
    <cellStyle name="Normal 5" xfId="5" xr:uid="{042E67A0-C840-4A1C-9FE0-B8DFEC781232}"/>
    <cellStyle name="Pourcentage" xfId="3" builtinId="5"/>
  </cellStyles>
  <dxfs count="1">
    <dxf>
      <fill>
        <patternFill>
          <bgColor rgb="FFFFC000"/>
        </patternFill>
      </fill>
    </dxf>
  </dxfs>
  <tableStyles count="0" defaultTableStyle="TableStyleMedium2" defaultPivotStyle="PivotStyleLight16"/>
  <colors>
    <mruColors>
      <color rgb="FF642E65"/>
      <color rgb="FF4FA15E"/>
      <color rgb="FFEAAE04"/>
      <color rgb="FFAF5972"/>
      <color rgb="FF0E2849"/>
      <color rgb="FF4982C7"/>
      <color rgb="FFE4E4E5"/>
      <color rgb="FFDAE3F3"/>
      <color rgb="FF1C5294"/>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22/10/relationships/richValueRel" Target="richData/richValueRel.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06/relationships/rdRichValueStructure" Target="richData/rdrichvaluestructur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microsoft.com/office/2017/06/relationships/rdRichValue" Target="richData/rdrichvalue.xml"/><Relationship Id="rId35"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3" Type="http://schemas.openxmlformats.org/officeDocument/2006/relationships/chartUserShapes" Target="../drawings/drawing107.xml"/><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108.xml"/><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3" Type="http://schemas.openxmlformats.org/officeDocument/2006/relationships/chartUserShapes" Target="../drawings/drawing109.xml"/><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3" Type="http://schemas.openxmlformats.org/officeDocument/2006/relationships/chartUserShapes" Target="../drawings/drawing110.xml"/><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3" Type="http://schemas.openxmlformats.org/officeDocument/2006/relationships/chartUserShapes" Target="../drawings/drawing111.xml"/><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3" Type="http://schemas.openxmlformats.org/officeDocument/2006/relationships/chartUserShapes" Target="../drawings/drawing114.xml"/><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3" Type="http://schemas.openxmlformats.org/officeDocument/2006/relationships/chartUserShapes" Target="../drawings/drawing117.xml"/><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3" Type="http://schemas.openxmlformats.org/officeDocument/2006/relationships/chartUserShapes" Target="../drawings/drawing118.xml"/><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3" Type="http://schemas.openxmlformats.org/officeDocument/2006/relationships/chartUserShapes" Target="../drawings/drawing119.xml"/><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3" Type="http://schemas.openxmlformats.org/officeDocument/2006/relationships/chartUserShapes" Target="../drawings/drawing120.xml"/><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3" Type="http://schemas.openxmlformats.org/officeDocument/2006/relationships/chartUserShapes" Target="../drawings/drawing123.xml"/><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3" Type="http://schemas.openxmlformats.org/officeDocument/2006/relationships/chartUserShapes" Target="../drawings/drawing125.xml"/><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3" Type="http://schemas.openxmlformats.org/officeDocument/2006/relationships/chartUserShapes" Target="../drawings/drawing126.xml"/><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3" Type="http://schemas.openxmlformats.org/officeDocument/2006/relationships/chartUserShapes" Target="../drawings/drawing127.xml"/><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3" Type="http://schemas.openxmlformats.org/officeDocument/2006/relationships/chartUserShapes" Target="../drawings/drawing128.xml"/><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3" Type="http://schemas.openxmlformats.org/officeDocument/2006/relationships/chartUserShapes" Target="../drawings/drawing129.xml"/><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3" Type="http://schemas.openxmlformats.org/officeDocument/2006/relationships/chartUserShapes" Target="../drawings/drawing130.xml"/><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3" Type="http://schemas.openxmlformats.org/officeDocument/2006/relationships/chartUserShapes" Target="../drawings/drawing131.xml"/><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3" Type="http://schemas.openxmlformats.org/officeDocument/2006/relationships/chartUserShapes" Target="../drawings/drawing132.xml"/><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3" Type="http://schemas.openxmlformats.org/officeDocument/2006/relationships/chartUserShapes" Target="../drawings/drawing133.xml"/><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3" Type="http://schemas.openxmlformats.org/officeDocument/2006/relationships/chartUserShapes" Target="../drawings/drawing134.xml"/><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3" Type="http://schemas.openxmlformats.org/officeDocument/2006/relationships/chartUserShapes" Target="../drawings/drawing135.xml"/><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3" Type="http://schemas.openxmlformats.org/officeDocument/2006/relationships/chartUserShapes" Target="../drawings/drawing136.xml"/><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3" Type="http://schemas.openxmlformats.org/officeDocument/2006/relationships/chartUserShapes" Target="../drawings/drawing137.xml"/><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3" Type="http://schemas.openxmlformats.org/officeDocument/2006/relationships/chartUserShapes" Target="../drawings/drawing138.xml"/><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94.xml"/><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3" Type="http://schemas.openxmlformats.org/officeDocument/2006/relationships/chartUserShapes" Target="../drawings/drawing97.xml"/><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3" Type="http://schemas.openxmlformats.org/officeDocument/2006/relationships/chartUserShapes" Target="../drawings/drawing103.xml"/><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106.xml"/><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851851851851857E-2"/>
          <c:y val="2.4614600122016741E-2"/>
          <c:w val="0.79935972222222218"/>
          <c:h val="0.69647388096999252"/>
        </c:manualLayout>
      </c:layout>
      <c:barChart>
        <c:barDir val="col"/>
        <c:grouping val="clustered"/>
        <c:varyColors val="0"/>
        <c:ser>
          <c:idx val="0"/>
          <c:order val="2"/>
          <c:tx>
            <c:strRef>
              <c:f>CO2e_graph!$AH$13</c:f>
              <c:strCache>
                <c:ptCount val="1"/>
                <c:pt idx="0">
                  <c:v>% Evolution 2026/2025</c:v>
                </c:pt>
              </c:strCache>
            </c:strRef>
          </c:tx>
          <c:spPr>
            <a:solidFill>
              <a:schemeClr val="bg2"/>
            </a:solidFill>
            <a:ln w="22225">
              <a:noFill/>
              <a:prstDash val="sysDot"/>
            </a:ln>
            <a:effectLst/>
          </c:spPr>
          <c:invertIfNegative val="0"/>
          <c:dLbls>
            <c:dLbl>
              <c:idx val="7"/>
              <c:layout>
                <c:manualLayout>
                  <c:x val="0"/>
                  <c:y val="-1.83332280736577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6C2-44AD-827C-02965DF41644}"/>
                </c:ext>
              </c:extLst>
            </c:dLbl>
            <c:dLbl>
              <c:idx val="10"/>
              <c:layout>
                <c:manualLayout>
                  <c:x val="0"/>
                  <c:y val="-3.20831491289009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6C2-44AD-827C-02965DF41644}"/>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CO2e_graph!$AI$4:$AK$4</c:f>
              <c:strCache>
                <c:ptCount val="3"/>
                <c:pt idx="0">
                  <c:v>Janvier</c:v>
                </c:pt>
                <c:pt idx="1">
                  <c:v>Février</c:v>
                </c:pt>
                <c:pt idx="2">
                  <c:v>Mars</c:v>
                </c:pt>
              </c:strCache>
            </c:strRef>
          </c:cat>
          <c:val>
            <c:numRef>
              <c:f>CO2e_graph!$AI$13:$AT$13</c:f>
              <c:numCache>
                <c:formatCode>0.0%</c:formatCode>
                <c:ptCount val="12"/>
                <c:pt idx="0">
                  <c:v>-3.2975078673486743E-2</c:v>
                </c:pt>
                <c:pt idx="1">
                  <c:v>-8.7628900039358068E-2</c:v>
                </c:pt>
                <c:pt idx="2">
                  <c:v>-2.4508201684651343E-2</c:v>
                </c:pt>
              </c:numCache>
            </c:numRef>
          </c:val>
          <c:extLst>
            <c:ext xmlns:c16="http://schemas.microsoft.com/office/drawing/2014/chart" uri="{C3380CC4-5D6E-409C-BE32-E72D297353CC}">
              <c16:uniqueId val="{0000000F-D16D-4C6A-B79C-7B0AC0267732}"/>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CO2e_graph!$AH$11</c:f>
              <c:strCache>
                <c:ptCount val="1"/>
                <c:pt idx="0">
                  <c:v>2025</c:v>
                </c:pt>
              </c:strCache>
            </c:strRef>
          </c:tx>
          <c:spPr>
            <a:ln w="28575" cap="rnd">
              <a:solidFill>
                <a:srgbClr val="0E2849"/>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CO2e_graph!$AI$11:$AT$11</c:f>
              <c:numCache>
                <c:formatCode>0</c:formatCode>
                <c:ptCount val="12"/>
                <c:pt idx="0">
                  <c:v>34.952588278459444</c:v>
                </c:pt>
                <c:pt idx="1">
                  <c:v>33.982367746292489</c:v>
                </c:pt>
                <c:pt idx="2">
                  <c:v>34.571693972385582</c:v>
                </c:pt>
                <c:pt idx="3">
                  <c:v>30.026198141923395</c:v>
                </c:pt>
                <c:pt idx="4">
                  <c:v>27.143031703122425</c:v>
                </c:pt>
                <c:pt idx="5">
                  <c:v>26.703205186364336</c:v>
                </c:pt>
                <c:pt idx="6">
                  <c:v>27.581396725873184</c:v>
                </c:pt>
                <c:pt idx="7">
                  <c:v>25.474610136157409</c:v>
                </c:pt>
                <c:pt idx="8">
                  <c:v>27.138175285942417</c:v>
                </c:pt>
                <c:pt idx="9">
                  <c:v>29.727842392255099</c:v>
                </c:pt>
                <c:pt idx="10">
                  <c:v>29.247611469512844</c:v>
                </c:pt>
                <c:pt idx="11">
                  <c:v>32.848923181937607</c:v>
                </c:pt>
              </c:numCache>
            </c:numRef>
          </c:val>
          <c:smooth val="0"/>
          <c:extLst>
            <c:ext xmlns:c16="http://schemas.microsoft.com/office/drawing/2014/chart" uri="{C3380CC4-5D6E-409C-BE32-E72D297353CC}">
              <c16:uniqueId val="{00000001-9C55-41FC-B8E7-5BF623A1877B}"/>
            </c:ext>
          </c:extLst>
        </c:ser>
        <c:ser>
          <c:idx val="3"/>
          <c:order val="1"/>
          <c:tx>
            <c:strRef>
              <c:f>CO2e_graph!$AH$12</c:f>
              <c:strCache>
                <c:ptCount val="1"/>
                <c:pt idx="0">
                  <c:v>2026</c:v>
                </c:pt>
              </c:strCache>
            </c:strRef>
          </c:tx>
          <c:spPr>
            <a:ln w="28575" cap="rnd">
              <a:solidFill>
                <a:srgbClr val="4FA15E"/>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CO2e_graph!$AI$12:$AT$12</c:f>
              <c:numCache>
                <c:formatCode>0</c:formatCode>
                <c:ptCount val="12"/>
                <c:pt idx="0">
                  <c:v>33.800023930135254</c:v>
                </c:pt>
                <c:pt idx="1">
                  <c:v>31.004530239951919</c:v>
                </c:pt>
                <c:pt idx="2">
                  <c:v>33.724403923930311</c:v>
                </c:pt>
              </c:numCache>
            </c:numRef>
          </c:val>
          <c:smooth val="0"/>
          <c:extLst>
            <c:ext xmlns:c16="http://schemas.microsoft.com/office/drawing/2014/chart" uri="{C3380CC4-5D6E-409C-BE32-E72D297353CC}">
              <c16:uniqueId val="{00000004-9C55-41FC-B8E7-5BF623A1877B}"/>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ax val="6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millions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14155146638526139"/>
          <c:y val="0.91915515576928286"/>
          <c:w val="0.63464236354068482"/>
          <c:h val="6.577849037579444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09109155473212"/>
          <c:y val="5.0925925925925923E-2"/>
          <c:w val="0.79435678383339337"/>
          <c:h val="0.7547047244094488"/>
        </c:manualLayout>
      </c:layout>
      <c:barChart>
        <c:barDir val="col"/>
        <c:grouping val="clustered"/>
        <c:varyColors val="0"/>
        <c:ser>
          <c:idx val="0"/>
          <c:order val="0"/>
          <c:tx>
            <c:strRef>
              <c:f>CO2e_graph!$S$43</c:f>
              <c:strCache>
                <c:ptCount val="1"/>
                <c:pt idx="0">
                  <c:v>2025</c:v>
                </c:pt>
              </c:strCache>
            </c:strRef>
          </c:tx>
          <c:spPr>
            <a:solidFill>
              <a:srgbClr val="4982C7">
                <a:alpha val="50196"/>
              </a:srgbClr>
            </a:solidFill>
            <a:ln>
              <a:noFill/>
            </a:ln>
            <a:effectLst/>
          </c:spPr>
          <c:invertIfNegative val="0"/>
          <c:cat>
            <c:strRef>
              <c:f>CO2e_graph!$AH$42</c:f>
              <c:strCache>
                <c:ptCount val="1"/>
                <c:pt idx="0">
                  <c:v>1er trimestre</c:v>
                </c:pt>
              </c:strCache>
            </c:strRef>
          </c:cat>
          <c:val>
            <c:numRef>
              <c:f>CO2e_graph!$AH$43</c:f>
              <c:numCache>
                <c:formatCode>0.0</c:formatCode>
                <c:ptCount val="1"/>
                <c:pt idx="0">
                  <c:v>9.6653829055366813</c:v>
                </c:pt>
              </c:numCache>
            </c:numRef>
          </c:val>
          <c:extLst>
            <c:ext xmlns:c16="http://schemas.microsoft.com/office/drawing/2014/chart" uri="{C3380CC4-5D6E-409C-BE32-E72D297353CC}">
              <c16:uniqueId val="{00000000-6F55-4DA0-83ED-A1761DDAE2DE}"/>
            </c:ext>
          </c:extLst>
        </c:ser>
        <c:ser>
          <c:idx val="1"/>
          <c:order val="1"/>
          <c:tx>
            <c:strRef>
              <c:f>CO2e_graph!$S$44</c:f>
              <c:strCache>
                <c:ptCount val="1"/>
                <c:pt idx="0">
                  <c:v>2026</c:v>
                </c:pt>
              </c:strCache>
            </c:strRef>
          </c:tx>
          <c:spPr>
            <a:solidFill>
              <a:srgbClr val="4982C7"/>
            </a:solidFill>
            <a:ln>
              <a:noFill/>
            </a:ln>
            <a:effectLst/>
          </c:spPr>
          <c:invertIfNegative val="0"/>
          <c:cat>
            <c:strRef>
              <c:f>CO2e_graph!$AH$42</c:f>
              <c:strCache>
                <c:ptCount val="1"/>
                <c:pt idx="0">
                  <c:v>1er trimestre</c:v>
                </c:pt>
              </c:strCache>
            </c:strRef>
          </c:cat>
          <c:val>
            <c:numRef>
              <c:f>CO2e_graph!$AH$44</c:f>
              <c:numCache>
                <c:formatCode>0.0</c:formatCode>
                <c:ptCount val="1"/>
                <c:pt idx="0">
                  <c:v>9.0426130748015474</c:v>
                </c:pt>
              </c:numCache>
            </c:numRef>
          </c:val>
          <c:extLst>
            <c:ext xmlns:c16="http://schemas.microsoft.com/office/drawing/2014/chart" uri="{C3380CC4-5D6E-409C-BE32-E72D297353CC}">
              <c16:uniqueId val="{00000001-6F55-4DA0-83ED-A1761DDAE2DE}"/>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CO2e_graph!$S$45</c:f>
              <c:strCache>
                <c:ptCount val="1"/>
                <c:pt idx="0">
                  <c:v>% Evolution 2026/2025</c:v>
                </c:pt>
              </c:strCache>
            </c:strRef>
          </c:tx>
          <c:spPr>
            <a:noFill/>
            <a:ln>
              <a:noFill/>
            </a:ln>
            <a:effectLst/>
          </c:spPr>
          <c:invertIfNegative val="0"/>
          <c:dLbls>
            <c:dLbl>
              <c:idx val="0"/>
              <c:layout>
                <c:manualLayout>
                  <c:x val="9.9592746985058239E-2"/>
                  <c:y val="-1.79637601956979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F55-4DA0-83ED-A1761DDAE2DE}"/>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CO2e_graph!$AH$42</c:f>
              <c:strCache>
                <c:ptCount val="1"/>
                <c:pt idx="0">
                  <c:v>1er trimestre</c:v>
                </c:pt>
              </c:strCache>
            </c:strRef>
          </c:cat>
          <c:val>
            <c:numRef>
              <c:f>CO2e_graph!$AH$45</c:f>
              <c:numCache>
                <c:formatCode>0%</c:formatCode>
                <c:ptCount val="1"/>
                <c:pt idx="0">
                  <c:v>-6.4433022139080365E-2</c:v>
                </c:pt>
              </c:numCache>
            </c:numRef>
          </c:val>
          <c:extLst>
            <c:ext xmlns:c16="http://schemas.microsoft.com/office/drawing/2014/chart" uri="{C3380CC4-5D6E-409C-BE32-E72D297353CC}">
              <c16:uniqueId val="{00000008-6F55-4DA0-83ED-A1761DDAE2DE}"/>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780185428371133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4.5907191337594716E-2"/>
          <c:w val="0.8577913385826772"/>
          <c:h val="0.59673697625939792"/>
        </c:manualLayout>
      </c:layout>
      <c:barChart>
        <c:barDir val="col"/>
        <c:grouping val="clustered"/>
        <c:varyColors val="0"/>
        <c:ser>
          <c:idx val="0"/>
          <c:order val="0"/>
          <c:tx>
            <c:strRef>
              <c:f>SF6_graph!$S$52</c:f>
              <c:strCache>
                <c:ptCount val="1"/>
                <c:pt idx="0">
                  <c:v>2025</c:v>
                </c:pt>
              </c:strCache>
            </c:strRef>
          </c:tx>
          <c:spPr>
            <a:solidFill>
              <a:srgbClr val="EAAE04">
                <a:alpha val="50196"/>
              </a:srgbClr>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SF6_graph!$T$52:$AE$52</c:f>
              <c:numCache>
                <c:formatCode>0</c:formatCode>
                <c:ptCount val="12"/>
                <c:pt idx="0">
                  <c:v>2.0026635436626856</c:v>
                </c:pt>
                <c:pt idx="1">
                  <c:v>2.0026635436626856</c:v>
                </c:pt>
                <c:pt idx="2">
                  <c:v>2.0026635436626856</c:v>
                </c:pt>
                <c:pt idx="3">
                  <c:v>2.0026635436626856</c:v>
                </c:pt>
                <c:pt idx="4">
                  <c:v>2.0026635436626856</c:v>
                </c:pt>
                <c:pt idx="5">
                  <c:v>2.0026635436626856</c:v>
                </c:pt>
                <c:pt idx="6">
                  <c:v>2.0026635436626856</c:v>
                </c:pt>
                <c:pt idx="7">
                  <c:v>2.0026635436626856</c:v>
                </c:pt>
                <c:pt idx="8">
                  <c:v>2.0026635436626856</c:v>
                </c:pt>
                <c:pt idx="9">
                  <c:v>2.0026635436626856</c:v>
                </c:pt>
                <c:pt idx="10">
                  <c:v>2.0026635436626856</c:v>
                </c:pt>
                <c:pt idx="11">
                  <c:v>2.0026635436626856</c:v>
                </c:pt>
              </c:numCache>
            </c:numRef>
          </c:val>
          <c:extLst>
            <c:ext xmlns:c16="http://schemas.microsoft.com/office/drawing/2014/chart" uri="{C3380CC4-5D6E-409C-BE32-E72D297353CC}">
              <c16:uniqueId val="{00000000-B7AC-43F3-A767-B2045252B1D1}"/>
            </c:ext>
          </c:extLst>
        </c:ser>
        <c:ser>
          <c:idx val="1"/>
          <c:order val="1"/>
          <c:tx>
            <c:strRef>
              <c:f>SF6_graph!$S$53</c:f>
              <c:strCache>
                <c:ptCount val="1"/>
                <c:pt idx="0">
                  <c:v>2026</c:v>
                </c:pt>
              </c:strCache>
            </c:strRef>
          </c:tx>
          <c:spPr>
            <a:solidFill>
              <a:srgbClr val="EAAE04"/>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SF6_graph!$T$53:$AE$53</c:f>
              <c:numCache>
                <c:formatCode>0</c:formatCode>
                <c:ptCount val="12"/>
                <c:pt idx="0">
                  <c:v>2.0026635436626856</c:v>
                </c:pt>
                <c:pt idx="1">
                  <c:v>2.0026635436626856</c:v>
                </c:pt>
                <c:pt idx="2">
                  <c:v>2.0026635436626856</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B7AC-43F3-A767-B2045252B1D1}"/>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SF6_graph!$S$54</c:f>
              <c:strCache>
                <c:ptCount val="1"/>
                <c:pt idx="0">
                  <c:v>% Evolution 2026/2025</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SF6_graph!$T$54:$AE$54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B7AC-43F3-A767-B2045252B1D1}"/>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5.2211541311413867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7924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13333333333333333"/>
          <c:y val="0.88218133424743161"/>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SF6_graph!$AH$11</c:f>
              <c:strCache>
                <c:ptCount val="1"/>
                <c:pt idx="0">
                  <c:v>2025</c:v>
                </c:pt>
              </c:strCache>
            </c:strRef>
          </c:tx>
          <c:spPr>
            <a:solidFill>
              <a:srgbClr val="0E2849"/>
            </a:solidFill>
            <a:ln>
              <a:noFill/>
            </a:ln>
            <a:effectLst/>
          </c:spPr>
          <c:invertIfNegative val="0"/>
          <c:cat>
            <c:strRef>
              <c:f>SF6_graph!$AV$4</c:f>
              <c:strCache>
                <c:ptCount val="1"/>
                <c:pt idx="0">
                  <c:v>3 mois</c:v>
                </c:pt>
              </c:strCache>
            </c:strRef>
          </c:cat>
          <c:val>
            <c:numRef>
              <c:f>SF6_graph!$AV$11</c:f>
              <c:numCache>
                <c:formatCode>0</c:formatCode>
                <c:ptCount val="1"/>
                <c:pt idx="0">
                  <c:v>69.959916940794358</c:v>
                </c:pt>
              </c:numCache>
            </c:numRef>
          </c:val>
          <c:extLst>
            <c:ext xmlns:c16="http://schemas.microsoft.com/office/drawing/2014/chart" uri="{C3380CC4-5D6E-409C-BE32-E72D297353CC}">
              <c16:uniqueId val="{00000000-66EC-43BE-B25D-356D880C3D3A}"/>
            </c:ext>
          </c:extLst>
        </c:ser>
        <c:ser>
          <c:idx val="0"/>
          <c:order val="1"/>
          <c:tx>
            <c:strRef>
              <c:f>SF6_graph!$AH$12</c:f>
              <c:strCache>
                <c:ptCount val="1"/>
                <c:pt idx="0">
                  <c:v>2026</c:v>
                </c:pt>
              </c:strCache>
            </c:strRef>
          </c:tx>
          <c:spPr>
            <a:solidFill>
              <a:srgbClr val="4FA15E"/>
            </a:solidFill>
            <a:ln>
              <a:noFill/>
            </a:ln>
            <a:effectLst/>
          </c:spPr>
          <c:invertIfNegative val="0"/>
          <c:cat>
            <c:strRef>
              <c:f>SF6_graph!$AV$4</c:f>
              <c:strCache>
                <c:ptCount val="1"/>
                <c:pt idx="0">
                  <c:v>3 mois</c:v>
                </c:pt>
              </c:strCache>
            </c:strRef>
          </c:cat>
          <c:val>
            <c:numRef>
              <c:f>SF6_graph!$AV$12</c:f>
              <c:numCache>
                <c:formatCode>0</c:formatCode>
                <c:ptCount val="1"/>
                <c:pt idx="0">
                  <c:v>70.040680855857488</c:v>
                </c:pt>
              </c:numCache>
            </c:numRef>
          </c:val>
          <c:extLst>
            <c:ext xmlns:c16="http://schemas.microsoft.com/office/drawing/2014/chart" uri="{C3380CC4-5D6E-409C-BE32-E72D297353CC}">
              <c16:uniqueId val="{00000001-66EC-43BE-B25D-356D880C3D3A}"/>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SF6_graph!$AH$13</c:f>
              <c:strCache>
                <c:ptCount val="1"/>
                <c:pt idx="0">
                  <c:v>% Evolution 2026/2025</c:v>
                </c:pt>
              </c:strCache>
            </c:strRef>
          </c:tx>
          <c:spPr>
            <a:noFill/>
            <a:ln>
              <a:noFill/>
            </a:ln>
            <a:effectLst/>
          </c:spPr>
          <c:invertIfNegative val="0"/>
          <c:dLbls>
            <c:dLbl>
              <c:idx val="0"/>
              <c:layout>
                <c:manualLayout>
                  <c:x val="9.5530592236785075E-2"/>
                  <c:y val="3.4325183422962355E-2"/>
                </c:manualLayout>
              </c:layout>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4E0-4FAC-9A61-BFECB5C4F77B}"/>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SF6_graph!$AV$4</c:f>
              <c:strCache>
                <c:ptCount val="1"/>
                <c:pt idx="0">
                  <c:v>3 mois</c:v>
                </c:pt>
              </c:strCache>
            </c:strRef>
          </c:cat>
          <c:val>
            <c:numRef>
              <c:f>SF6_graph!$AV$13</c:f>
              <c:numCache>
                <c:formatCode>0%</c:formatCode>
                <c:ptCount val="1"/>
                <c:pt idx="0">
                  <c:v>1.1544312599953363E-3</c:v>
                </c:pt>
              </c:numCache>
            </c:numRef>
          </c:val>
          <c:extLst>
            <c:ext xmlns:c16="http://schemas.microsoft.com/office/drawing/2014/chart" uri="{C3380CC4-5D6E-409C-BE32-E72D297353CC}">
              <c16:uniqueId val="{00000003-66EC-43BE-B25D-356D880C3D3A}"/>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294029424"/>
        <c:scaling>
          <c:orientation val="minMax"/>
          <c:max val="1.0000000000000002E-2"/>
          <c:min val="-0.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23690296642518577"/>
          <c:y val="0.89685072995310733"/>
          <c:w val="0.52619384745511366"/>
          <c:h val="8.757966143252658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457910898392602"/>
          <c:y val="5.0925925925925923E-2"/>
          <c:w val="0.70285351585953715"/>
          <c:h val="0.7547047244094488"/>
        </c:manualLayout>
      </c:layout>
      <c:barChart>
        <c:barDir val="col"/>
        <c:grouping val="clustered"/>
        <c:varyColors val="0"/>
        <c:ser>
          <c:idx val="0"/>
          <c:order val="0"/>
          <c:tx>
            <c:strRef>
              <c:f>SF6_graph!$S$43</c:f>
              <c:strCache>
                <c:ptCount val="1"/>
                <c:pt idx="0">
                  <c:v>2025</c:v>
                </c:pt>
              </c:strCache>
            </c:strRef>
          </c:tx>
          <c:spPr>
            <a:solidFill>
              <a:srgbClr val="4982C7">
                <a:alpha val="50196"/>
              </a:srgbClr>
            </a:solidFill>
            <a:ln>
              <a:noFill/>
            </a:ln>
            <a:effectLst/>
          </c:spPr>
          <c:invertIfNegative val="0"/>
          <c:cat>
            <c:strRef>
              <c:f>SF6_graph!$AH$42</c:f>
              <c:strCache>
                <c:ptCount val="1"/>
                <c:pt idx="0">
                  <c:v>1er trimestre</c:v>
                </c:pt>
              </c:strCache>
            </c:strRef>
          </c:cat>
          <c:val>
            <c:numRef>
              <c:f>SF6_graph!$AH$43</c:f>
              <c:numCache>
                <c:formatCode>0</c:formatCode>
                <c:ptCount val="1"/>
                <c:pt idx="0">
                  <c:v>20.946780160161321</c:v>
                </c:pt>
              </c:numCache>
            </c:numRef>
          </c:val>
          <c:extLst>
            <c:ext xmlns:c16="http://schemas.microsoft.com/office/drawing/2014/chart" uri="{C3380CC4-5D6E-409C-BE32-E72D297353CC}">
              <c16:uniqueId val="{00000000-ACE8-4D9F-AF91-B5F83103AB16}"/>
            </c:ext>
          </c:extLst>
        </c:ser>
        <c:ser>
          <c:idx val="1"/>
          <c:order val="1"/>
          <c:tx>
            <c:strRef>
              <c:f>SF6_graph!$S$44</c:f>
              <c:strCache>
                <c:ptCount val="1"/>
                <c:pt idx="0">
                  <c:v>2026</c:v>
                </c:pt>
              </c:strCache>
            </c:strRef>
          </c:tx>
          <c:spPr>
            <a:solidFill>
              <a:srgbClr val="4982C7"/>
            </a:solidFill>
            <a:ln>
              <a:noFill/>
            </a:ln>
            <a:effectLst/>
          </c:spPr>
          <c:invertIfNegative val="0"/>
          <c:cat>
            <c:strRef>
              <c:f>SF6_graph!$AH$42</c:f>
              <c:strCache>
                <c:ptCount val="1"/>
                <c:pt idx="0">
                  <c:v>1er trimestre</c:v>
                </c:pt>
              </c:strCache>
            </c:strRef>
          </c:cat>
          <c:val>
            <c:numRef>
              <c:f>SF6_graph!$AH$44</c:f>
              <c:numCache>
                <c:formatCode>0</c:formatCode>
                <c:ptCount val="1"/>
                <c:pt idx="0">
                  <c:v>20.946780160161321</c:v>
                </c:pt>
              </c:numCache>
            </c:numRef>
          </c:val>
          <c:extLst>
            <c:ext xmlns:c16="http://schemas.microsoft.com/office/drawing/2014/chart" uri="{C3380CC4-5D6E-409C-BE32-E72D297353CC}">
              <c16:uniqueId val="{00000001-ACE8-4D9F-AF91-B5F83103AB16}"/>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SF6_graph!$S$45</c:f>
              <c:strCache>
                <c:ptCount val="1"/>
                <c:pt idx="0">
                  <c:v>% Evolution 2026/2025</c:v>
                </c:pt>
              </c:strCache>
            </c:strRef>
          </c:tx>
          <c:spPr>
            <a:noFill/>
            <a:ln>
              <a:noFill/>
            </a:ln>
            <a:effectLst/>
          </c:spPr>
          <c:invertIfNegative val="0"/>
          <c:dLbls>
            <c:dLbl>
              <c:idx val="0"/>
              <c:layout>
                <c:manualLayout>
                  <c:x val="8.7318202871699863E-2"/>
                  <c:y val="-0.674117165949157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32-408D-A08C-6C40B6150F00}"/>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SF6_graph!$AH$42</c:f>
              <c:strCache>
                <c:ptCount val="1"/>
                <c:pt idx="0">
                  <c:v>1er trimestre</c:v>
                </c:pt>
              </c:strCache>
            </c:strRef>
          </c:cat>
          <c:val>
            <c:numRef>
              <c:f>SF6_graph!$AH$45</c:f>
              <c:numCache>
                <c:formatCode>0%</c:formatCode>
                <c:ptCount val="1"/>
                <c:pt idx="0">
                  <c:v>0</c:v>
                </c:pt>
              </c:numCache>
            </c:numRef>
          </c:val>
          <c:extLst>
            <c:ext xmlns:c16="http://schemas.microsoft.com/office/drawing/2014/chart" uri="{C3380CC4-5D6E-409C-BE32-E72D297353CC}">
              <c16:uniqueId val="{00000003-ACE8-4D9F-AF91-B5F83103AB16}"/>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9306608477571858"/>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59649151556368"/>
          <c:y val="5.0925925925925923E-2"/>
          <c:w val="0.71670520373298829"/>
          <c:h val="0.7547047244094488"/>
        </c:manualLayout>
      </c:layout>
      <c:barChart>
        <c:barDir val="col"/>
        <c:grouping val="clustered"/>
        <c:varyColors val="0"/>
        <c:ser>
          <c:idx val="0"/>
          <c:order val="0"/>
          <c:tx>
            <c:strRef>
              <c:f>SF6_graph!$S$46</c:f>
              <c:strCache>
                <c:ptCount val="1"/>
                <c:pt idx="0">
                  <c:v>2025</c:v>
                </c:pt>
              </c:strCache>
            </c:strRef>
          </c:tx>
          <c:spPr>
            <a:solidFill>
              <a:srgbClr val="0E2849">
                <a:alpha val="50196"/>
              </a:srgbClr>
            </a:solidFill>
            <a:ln>
              <a:noFill/>
            </a:ln>
            <a:effectLst/>
          </c:spPr>
          <c:invertIfNegative val="0"/>
          <c:cat>
            <c:strRef>
              <c:f>SF6_graph!$AH$42</c:f>
              <c:strCache>
                <c:ptCount val="1"/>
                <c:pt idx="0">
                  <c:v>1er trimestre</c:v>
                </c:pt>
              </c:strCache>
            </c:strRef>
          </c:cat>
          <c:val>
            <c:numRef>
              <c:f>SF6_graph!$AH$46</c:f>
              <c:numCache>
                <c:formatCode>0</c:formatCode>
                <c:ptCount val="1"/>
                <c:pt idx="0">
                  <c:v>43.005146149644972</c:v>
                </c:pt>
              </c:numCache>
            </c:numRef>
          </c:val>
          <c:extLst>
            <c:ext xmlns:c16="http://schemas.microsoft.com/office/drawing/2014/chart" uri="{C3380CC4-5D6E-409C-BE32-E72D297353CC}">
              <c16:uniqueId val="{00000000-B07D-4B8B-B24D-B084AAEB197B}"/>
            </c:ext>
          </c:extLst>
        </c:ser>
        <c:ser>
          <c:idx val="1"/>
          <c:order val="1"/>
          <c:tx>
            <c:strRef>
              <c:f>SF6_graph!$S$47</c:f>
              <c:strCache>
                <c:ptCount val="1"/>
                <c:pt idx="0">
                  <c:v>2026</c:v>
                </c:pt>
              </c:strCache>
            </c:strRef>
          </c:tx>
          <c:spPr>
            <a:solidFill>
              <a:srgbClr val="0E2849"/>
            </a:solidFill>
            <a:ln>
              <a:noFill/>
            </a:ln>
            <a:effectLst/>
          </c:spPr>
          <c:invertIfNegative val="0"/>
          <c:cat>
            <c:strRef>
              <c:f>SF6_graph!$AH$42</c:f>
              <c:strCache>
                <c:ptCount val="1"/>
                <c:pt idx="0">
                  <c:v>1er trimestre</c:v>
                </c:pt>
              </c:strCache>
            </c:strRef>
          </c:cat>
          <c:val>
            <c:numRef>
              <c:f>SF6_graph!$AH$47</c:f>
              <c:numCache>
                <c:formatCode>0</c:formatCode>
                <c:ptCount val="1"/>
                <c:pt idx="0">
                  <c:v>43.085910064708102</c:v>
                </c:pt>
              </c:numCache>
            </c:numRef>
          </c:val>
          <c:extLst>
            <c:ext xmlns:c16="http://schemas.microsoft.com/office/drawing/2014/chart" uri="{C3380CC4-5D6E-409C-BE32-E72D297353CC}">
              <c16:uniqueId val="{00000001-B07D-4B8B-B24D-B084AAEB197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SF6_graph!$S$48</c:f>
              <c:strCache>
                <c:ptCount val="1"/>
                <c:pt idx="0">
                  <c:v>% Evolution 2026/2025</c:v>
                </c:pt>
              </c:strCache>
            </c:strRef>
          </c:tx>
          <c:spPr>
            <a:noFill/>
            <a:ln>
              <a:noFill/>
            </a:ln>
            <a:effectLst/>
          </c:spPr>
          <c:invertIfNegative val="0"/>
          <c:dLbls>
            <c:dLbl>
              <c:idx val="0"/>
              <c:layout>
                <c:manualLayout>
                  <c:x val="9.573327843823444E-2"/>
                  <c:y val="-1.1657138748067461E-2"/>
                </c:manualLayout>
              </c:layout>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56-4A38-AE36-F55ADD000FF8}"/>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SF6_graph!$AH$42</c:f>
              <c:strCache>
                <c:ptCount val="1"/>
                <c:pt idx="0">
                  <c:v>1er trimestre</c:v>
                </c:pt>
              </c:strCache>
            </c:strRef>
          </c:cat>
          <c:val>
            <c:numRef>
              <c:f>SF6_graph!$AH$48</c:f>
              <c:numCache>
                <c:formatCode>0%</c:formatCode>
                <c:ptCount val="1"/>
                <c:pt idx="0">
                  <c:v>1.8780058270723269E-3</c:v>
                </c:pt>
              </c:numCache>
            </c:numRef>
          </c:val>
          <c:extLst>
            <c:ext xmlns:c16="http://schemas.microsoft.com/office/drawing/2014/chart" uri="{C3380CC4-5D6E-409C-BE32-E72D297353CC}">
              <c16:uniqueId val="{00000003-B07D-4B8B-B24D-B084AAEB197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0.1"/>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2088755643"/>
          <c:y val="0.8822948761839553"/>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73717812300487"/>
          <c:y val="5.0925925925925923E-2"/>
          <c:w val="0.71256470280092343"/>
          <c:h val="0.7547047244094488"/>
        </c:manualLayout>
      </c:layout>
      <c:barChart>
        <c:barDir val="col"/>
        <c:grouping val="clustered"/>
        <c:varyColors val="0"/>
        <c:ser>
          <c:idx val="0"/>
          <c:order val="0"/>
          <c:tx>
            <c:strRef>
              <c:f>SF6_graph!$S$52</c:f>
              <c:strCache>
                <c:ptCount val="1"/>
                <c:pt idx="0">
                  <c:v>2025</c:v>
                </c:pt>
              </c:strCache>
            </c:strRef>
          </c:tx>
          <c:spPr>
            <a:solidFill>
              <a:srgbClr val="EAAE04">
                <a:alpha val="50196"/>
              </a:srgbClr>
            </a:solidFill>
            <a:ln>
              <a:noFill/>
            </a:ln>
            <a:effectLst/>
          </c:spPr>
          <c:invertIfNegative val="0"/>
          <c:cat>
            <c:strRef>
              <c:f>SF6_graph!$AH$42</c:f>
              <c:strCache>
                <c:ptCount val="1"/>
                <c:pt idx="0">
                  <c:v>1er trimestre</c:v>
                </c:pt>
              </c:strCache>
            </c:strRef>
          </c:cat>
          <c:val>
            <c:numRef>
              <c:f>SF6_graph!$AH$52</c:f>
              <c:numCache>
                <c:formatCode>0</c:formatCode>
                <c:ptCount val="1"/>
                <c:pt idx="0">
                  <c:v>6.0079906309880569</c:v>
                </c:pt>
              </c:numCache>
            </c:numRef>
          </c:val>
          <c:extLst>
            <c:ext xmlns:c16="http://schemas.microsoft.com/office/drawing/2014/chart" uri="{C3380CC4-5D6E-409C-BE32-E72D297353CC}">
              <c16:uniqueId val="{00000000-BE96-497C-A8FD-4D912A9DB1B1}"/>
            </c:ext>
          </c:extLst>
        </c:ser>
        <c:ser>
          <c:idx val="1"/>
          <c:order val="1"/>
          <c:tx>
            <c:strRef>
              <c:f>SF6_graph!$S$53</c:f>
              <c:strCache>
                <c:ptCount val="1"/>
                <c:pt idx="0">
                  <c:v>2026</c:v>
                </c:pt>
              </c:strCache>
            </c:strRef>
          </c:tx>
          <c:spPr>
            <a:solidFill>
              <a:srgbClr val="EAAE04"/>
            </a:solidFill>
            <a:ln>
              <a:noFill/>
            </a:ln>
            <a:effectLst/>
          </c:spPr>
          <c:invertIfNegative val="0"/>
          <c:cat>
            <c:strRef>
              <c:f>SF6_graph!$AH$42</c:f>
              <c:strCache>
                <c:ptCount val="1"/>
                <c:pt idx="0">
                  <c:v>1er trimestre</c:v>
                </c:pt>
              </c:strCache>
            </c:strRef>
          </c:cat>
          <c:val>
            <c:numRef>
              <c:f>SF6_graph!$AH$53</c:f>
              <c:numCache>
                <c:formatCode>0</c:formatCode>
                <c:ptCount val="1"/>
                <c:pt idx="0">
                  <c:v>6.0079906309880569</c:v>
                </c:pt>
              </c:numCache>
            </c:numRef>
          </c:val>
          <c:extLst>
            <c:ext xmlns:c16="http://schemas.microsoft.com/office/drawing/2014/chart" uri="{C3380CC4-5D6E-409C-BE32-E72D297353CC}">
              <c16:uniqueId val="{00000001-BE96-497C-A8FD-4D912A9DB1B1}"/>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SF6_graph!$S$54</c:f>
              <c:strCache>
                <c:ptCount val="1"/>
                <c:pt idx="0">
                  <c:v>% Evolution 2026/2025</c:v>
                </c:pt>
              </c:strCache>
            </c:strRef>
          </c:tx>
          <c:spPr>
            <a:noFill/>
            <a:ln>
              <a:noFill/>
            </a:ln>
            <a:effectLst/>
          </c:spPr>
          <c:invertIfNegative val="0"/>
          <c:dLbls>
            <c:dLbl>
              <c:idx val="0"/>
              <c:layout>
                <c:manualLayout>
                  <c:x val="9.5434786337982178E-2"/>
                  <c:y val="-0.630758620689655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A79-4178-8765-D56931D28CF6}"/>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SF6_graph!$AH$42</c:f>
              <c:strCache>
                <c:ptCount val="1"/>
                <c:pt idx="0">
                  <c:v>1er trimestre</c:v>
                </c:pt>
              </c:strCache>
            </c:strRef>
          </c:cat>
          <c:val>
            <c:numRef>
              <c:f>SF6_graph!$AH$54</c:f>
              <c:numCache>
                <c:formatCode>0%</c:formatCode>
                <c:ptCount val="1"/>
                <c:pt idx="0">
                  <c:v>0</c:v>
                </c:pt>
              </c:numCache>
            </c:numRef>
          </c:val>
          <c:extLst>
            <c:ext xmlns:c16="http://schemas.microsoft.com/office/drawing/2014/chart" uri="{C3380CC4-5D6E-409C-BE32-E72D297353CC}">
              <c16:uniqueId val="{00000003-BE96-497C-A8FD-4D912A9DB1B1}"/>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305544619422575"/>
          <c:y val="0.891956711932747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1377195222868119"/>
        </c:manualLayout>
      </c:layout>
      <c:barChart>
        <c:barDir val="col"/>
        <c:grouping val="clustered"/>
        <c:varyColors val="0"/>
        <c:ser>
          <c:idx val="0"/>
          <c:order val="2"/>
          <c:tx>
            <c:strRef>
              <c:f>SF6_graph!$AH$13</c:f>
              <c:strCache>
                <c:ptCount val="1"/>
                <c:pt idx="0">
                  <c:v>% Evolution 2026/2025</c:v>
                </c:pt>
              </c:strCache>
            </c:strRef>
          </c:tx>
          <c:spPr>
            <a:solidFill>
              <a:schemeClr val="bg2"/>
            </a:solidFill>
            <a:ln w="22225">
              <a:noFill/>
              <a:prstDash val="sysDot"/>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SF6_graph!$AI$13:$AT$13</c:f>
              <c:numCache>
                <c:formatCode>0%</c:formatCode>
                <c:ptCount val="12"/>
                <c:pt idx="0">
                  <c:v>1.8572247176494754E-3</c:v>
                </c:pt>
                <c:pt idx="1">
                  <c:v>1.8467016851522711E-3</c:v>
                </c:pt>
                <c:pt idx="2">
                  <c:v>-2.3446901033203694E-4</c:v>
                </c:pt>
              </c:numCache>
            </c:numRef>
          </c:val>
          <c:extLst>
            <c:ext xmlns:c16="http://schemas.microsoft.com/office/drawing/2014/chart" uri="{C3380CC4-5D6E-409C-BE32-E72D297353CC}">
              <c16:uniqueId val="{00000014-4CB9-4C8E-8CB3-1D798C860E42}"/>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SF6_graph!$AH$11</c:f>
              <c:strCache>
                <c:ptCount val="1"/>
                <c:pt idx="0">
                  <c:v>2025</c:v>
                </c:pt>
              </c:strCache>
            </c:strRef>
          </c:tx>
          <c:spPr>
            <a:ln w="28575" cap="rnd">
              <a:solidFill>
                <a:srgbClr val="002060"/>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SF6_graph!$AI$11:$AT$11</c:f>
              <c:numCache>
                <c:formatCode>0</c:formatCode>
                <c:ptCount val="12"/>
                <c:pt idx="0">
                  <c:v>23.290616947229857</c:v>
                </c:pt>
                <c:pt idx="1">
                  <c:v>23.280411485195739</c:v>
                </c:pt>
                <c:pt idx="2">
                  <c:v>23.388888508368758</c:v>
                </c:pt>
                <c:pt idx="3">
                  <c:v>23.261026972538975</c:v>
                </c:pt>
                <c:pt idx="4">
                  <c:v>23.254516591586174</c:v>
                </c:pt>
                <c:pt idx="5">
                  <c:v>23.346893618619159</c:v>
                </c:pt>
                <c:pt idx="6">
                  <c:v>23.287860299439036</c:v>
                </c:pt>
                <c:pt idx="7">
                  <c:v>23.273666495920313</c:v>
                </c:pt>
                <c:pt idx="8">
                  <c:v>23.356219299443442</c:v>
                </c:pt>
                <c:pt idx="9">
                  <c:v>23.28164317888951</c:v>
                </c:pt>
                <c:pt idx="10">
                  <c:v>23.304693446587265</c:v>
                </c:pt>
                <c:pt idx="11">
                  <c:v>23.373140424712659</c:v>
                </c:pt>
              </c:numCache>
            </c:numRef>
          </c:val>
          <c:smooth val="0"/>
          <c:extLst>
            <c:ext xmlns:c16="http://schemas.microsoft.com/office/drawing/2014/chart" uri="{C3380CC4-5D6E-409C-BE32-E72D297353CC}">
              <c16:uniqueId val="{00000006-4CB9-4C8E-8CB3-1D798C860E42}"/>
            </c:ext>
          </c:extLst>
        </c:ser>
        <c:ser>
          <c:idx val="3"/>
          <c:order val="1"/>
          <c:tx>
            <c:strRef>
              <c:f>SF6_graph!$AH$12</c:f>
              <c:strCache>
                <c:ptCount val="1"/>
                <c:pt idx="0">
                  <c:v>2026</c:v>
                </c:pt>
              </c:strCache>
            </c:strRef>
          </c:tx>
          <c:spPr>
            <a:ln w="28575" cap="rnd">
              <a:solidFill>
                <a:srgbClr val="4FA15E"/>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SF6_graph!$AI$12:$AT$12</c:f>
              <c:numCache>
                <c:formatCode>0</c:formatCode>
                <c:ptCount val="12"/>
                <c:pt idx="0">
                  <c:v>23.333872856713558</c:v>
                </c:pt>
                <c:pt idx="1">
                  <c:v>23.323403460316488</c:v>
                </c:pt>
                <c:pt idx="2">
                  <c:v>23.383404538827435</c:v>
                </c:pt>
              </c:numCache>
            </c:numRef>
          </c:val>
          <c:smooth val="0"/>
          <c:extLst>
            <c:ext xmlns:c16="http://schemas.microsoft.com/office/drawing/2014/chart" uri="{C3380CC4-5D6E-409C-BE32-E72D297353CC}">
              <c16:uniqueId val="{0000000D-4CB9-4C8E-8CB3-1D798C860E42}"/>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ax val="5.000000000000001E-2"/>
          <c:min val="-5.000000000000001E-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1363060776030742"/>
        </c:manualLayout>
      </c:layout>
      <c:barChart>
        <c:barDir val="col"/>
        <c:grouping val="clustered"/>
        <c:varyColors val="0"/>
        <c:ser>
          <c:idx val="5"/>
          <c:order val="6"/>
          <c:tx>
            <c:strRef>
              <c:f>SF6_graph!$AH$14</c:f>
              <c:strCache>
                <c:ptCount val="1"/>
                <c:pt idx="0">
                  <c:v>% Evolution 2026/2019</c:v>
                </c:pt>
              </c:strCache>
            </c:strRef>
          </c:tx>
          <c:spPr>
            <a:solidFill>
              <a:schemeClr val="bg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SF6_graph!$AI$14:$AT$14</c:f>
              <c:numCache>
                <c:formatCode>0%</c:formatCode>
                <c:ptCount val="12"/>
                <c:pt idx="0">
                  <c:v>-0.47118676580712821</c:v>
                </c:pt>
                <c:pt idx="1">
                  <c:v>-0.47169295278756668</c:v>
                </c:pt>
                <c:pt idx="2">
                  <c:v>-0.47192743932685477</c:v>
                </c:pt>
              </c:numCache>
            </c:numRef>
          </c:val>
          <c:extLst>
            <c:ext xmlns:c16="http://schemas.microsoft.com/office/drawing/2014/chart" uri="{C3380CC4-5D6E-409C-BE32-E72D297353CC}">
              <c16:uniqueId val="{00000010-0FD8-4E0D-B237-44D247210D2F}"/>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SF6_graph!$AH$13</c15:sqref>
                        </c15:formulaRef>
                      </c:ext>
                    </c:extLst>
                    <c:strCache>
                      <c:ptCount val="1"/>
                      <c:pt idx="0">
                        <c:v>% Evolution 2026/2025</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0FD8-4E0D-B237-44D247210D2F}"/>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0FD8-4E0D-B237-44D247210D2F}"/>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0FD8-4E0D-B237-44D247210D2F}"/>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0FD8-4E0D-B237-44D247210D2F}"/>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0FD8-4E0D-B237-44D247210D2F}"/>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0FD8-4E0D-B237-44D247210D2F}"/>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0FD8-4E0D-B237-44D247210D2F}"/>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0FD8-4E0D-B237-44D247210D2F}"/>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0FD8-4E0D-B237-44D247210D2F}"/>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0FD8-4E0D-B237-44D247210D2F}"/>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0FD8-4E0D-B237-44D247210D2F}"/>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0FD8-4E0D-B237-44D247210D2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SF6_graph!$AI$4:$AT$4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SF6_graph!$AI$13:$AT$13</c15:sqref>
                        </c15:formulaRef>
                      </c:ext>
                    </c:extLst>
                    <c:numCache>
                      <c:formatCode>0%</c:formatCode>
                      <c:ptCount val="12"/>
                      <c:pt idx="0">
                        <c:v>1.8572247176494754E-3</c:v>
                      </c:pt>
                      <c:pt idx="1">
                        <c:v>1.8467016851522711E-3</c:v>
                      </c:pt>
                      <c:pt idx="2">
                        <c:v>-2.3446901033203694E-4</c:v>
                      </c:pt>
                    </c:numCache>
                  </c:numRef>
                </c:val>
                <c:extLst>
                  <c:ext xmlns:c16="http://schemas.microsoft.com/office/drawing/2014/chart" uri="{C3380CC4-5D6E-409C-BE32-E72D297353CC}">
                    <c16:uniqueId val="{0000001D-0FD8-4E0D-B237-44D247210D2F}"/>
                  </c:ext>
                </c:extLst>
              </c15:ser>
            </c15:filteredBarSeries>
          </c:ext>
        </c:extLst>
      </c:barChart>
      <c:lineChart>
        <c:grouping val="standard"/>
        <c:varyColors val="0"/>
        <c:ser>
          <c:idx val="2"/>
          <c:order val="0"/>
          <c:tx>
            <c:strRef>
              <c:f>SF6_graph!$AH$5</c:f>
              <c:strCache>
                <c:ptCount val="1"/>
                <c:pt idx="0">
                  <c:v>2019</c:v>
                </c:pt>
              </c:strCache>
            </c:strRef>
          </c:tx>
          <c:spPr>
            <a:ln w="28575" cap="rnd">
              <a:solidFill>
                <a:srgbClr val="C00000"/>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SF6_graph!$AI$5:$AT$5</c:f>
              <c:numCache>
                <c:formatCode>0</c:formatCode>
                <c:ptCount val="12"/>
                <c:pt idx="0">
                  <c:v>44.124979005731717</c:v>
                </c:pt>
                <c:pt idx="1">
                  <c:v>44.147439606154073</c:v>
                </c:pt>
                <c:pt idx="2">
                  <c:v>44.280665727111661</c:v>
                </c:pt>
                <c:pt idx="3">
                  <c:v>44.137479399419156</c:v>
                </c:pt>
                <c:pt idx="4">
                  <c:v>44.144765725151416</c:v>
                </c:pt>
                <c:pt idx="5">
                  <c:v>44.200850379182228</c:v>
                </c:pt>
                <c:pt idx="6">
                  <c:v>44.1356076827173</c:v>
                </c:pt>
                <c:pt idx="7">
                  <c:v>44.113949246595745</c:v>
                </c:pt>
                <c:pt idx="8">
                  <c:v>44.19262819509904</c:v>
                </c:pt>
                <c:pt idx="9">
                  <c:v>44.146136089165275</c:v>
                </c:pt>
                <c:pt idx="10">
                  <c:v>44.130193073686911</c:v>
                </c:pt>
                <c:pt idx="11">
                  <c:v>44.216693124122997</c:v>
                </c:pt>
              </c:numCache>
            </c:numRef>
          </c:val>
          <c:smooth val="0"/>
          <c:extLst>
            <c:ext xmlns:c16="http://schemas.microsoft.com/office/drawing/2014/chart" uri="{C3380CC4-5D6E-409C-BE32-E72D297353CC}">
              <c16:uniqueId val="{00000000-0FD8-4E0D-B237-44D247210D2F}"/>
            </c:ext>
          </c:extLst>
        </c:ser>
        <c:ser>
          <c:idx val="4"/>
          <c:order val="1"/>
          <c:tx>
            <c:strRef>
              <c:f>SF6_graph!$AH$6</c:f>
              <c:strCache>
                <c:ptCount val="1"/>
                <c:pt idx="0">
                  <c:v>2020</c:v>
                </c:pt>
              </c:strCache>
            </c:strRef>
          </c:tx>
          <c:spPr>
            <a:ln w="28575" cap="rnd">
              <a:solidFill>
                <a:schemeClr val="accent6"/>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SF6_graph!$AI$6:$AT$6</c:f>
              <c:numCache>
                <c:formatCode>0</c:formatCode>
                <c:ptCount val="12"/>
                <c:pt idx="0">
                  <c:v>42.913575959082017</c:v>
                </c:pt>
                <c:pt idx="1">
                  <c:v>42.92900519348391</c:v>
                </c:pt>
                <c:pt idx="2">
                  <c:v>43.040673768587865</c:v>
                </c:pt>
                <c:pt idx="3">
                  <c:v>42.885892899996819</c:v>
                </c:pt>
                <c:pt idx="4">
                  <c:v>42.892406560958037</c:v>
                </c:pt>
                <c:pt idx="5">
                  <c:v>42.983272131367094</c:v>
                </c:pt>
                <c:pt idx="6">
                  <c:v>42.920985248425403</c:v>
                </c:pt>
                <c:pt idx="7">
                  <c:v>42.877710113414281</c:v>
                </c:pt>
                <c:pt idx="8">
                  <c:v>42.995607376812409</c:v>
                </c:pt>
                <c:pt idx="9">
                  <c:v>42.92558552147927</c:v>
                </c:pt>
                <c:pt idx="10">
                  <c:v>42.93071502948623</c:v>
                </c:pt>
                <c:pt idx="11">
                  <c:v>43.041935790399101</c:v>
                </c:pt>
              </c:numCache>
            </c:numRef>
          </c:val>
          <c:smooth val="0"/>
          <c:extLst>
            <c:ext xmlns:c16="http://schemas.microsoft.com/office/drawing/2014/chart" uri="{C3380CC4-5D6E-409C-BE32-E72D297353CC}">
              <c16:uniqueId val="{00000001-0FD8-4E0D-B237-44D247210D2F}"/>
            </c:ext>
          </c:extLst>
        </c:ser>
        <c:ser>
          <c:idx val="6"/>
          <c:order val="2"/>
          <c:tx>
            <c:strRef>
              <c:f>SF6_graph!$AH$7</c:f>
              <c:strCache>
                <c:ptCount val="1"/>
                <c:pt idx="0">
                  <c:v>2021</c:v>
                </c:pt>
              </c:strCache>
            </c:strRef>
          </c:tx>
          <c:spPr>
            <a:ln w="25400" cap="rnd">
              <a:solidFill>
                <a:srgbClr val="BDC921"/>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SF6_graph!$AI$7:$AT$7</c:f>
              <c:numCache>
                <c:formatCode>0</c:formatCode>
                <c:ptCount val="12"/>
                <c:pt idx="0">
                  <c:v>44.486745547603824</c:v>
                </c:pt>
                <c:pt idx="1">
                  <c:v>44.469525007435493</c:v>
                </c:pt>
                <c:pt idx="2">
                  <c:v>44.565255555734907</c:v>
                </c:pt>
                <c:pt idx="3">
                  <c:v>44.49696045893095</c:v>
                </c:pt>
                <c:pt idx="4">
                  <c:v>44.493790314036325</c:v>
                </c:pt>
                <c:pt idx="5">
                  <c:v>44.615547360544696</c:v>
                </c:pt>
                <c:pt idx="6">
                  <c:v>44.493712038853744</c:v>
                </c:pt>
                <c:pt idx="7">
                  <c:v>44.498878200904237</c:v>
                </c:pt>
                <c:pt idx="8">
                  <c:v>44.634646505095034</c:v>
                </c:pt>
                <c:pt idx="9">
                  <c:v>44.518133895819737</c:v>
                </c:pt>
                <c:pt idx="10">
                  <c:v>44.539268195117238</c:v>
                </c:pt>
                <c:pt idx="11">
                  <c:v>44.651240843802697</c:v>
                </c:pt>
              </c:numCache>
            </c:numRef>
          </c:val>
          <c:smooth val="0"/>
          <c:extLst>
            <c:ext xmlns:c16="http://schemas.microsoft.com/office/drawing/2014/chart" uri="{C3380CC4-5D6E-409C-BE32-E72D297353CC}">
              <c16:uniqueId val="{00000000-5E0E-459B-AF03-A6BBDA10A978}"/>
            </c:ext>
          </c:extLst>
        </c:ser>
        <c:ser>
          <c:idx val="1"/>
          <c:order val="3"/>
          <c:tx>
            <c:strRef>
              <c:f>SF6_graph!$AH$11</c:f>
              <c:strCache>
                <c:ptCount val="1"/>
                <c:pt idx="0">
                  <c:v>2025</c:v>
                </c:pt>
              </c:strCache>
            </c:strRef>
          </c:tx>
          <c:spPr>
            <a:ln w="28575" cap="rnd">
              <a:solidFill>
                <a:srgbClr val="002060"/>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SF6_graph!$AI$11:$AT$11</c:f>
              <c:numCache>
                <c:formatCode>0</c:formatCode>
                <c:ptCount val="12"/>
                <c:pt idx="0">
                  <c:v>23.290616947229857</c:v>
                </c:pt>
                <c:pt idx="1">
                  <c:v>23.280411485195739</c:v>
                </c:pt>
                <c:pt idx="2">
                  <c:v>23.388888508368758</c:v>
                </c:pt>
                <c:pt idx="3">
                  <c:v>23.261026972538975</c:v>
                </c:pt>
                <c:pt idx="4">
                  <c:v>23.254516591586174</c:v>
                </c:pt>
                <c:pt idx="5">
                  <c:v>23.346893618619159</c:v>
                </c:pt>
                <c:pt idx="6">
                  <c:v>23.287860299439036</c:v>
                </c:pt>
                <c:pt idx="7">
                  <c:v>23.273666495920313</c:v>
                </c:pt>
                <c:pt idx="8">
                  <c:v>23.356219299443442</c:v>
                </c:pt>
                <c:pt idx="9">
                  <c:v>23.28164317888951</c:v>
                </c:pt>
                <c:pt idx="10">
                  <c:v>23.304693446587265</c:v>
                </c:pt>
                <c:pt idx="11">
                  <c:v>23.373140424712659</c:v>
                </c:pt>
              </c:numCache>
            </c:numRef>
          </c:val>
          <c:smooth val="0"/>
          <c:extLst>
            <c:ext xmlns:c16="http://schemas.microsoft.com/office/drawing/2014/chart" uri="{C3380CC4-5D6E-409C-BE32-E72D297353CC}">
              <c16:uniqueId val="{00000002-0FD8-4E0D-B237-44D247210D2F}"/>
            </c:ext>
          </c:extLst>
        </c:ser>
        <c:ser>
          <c:idx val="3"/>
          <c:order val="4"/>
          <c:tx>
            <c:strRef>
              <c:f>SF6_graph!$AH$12</c:f>
              <c:strCache>
                <c:ptCount val="1"/>
                <c:pt idx="0">
                  <c:v>2026</c:v>
                </c:pt>
              </c:strCache>
            </c:strRef>
          </c:tx>
          <c:spPr>
            <a:ln w="28575" cap="rnd">
              <a:solidFill>
                <a:srgbClr val="4FA15E"/>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SF6_graph!$AI$12:$AT$12</c:f>
              <c:numCache>
                <c:formatCode>0</c:formatCode>
                <c:ptCount val="12"/>
                <c:pt idx="0">
                  <c:v>23.333872856713558</c:v>
                </c:pt>
                <c:pt idx="1">
                  <c:v>23.323403460316488</c:v>
                </c:pt>
                <c:pt idx="2">
                  <c:v>23.383404538827435</c:v>
                </c:pt>
              </c:numCache>
            </c:numRef>
          </c:val>
          <c:smooth val="0"/>
          <c:extLst>
            <c:ext xmlns:c16="http://schemas.microsoft.com/office/drawing/2014/chart" uri="{C3380CC4-5D6E-409C-BE32-E72D297353CC}">
              <c16:uniqueId val="{00000003-0FD8-4E0D-B237-44D247210D2F}"/>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  </a:t>
                </a:r>
              </a:p>
            </c:rich>
          </c:tx>
          <c:layout>
            <c:manualLayout>
              <c:xMode val="edge"/>
              <c:yMode val="edge"/>
              <c:x val="2.2502040212729829E-3"/>
              <c:y val="3.7551919131261556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ax val="8.0000000000000016E-2"/>
          <c:min val="-0.60000000000000009"/>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7.814976206538189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6532778908254"/>
          <c:y val="2.4953271863848967E-2"/>
          <c:w val="0.85113730867911175"/>
          <c:h val="0.46021406848611712"/>
        </c:manualLayout>
      </c:layout>
      <c:barChart>
        <c:barDir val="col"/>
        <c:grouping val="clustered"/>
        <c:varyColors val="0"/>
        <c:ser>
          <c:idx val="1"/>
          <c:order val="0"/>
          <c:tx>
            <c:strRef>
              <c:f>SF6_graph!$W$20</c:f>
              <c:strCache>
                <c:ptCount val="1"/>
                <c:pt idx="0">
                  <c:v>2025</c:v>
                </c:pt>
              </c:strCache>
            </c:strRef>
          </c:tx>
          <c:spPr>
            <a:solidFill>
              <a:srgbClr val="0E2849"/>
            </a:solidFill>
            <a:ln>
              <a:noFill/>
            </a:ln>
            <a:effectLst/>
          </c:spPr>
          <c:invertIfNegative val="0"/>
          <c:cat>
            <c:strRef>
              <c:f>SF6_graph!$V$21:$V$26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SF6_graph!$W$21:$W$26</c:f>
              <c:numCache>
                <c:formatCode>0</c:formatCode>
                <c:ptCount val="6"/>
                <c:pt idx="0">
                  <c:v>20.946780160161321</c:v>
                </c:pt>
                <c:pt idx="1">
                  <c:v>43.005146149644972</c:v>
                </c:pt>
                <c:pt idx="2">
                  <c:v>0</c:v>
                </c:pt>
                <c:pt idx="3">
                  <c:v>6.0079906309880569</c:v>
                </c:pt>
                <c:pt idx="4">
                  <c:v>0</c:v>
                </c:pt>
                <c:pt idx="5">
                  <c:v>0</c:v>
                </c:pt>
              </c:numCache>
            </c:numRef>
          </c:val>
          <c:extLst>
            <c:ext xmlns:c16="http://schemas.microsoft.com/office/drawing/2014/chart" uri="{C3380CC4-5D6E-409C-BE32-E72D297353CC}">
              <c16:uniqueId val="{00000000-66BB-4E41-8C9A-8D8598A17EC8}"/>
            </c:ext>
          </c:extLst>
        </c:ser>
        <c:ser>
          <c:idx val="0"/>
          <c:order val="1"/>
          <c:tx>
            <c:strRef>
              <c:f>SF6_graph!$X$20</c:f>
              <c:strCache>
                <c:ptCount val="1"/>
                <c:pt idx="0">
                  <c:v>2026</c:v>
                </c:pt>
              </c:strCache>
            </c:strRef>
          </c:tx>
          <c:spPr>
            <a:solidFill>
              <a:srgbClr val="4FA15E"/>
            </a:solidFill>
            <a:ln>
              <a:noFill/>
            </a:ln>
            <a:effectLst/>
          </c:spPr>
          <c:invertIfNegative val="0"/>
          <c:cat>
            <c:strRef>
              <c:f>SF6_graph!$V$21:$V$26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SF6_graph!$X$21:$X$26</c:f>
              <c:numCache>
                <c:formatCode>0</c:formatCode>
                <c:ptCount val="6"/>
                <c:pt idx="0">
                  <c:v>20.946780160161321</c:v>
                </c:pt>
                <c:pt idx="1">
                  <c:v>43.085910064708102</c:v>
                </c:pt>
                <c:pt idx="2">
                  <c:v>0</c:v>
                </c:pt>
                <c:pt idx="3">
                  <c:v>6.0079906309880569</c:v>
                </c:pt>
                <c:pt idx="4">
                  <c:v>0</c:v>
                </c:pt>
                <c:pt idx="5">
                  <c:v>0</c:v>
                </c:pt>
              </c:numCache>
            </c:numRef>
          </c:val>
          <c:extLst>
            <c:ext xmlns:c16="http://schemas.microsoft.com/office/drawing/2014/chart" uri="{C3380CC4-5D6E-409C-BE32-E72D297353CC}">
              <c16:uniqueId val="{00000001-66BB-4E41-8C9A-8D8598A17EC8}"/>
            </c:ext>
          </c:extLst>
        </c:ser>
        <c:dLbls>
          <c:showLegendKey val="0"/>
          <c:showVal val="0"/>
          <c:showCatName val="0"/>
          <c:showSerName val="0"/>
          <c:showPercent val="0"/>
          <c:showBubbleSize val="0"/>
        </c:dLbls>
        <c:gapWidth val="219"/>
        <c:overlap val="-27"/>
        <c:axId val="968079152"/>
        <c:axId val="968070296"/>
      </c:barChart>
      <c:lineChart>
        <c:grouping val="stacked"/>
        <c:varyColors val="0"/>
        <c:ser>
          <c:idx val="2"/>
          <c:order val="2"/>
          <c:tx>
            <c:strRef>
              <c:f>SF6_graph!$Z$20</c:f>
              <c:strCache>
                <c:ptCount val="1"/>
                <c:pt idx="0">
                  <c:v>% Evolution 2026/2025</c:v>
                </c:pt>
              </c:strCache>
            </c:strRef>
          </c:tx>
          <c:spPr>
            <a:ln w="15875" cap="rnd">
              <a:noFill/>
              <a:round/>
            </a:ln>
            <a:effectLst/>
          </c:spPr>
          <c:marker>
            <c:symbol val="circle"/>
            <c:size val="5"/>
            <c:spPr>
              <a:noFill/>
              <a:ln w="9525">
                <a:noFill/>
              </a:ln>
              <a:effectLst/>
            </c:spPr>
          </c:marker>
          <c:dLbls>
            <c:dLbl>
              <c:idx val="2"/>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0-1ECF-4299-8B92-4A36F5649725}"/>
                </c:ext>
              </c:extLst>
            </c:dLbl>
            <c:dLbl>
              <c:idx val="4"/>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1-1ECF-4299-8B92-4A36F5649725}"/>
                </c:ext>
              </c:extLst>
            </c:dLbl>
            <c:dLbl>
              <c:idx val="5"/>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2-1ECF-4299-8B92-4A36F5649725}"/>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SF6_graph!$Z$21:$Z$26</c:f>
              <c:numCache>
                <c:formatCode>0.0%</c:formatCode>
                <c:ptCount val="6"/>
                <c:pt idx="0">
                  <c:v>0</c:v>
                </c:pt>
                <c:pt idx="1">
                  <c:v>1.8780058270724265E-3</c:v>
                </c:pt>
                <c:pt idx="2">
                  <c:v>0</c:v>
                </c:pt>
                <c:pt idx="3">
                  <c:v>0</c:v>
                </c:pt>
                <c:pt idx="4">
                  <c:v>0</c:v>
                </c:pt>
                <c:pt idx="5">
                  <c:v>0</c:v>
                </c:pt>
              </c:numCache>
            </c:numRef>
          </c:val>
          <c:smooth val="0"/>
          <c:extLst>
            <c:ext xmlns:c16="http://schemas.microsoft.com/office/drawing/2014/chart" uri="{C3380CC4-5D6E-409C-BE32-E72D297353CC}">
              <c16:uniqueId val="{00000002-66BB-4E41-8C9A-8D8598A17EC8}"/>
            </c:ext>
          </c:extLst>
        </c:ser>
        <c:dLbls>
          <c:showLegendKey val="0"/>
          <c:showVal val="0"/>
          <c:showCatName val="0"/>
          <c:showSerName val="0"/>
          <c:showPercent val="0"/>
          <c:showBubbleSize val="0"/>
        </c:dLbls>
        <c:marker val="1"/>
        <c:smooth val="0"/>
        <c:axId val="1058515720"/>
        <c:axId val="1058513200"/>
      </c:line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  </a:t>
                </a:r>
                <a:endParaRPr lang="fr-F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058513200"/>
        <c:scaling>
          <c:orientation val="minMax"/>
          <c:max val="50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058515720"/>
        <c:crosses val="max"/>
        <c:crossBetween val="between"/>
      </c:valAx>
      <c:catAx>
        <c:axId val="1058515720"/>
        <c:scaling>
          <c:orientation val="minMax"/>
        </c:scaling>
        <c:delete val="1"/>
        <c:axPos val="b"/>
        <c:numFmt formatCode="General" sourceLinked="1"/>
        <c:majorTickMark val="out"/>
        <c:minorTickMark val="none"/>
        <c:tickLblPos val="nextTo"/>
        <c:crossAx val="1058513200"/>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8958880139982"/>
          <c:y val="5.0925925925925923E-2"/>
          <c:w val="0.86393482064741911"/>
          <c:h val="0.59951080583012217"/>
        </c:manualLayout>
      </c:layout>
      <c:barChart>
        <c:barDir val="col"/>
        <c:grouping val="clustered"/>
        <c:varyColors val="0"/>
        <c:ser>
          <c:idx val="0"/>
          <c:order val="0"/>
          <c:tx>
            <c:strRef>
              <c:f>NF3_graph!$S$46</c:f>
              <c:strCache>
                <c:ptCount val="1"/>
                <c:pt idx="0">
                  <c:v>2025</c:v>
                </c:pt>
              </c:strCache>
            </c:strRef>
          </c:tx>
          <c:spPr>
            <a:solidFill>
              <a:srgbClr val="0E2849">
                <a:alpha val="50196"/>
              </a:srgbClr>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NF3_graph!$T$46:$AE$46</c:f>
              <c:numCache>
                <c:formatCode>0</c:formatCode>
                <c:ptCount val="12"/>
                <c:pt idx="0">
                  <c:v>0.84909238163304623</c:v>
                </c:pt>
                <c:pt idx="1">
                  <c:v>0.82094567284963027</c:v>
                </c:pt>
                <c:pt idx="2">
                  <c:v>1.1201257756940424</c:v>
                </c:pt>
                <c:pt idx="3">
                  <c:v>0.76748310243055573</c:v>
                </c:pt>
                <c:pt idx="4">
                  <c:v>0.74952744337906629</c:v>
                </c:pt>
                <c:pt idx="5">
                  <c:v>1.0043036866772277</c:v>
                </c:pt>
                <c:pt idx="6">
                  <c:v>0.8414895350076409</c:v>
                </c:pt>
                <c:pt idx="7">
                  <c:v>0.80234296302151065</c:v>
                </c:pt>
                <c:pt idx="8">
                  <c:v>1.0300239550482797</c:v>
                </c:pt>
                <c:pt idx="9">
                  <c:v>0.82434268942693911</c:v>
                </c:pt>
                <c:pt idx="10">
                  <c:v>0.88791542823086111</c:v>
                </c:pt>
                <c:pt idx="11">
                  <c:v>1.076692492312737</c:v>
                </c:pt>
              </c:numCache>
            </c:numRef>
          </c:val>
          <c:extLst>
            <c:ext xmlns:c16="http://schemas.microsoft.com/office/drawing/2014/chart" uri="{C3380CC4-5D6E-409C-BE32-E72D297353CC}">
              <c16:uniqueId val="{00000000-C2F1-44D7-B406-0044B8733A53}"/>
            </c:ext>
          </c:extLst>
        </c:ser>
        <c:ser>
          <c:idx val="1"/>
          <c:order val="1"/>
          <c:tx>
            <c:strRef>
              <c:f>NF3_graph!$S$47</c:f>
              <c:strCache>
                <c:ptCount val="1"/>
                <c:pt idx="0">
                  <c:v>2026</c:v>
                </c:pt>
              </c:strCache>
            </c:strRef>
          </c:tx>
          <c:spPr>
            <a:solidFill>
              <a:srgbClr val="0E2849"/>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NF3_graph!$T$47:$AE$47</c:f>
              <c:numCache>
                <c:formatCode>0</c:formatCode>
                <c:ptCount val="12"/>
                <c:pt idx="0">
                  <c:v>0.96839236857424871</c:v>
                </c:pt>
                <c:pt idx="1">
                  <c:v>0.93951772766712349</c:v>
                </c:pt>
                <c:pt idx="2">
                  <c:v>1.1050009637903104</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C2F1-44D7-B406-0044B8733A53}"/>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NF3_graph!$S$48</c:f>
              <c:strCache>
                <c:ptCount val="1"/>
                <c:pt idx="0">
                  <c:v>% Evolution 2026/2025</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NF3_graph!$T$48:$AE$48</c:f>
              <c:numCache>
                <c:formatCode>0%</c:formatCode>
                <c:ptCount val="12"/>
                <c:pt idx="0">
                  <c:v>0.14050295294341783</c:v>
                </c:pt>
                <c:pt idx="1">
                  <c:v>0.14443349753694559</c:v>
                </c:pt>
                <c:pt idx="2">
                  <c:v>-1.3502779984114227E-2</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C2F1-44D7-B406-0044B8733A53}"/>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8.3027363292295653E-3"/>
              <c:y val="4.2462921171148978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14166664078232827"/>
          <c:y val="0.88671741925116498"/>
          <c:w val="0.75658333333333339"/>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NF3_graph!$AH$11</c:f>
              <c:strCache>
                <c:ptCount val="1"/>
                <c:pt idx="0">
                  <c:v>2025</c:v>
                </c:pt>
              </c:strCache>
            </c:strRef>
          </c:tx>
          <c:spPr>
            <a:solidFill>
              <a:srgbClr val="0E2849"/>
            </a:solidFill>
            <a:ln>
              <a:noFill/>
            </a:ln>
            <a:effectLst/>
          </c:spPr>
          <c:invertIfNegative val="0"/>
          <c:cat>
            <c:strRef>
              <c:f>NF3_graph!$AV$4</c:f>
              <c:strCache>
                <c:ptCount val="1"/>
                <c:pt idx="0">
                  <c:v>3 mois</c:v>
                </c:pt>
              </c:strCache>
            </c:strRef>
          </c:cat>
          <c:val>
            <c:numRef>
              <c:f>NF3_graph!$AV$11</c:f>
              <c:numCache>
                <c:formatCode>0</c:formatCode>
                <c:ptCount val="1"/>
                <c:pt idx="0">
                  <c:v>2.7901638301767191</c:v>
                </c:pt>
              </c:numCache>
            </c:numRef>
          </c:val>
          <c:extLst>
            <c:ext xmlns:c16="http://schemas.microsoft.com/office/drawing/2014/chart" uri="{C3380CC4-5D6E-409C-BE32-E72D297353CC}">
              <c16:uniqueId val="{00000000-3052-49D6-B122-03A6D17ABF81}"/>
            </c:ext>
          </c:extLst>
        </c:ser>
        <c:ser>
          <c:idx val="0"/>
          <c:order val="1"/>
          <c:tx>
            <c:strRef>
              <c:f>NF3_graph!$AH$12</c:f>
              <c:strCache>
                <c:ptCount val="1"/>
                <c:pt idx="0">
                  <c:v>2026</c:v>
                </c:pt>
              </c:strCache>
            </c:strRef>
          </c:tx>
          <c:spPr>
            <a:solidFill>
              <a:srgbClr val="4FA15E"/>
            </a:solidFill>
            <a:ln>
              <a:noFill/>
            </a:ln>
            <a:effectLst/>
          </c:spPr>
          <c:invertIfNegative val="0"/>
          <c:cat>
            <c:strRef>
              <c:f>NF3_graph!$AV$4</c:f>
              <c:strCache>
                <c:ptCount val="1"/>
                <c:pt idx="0">
                  <c:v>3 mois</c:v>
                </c:pt>
              </c:strCache>
            </c:strRef>
          </c:cat>
          <c:val>
            <c:numRef>
              <c:f>NF3_graph!$AV$12</c:f>
              <c:numCache>
                <c:formatCode>0</c:formatCode>
                <c:ptCount val="1"/>
                <c:pt idx="0">
                  <c:v>3.0129110600316826</c:v>
                </c:pt>
              </c:numCache>
            </c:numRef>
          </c:val>
          <c:extLst>
            <c:ext xmlns:c16="http://schemas.microsoft.com/office/drawing/2014/chart" uri="{C3380CC4-5D6E-409C-BE32-E72D297353CC}">
              <c16:uniqueId val="{00000001-3052-49D6-B122-03A6D17ABF81}"/>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NF3_graph!$AH$13</c:f>
              <c:strCache>
                <c:ptCount val="1"/>
                <c:pt idx="0">
                  <c:v>% Evolution 2026/2025</c:v>
                </c:pt>
              </c:strCache>
            </c:strRef>
          </c:tx>
          <c:spPr>
            <a:noFill/>
            <a:ln>
              <a:noFill/>
            </a:ln>
            <a:effectLst/>
          </c:spPr>
          <c:invertIfNegative val="0"/>
          <c:dLbls>
            <c:dLbl>
              <c:idx val="0"/>
              <c:layout>
                <c:manualLayout>
                  <c:x val="9.52625E-2"/>
                  <c:y val="1.3974087420570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C2C-45F5-9B77-CEB041750E38}"/>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NF3_graph!$AV$4</c:f>
              <c:strCache>
                <c:ptCount val="1"/>
                <c:pt idx="0">
                  <c:v>3 mois</c:v>
                </c:pt>
              </c:strCache>
            </c:strRef>
          </c:cat>
          <c:val>
            <c:numRef>
              <c:f>NF3_graph!$AV$13</c:f>
              <c:numCache>
                <c:formatCode>0%</c:formatCode>
                <c:ptCount val="1"/>
                <c:pt idx="0">
                  <c:v>7.9833028959039834E-2</c:v>
                </c:pt>
              </c:numCache>
            </c:numRef>
          </c:val>
          <c:extLst>
            <c:ext xmlns:c16="http://schemas.microsoft.com/office/drawing/2014/chart" uri="{C3380CC4-5D6E-409C-BE32-E72D297353CC}">
              <c16:uniqueId val="{00000003-3052-49D6-B122-03A6D17ABF81}"/>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294029424"/>
        <c:scaling>
          <c:orientation val="minMax"/>
          <c:min val="-0.5"/>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23690296642518577"/>
          <c:y val="0.90204059949122928"/>
          <c:w val="0.52619384745511366"/>
          <c:h val="8.757966143252658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CO2e_graph!$S$46</c:f>
              <c:strCache>
                <c:ptCount val="1"/>
                <c:pt idx="0">
                  <c:v>2025</c:v>
                </c:pt>
              </c:strCache>
            </c:strRef>
          </c:tx>
          <c:spPr>
            <a:solidFill>
              <a:srgbClr val="0E2849">
                <a:alpha val="50196"/>
              </a:srgbClr>
            </a:solidFill>
            <a:ln>
              <a:noFill/>
            </a:ln>
            <a:effectLst/>
          </c:spPr>
          <c:invertIfNegative val="0"/>
          <c:cat>
            <c:strRef>
              <c:f>CO2e_graph!$AH$42</c:f>
              <c:strCache>
                <c:ptCount val="1"/>
                <c:pt idx="0">
                  <c:v>1er trimestre</c:v>
                </c:pt>
              </c:strCache>
            </c:strRef>
          </c:cat>
          <c:val>
            <c:numRef>
              <c:f>CO2e_graph!$AH$46</c:f>
              <c:numCache>
                <c:formatCode>0.0</c:formatCode>
                <c:ptCount val="1"/>
                <c:pt idx="0">
                  <c:v>17.241275006881409</c:v>
                </c:pt>
              </c:numCache>
            </c:numRef>
          </c:val>
          <c:extLst>
            <c:ext xmlns:c16="http://schemas.microsoft.com/office/drawing/2014/chart" uri="{C3380CC4-5D6E-409C-BE32-E72D297353CC}">
              <c16:uniqueId val="{00000000-A079-4E2A-9A9A-C16817BE3131}"/>
            </c:ext>
          </c:extLst>
        </c:ser>
        <c:ser>
          <c:idx val="1"/>
          <c:order val="1"/>
          <c:tx>
            <c:strRef>
              <c:f>CO2e_graph!$S$47</c:f>
              <c:strCache>
                <c:ptCount val="1"/>
                <c:pt idx="0">
                  <c:v>2026</c:v>
                </c:pt>
              </c:strCache>
            </c:strRef>
          </c:tx>
          <c:spPr>
            <a:solidFill>
              <a:srgbClr val="0E2849"/>
            </a:solidFill>
            <a:ln>
              <a:solidFill>
                <a:srgbClr val="0E2849"/>
              </a:solidFill>
            </a:ln>
            <a:effectLst/>
          </c:spPr>
          <c:invertIfNegative val="0"/>
          <c:cat>
            <c:strRef>
              <c:f>CO2e_graph!$AH$42</c:f>
              <c:strCache>
                <c:ptCount val="1"/>
                <c:pt idx="0">
                  <c:v>1er trimestre</c:v>
                </c:pt>
              </c:strCache>
            </c:strRef>
          </c:cat>
          <c:val>
            <c:numRef>
              <c:f>CO2e_graph!$AH$47</c:f>
              <c:numCache>
                <c:formatCode>0.0</c:formatCode>
                <c:ptCount val="1"/>
                <c:pt idx="0">
                  <c:v>16.225941733013215</c:v>
                </c:pt>
              </c:numCache>
            </c:numRef>
          </c:val>
          <c:extLst>
            <c:ext xmlns:c16="http://schemas.microsoft.com/office/drawing/2014/chart" uri="{C3380CC4-5D6E-409C-BE32-E72D297353CC}">
              <c16:uniqueId val="{00000001-A079-4E2A-9A9A-C16817BE3131}"/>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CO2e_graph!$S$48</c:f>
              <c:strCache>
                <c:ptCount val="1"/>
                <c:pt idx="0">
                  <c:v>% Evolution 2026/2025</c:v>
                </c:pt>
              </c:strCache>
            </c:strRef>
          </c:tx>
          <c:spPr>
            <a:noFill/>
            <a:ln>
              <a:noFill/>
            </a:ln>
            <a:effectLst/>
          </c:spPr>
          <c:invertIfNegative val="0"/>
          <c:dLbls>
            <c:dLbl>
              <c:idx val="0"/>
              <c:layout>
                <c:manualLayout>
                  <c:x val="8.6419753086419748E-2"/>
                  <c:y val="4.83091787439613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41-45D8-89FE-49C2AD3B5355}"/>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CO2e_graph!$AH$42</c:f>
              <c:strCache>
                <c:ptCount val="1"/>
                <c:pt idx="0">
                  <c:v>1er trimestre</c:v>
                </c:pt>
              </c:strCache>
            </c:strRef>
          </c:cat>
          <c:val>
            <c:numRef>
              <c:f>CO2e_graph!$AH$48</c:f>
              <c:numCache>
                <c:formatCode>0%</c:formatCode>
                <c:ptCount val="1"/>
                <c:pt idx="0">
                  <c:v>-5.8889686143452261E-2</c:v>
                </c:pt>
              </c:numCache>
            </c:numRef>
          </c:val>
          <c:extLst>
            <c:ext xmlns:c16="http://schemas.microsoft.com/office/drawing/2014/chart" uri="{C3380CC4-5D6E-409C-BE32-E72D297353CC}">
              <c16:uniqueId val="{00000003-A079-4E2A-9A9A-C16817BE3131}"/>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8000000"/>
          <c:min val="-2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6020543727"/>
          <c:y val="0.8774639583095591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59649151556368"/>
          <c:y val="5.0925925925925923E-2"/>
          <c:w val="0.71670520373298829"/>
          <c:h val="0.7547047244094488"/>
        </c:manualLayout>
      </c:layout>
      <c:barChart>
        <c:barDir val="col"/>
        <c:grouping val="clustered"/>
        <c:varyColors val="0"/>
        <c:ser>
          <c:idx val="0"/>
          <c:order val="0"/>
          <c:tx>
            <c:strRef>
              <c:f>NF3_graph!$S$46</c:f>
              <c:strCache>
                <c:ptCount val="1"/>
                <c:pt idx="0">
                  <c:v>2025</c:v>
                </c:pt>
              </c:strCache>
            </c:strRef>
          </c:tx>
          <c:spPr>
            <a:solidFill>
              <a:srgbClr val="0E2849">
                <a:alpha val="50196"/>
              </a:srgbClr>
            </a:solidFill>
            <a:ln>
              <a:noFill/>
            </a:ln>
            <a:effectLst/>
          </c:spPr>
          <c:invertIfNegative val="0"/>
          <c:cat>
            <c:strRef>
              <c:f>NF3_graph!$AH$42</c:f>
              <c:strCache>
                <c:ptCount val="1"/>
                <c:pt idx="0">
                  <c:v>1er trimestre</c:v>
                </c:pt>
              </c:strCache>
            </c:strRef>
          </c:cat>
          <c:val>
            <c:numRef>
              <c:f>NF3_graph!$AH$46</c:f>
              <c:numCache>
                <c:formatCode>0</c:formatCode>
                <c:ptCount val="1"/>
                <c:pt idx="0">
                  <c:v>2.7901638301767191</c:v>
                </c:pt>
              </c:numCache>
            </c:numRef>
          </c:val>
          <c:extLst>
            <c:ext xmlns:c16="http://schemas.microsoft.com/office/drawing/2014/chart" uri="{C3380CC4-5D6E-409C-BE32-E72D297353CC}">
              <c16:uniqueId val="{00000000-36D9-4D7A-BBDD-932CDE7FC3E0}"/>
            </c:ext>
          </c:extLst>
        </c:ser>
        <c:ser>
          <c:idx val="1"/>
          <c:order val="1"/>
          <c:tx>
            <c:strRef>
              <c:f>NF3_graph!$S$47</c:f>
              <c:strCache>
                <c:ptCount val="1"/>
                <c:pt idx="0">
                  <c:v>2026</c:v>
                </c:pt>
              </c:strCache>
            </c:strRef>
          </c:tx>
          <c:spPr>
            <a:solidFill>
              <a:srgbClr val="0E2849"/>
            </a:solidFill>
            <a:ln>
              <a:noFill/>
            </a:ln>
            <a:effectLst/>
          </c:spPr>
          <c:invertIfNegative val="0"/>
          <c:cat>
            <c:strRef>
              <c:f>NF3_graph!$AH$42</c:f>
              <c:strCache>
                <c:ptCount val="1"/>
                <c:pt idx="0">
                  <c:v>1er trimestre</c:v>
                </c:pt>
              </c:strCache>
            </c:strRef>
          </c:cat>
          <c:val>
            <c:numRef>
              <c:f>NF3_graph!$AH$47</c:f>
              <c:numCache>
                <c:formatCode>0</c:formatCode>
                <c:ptCount val="1"/>
                <c:pt idx="0">
                  <c:v>3.0129110600316826</c:v>
                </c:pt>
              </c:numCache>
            </c:numRef>
          </c:val>
          <c:extLst>
            <c:ext xmlns:c16="http://schemas.microsoft.com/office/drawing/2014/chart" uri="{C3380CC4-5D6E-409C-BE32-E72D297353CC}">
              <c16:uniqueId val="{00000001-36D9-4D7A-BBDD-932CDE7FC3E0}"/>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NF3_graph!$S$48</c:f>
              <c:strCache>
                <c:ptCount val="1"/>
                <c:pt idx="0">
                  <c:v>% Evolution 2026/2025</c:v>
                </c:pt>
              </c:strCache>
            </c:strRef>
          </c:tx>
          <c:spPr>
            <a:noFill/>
            <a:ln>
              <a:noFill/>
            </a:ln>
            <a:effectLst/>
          </c:spPr>
          <c:invertIfNegative val="0"/>
          <c:dLbls>
            <c:dLbl>
              <c:idx val="0"/>
              <c:layout>
                <c:manualLayout>
                  <c:x val="7.8455506869172728E-2"/>
                  <c:y val="4.2626954239415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63-4772-BB4D-79D19E8350AD}"/>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NF3_graph!$AH$42</c:f>
              <c:strCache>
                <c:ptCount val="1"/>
                <c:pt idx="0">
                  <c:v>1er trimestre</c:v>
                </c:pt>
              </c:strCache>
            </c:strRef>
          </c:cat>
          <c:val>
            <c:numRef>
              <c:f>NF3_graph!$AH$48</c:f>
              <c:numCache>
                <c:formatCode>0%</c:formatCode>
                <c:ptCount val="1"/>
                <c:pt idx="0">
                  <c:v>7.9833028959039834E-2</c:v>
                </c:pt>
              </c:numCache>
            </c:numRef>
          </c:val>
          <c:extLst>
            <c:ext xmlns:c16="http://schemas.microsoft.com/office/drawing/2014/chart" uri="{C3380CC4-5D6E-409C-BE32-E72D297353CC}">
              <c16:uniqueId val="{00000003-36D9-4D7A-BBDD-932CDE7FC3E0}"/>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0.1"/>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2088755643"/>
          <c:y val="0.8822948761839553"/>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1354801140136694"/>
        </c:manualLayout>
      </c:layout>
      <c:barChart>
        <c:barDir val="col"/>
        <c:grouping val="clustered"/>
        <c:varyColors val="0"/>
        <c:ser>
          <c:idx val="0"/>
          <c:order val="2"/>
          <c:tx>
            <c:strRef>
              <c:f>NF3_graph!$AH$13</c:f>
              <c:strCache>
                <c:ptCount val="1"/>
                <c:pt idx="0">
                  <c:v>% Evolution 2026/2025</c:v>
                </c:pt>
              </c:strCache>
            </c:strRef>
          </c:tx>
          <c:spPr>
            <a:solidFill>
              <a:schemeClr val="bg2"/>
            </a:solidFill>
            <a:ln w="22225">
              <a:noFill/>
              <a:prstDash val="sysDot"/>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NF3_graph!$AI$13:$AT$13</c:f>
              <c:numCache>
                <c:formatCode>0%</c:formatCode>
                <c:ptCount val="12"/>
                <c:pt idx="0">
                  <c:v>0.14050295294341783</c:v>
                </c:pt>
                <c:pt idx="1">
                  <c:v>0.14443349753694559</c:v>
                </c:pt>
                <c:pt idx="2">
                  <c:v>-1.3502779984114227E-2</c:v>
                </c:pt>
              </c:numCache>
            </c:numRef>
          </c:val>
          <c:extLst>
            <c:ext xmlns:c16="http://schemas.microsoft.com/office/drawing/2014/chart" uri="{C3380CC4-5D6E-409C-BE32-E72D297353CC}">
              <c16:uniqueId val="{00000014-B606-4720-ADA1-BABAEC76B69B}"/>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NF3_graph!$AH$11</c:f>
              <c:strCache>
                <c:ptCount val="1"/>
                <c:pt idx="0">
                  <c:v>2025</c:v>
                </c:pt>
              </c:strCache>
            </c:strRef>
          </c:tx>
          <c:spPr>
            <a:ln w="28575" cap="rnd">
              <a:solidFill>
                <a:srgbClr val="002060"/>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NF3_graph!$AI$11:$AT$11</c:f>
              <c:numCache>
                <c:formatCode>0</c:formatCode>
                <c:ptCount val="12"/>
                <c:pt idx="0">
                  <c:v>0.84909238163304623</c:v>
                </c:pt>
                <c:pt idx="1">
                  <c:v>0.82094567284963027</c:v>
                </c:pt>
                <c:pt idx="2">
                  <c:v>1.1201257756940424</c:v>
                </c:pt>
                <c:pt idx="3">
                  <c:v>0.76748310243055573</c:v>
                </c:pt>
                <c:pt idx="4">
                  <c:v>0.74952744337906629</c:v>
                </c:pt>
                <c:pt idx="5">
                  <c:v>1.0043036866772277</c:v>
                </c:pt>
                <c:pt idx="6">
                  <c:v>0.8414895350076409</c:v>
                </c:pt>
                <c:pt idx="7">
                  <c:v>0.80234296302151065</c:v>
                </c:pt>
                <c:pt idx="8">
                  <c:v>1.0300239550482797</c:v>
                </c:pt>
                <c:pt idx="9">
                  <c:v>0.82434268942693911</c:v>
                </c:pt>
                <c:pt idx="10">
                  <c:v>0.88791542823086111</c:v>
                </c:pt>
                <c:pt idx="11">
                  <c:v>1.076692492312737</c:v>
                </c:pt>
              </c:numCache>
            </c:numRef>
          </c:val>
          <c:smooth val="0"/>
          <c:extLst>
            <c:ext xmlns:c16="http://schemas.microsoft.com/office/drawing/2014/chart" uri="{C3380CC4-5D6E-409C-BE32-E72D297353CC}">
              <c16:uniqueId val="{00000006-B606-4720-ADA1-BABAEC76B69B}"/>
            </c:ext>
          </c:extLst>
        </c:ser>
        <c:ser>
          <c:idx val="3"/>
          <c:order val="1"/>
          <c:tx>
            <c:strRef>
              <c:f>NF3_graph!$AH$12</c:f>
              <c:strCache>
                <c:ptCount val="1"/>
                <c:pt idx="0">
                  <c:v>2026</c:v>
                </c:pt>
              </c:strCache>
            </c:strRef>
          </c:tx>
          <c:spPr>
            <a:ln w="28575" cap="rnd">
              <a:solidFill>
                <a:srgbClr val="4FA15E"/>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NF3_graph!$AI$12:$AT$12</c:f>
              <c:numCache>
                <c:formatCode>0</c:formatCode>
                <c:ptCount val="12"/>
                <c:pt idx="0">
                  <c:v>0.96839236857424871</c:v>
                </c:pt>
                <c:pt idx="1">
                  <c:v>0.93951772766712349</c:v>
                </c:pt>
                <c:pt idx="2">
                  <c:v>1.1050009637903104</c:v>
                </c:pt>
              </c:numCache>
            </c:numRef>
          </c:val>
          <c:smooth val="0"/>
          <c:extLst>
            <c:ext xmlns:c16="http://schemas.microsoft.com/office/drawing/2014/chart" uri="{C3380CC4-5D6E-409C-BE32-E72D297353CC}">
              <c16:uniqueId val="{0000000D-B606-4720-ADA1-BABAEC76B69B}"/>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ax val="0.70000000000000007"/>
          <c:min val="-0.2400000000000000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1359173749673479"/>
        </c:manualLayout>
      </c:layout>
      <c:barChart>
        <c:barDir val="col"/>
        <c:grouping val="clustered"/>
        <c:varyColors val="0"/>
        <c:ser>
          <c:idx val="5"/>
          <c:order val="6"/>
          <c:tx>
            <c:strRef>
              <c:f>NF3_graph!$AH$14</c:f>
              <c:strCache>
                <c:ptCount val="1"/>
                <c:pt idx="0">
                  <c:v>% Evolution 2026/2019</c:v>
                </c:pt>
              </c:strCache>
            </c:strRef>
          </c:tx>
          <c:spPr>
            <a:solidFill>
              <a:schemeClr val="bg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NF3_graph!$AI$14:$AT$14</c:f>
              <c:numCache>
                <c:formatCode>0%</c:formatCode>
                <c:ptCount val="12"/>
                <c:pt idx="0">
                  <c:v>0.34972525087844847</c:v>
                </c:pt>
                <c:pt idx="1">
                  <c:v>0.20340867514721181</c:v>
                </c:pt>
                <c:pt idx="2">
                  <c:v>-4.3972321659096467E-2</c:v>
                </c:pt>
              </c:numCache>
            </c:numRef>
          </c:val>
          <c:extLst>
            <c:ext xmlns:c16="http://schemas.microsoft.com/office/drawing/2014/chart" uri="{C3380CC4-5D6E-409C-BE32-E72D297353CC}">
              <c16:uniqueId val="{00000010-C8EC-4111-8188-49413C54CBFF}"/>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NF3_graph!$AH$13</c15:sqref>
                        </c15:formulaRef>
                      </c:ext>
                    </c:extLst>
                    <c:strCache>
                      <c:ptCount val="1"/>
                      <c:pt idx="0">
                        <c:v>% Evolution 2026/2025</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C8EC-4111-8188-49413C54CBFF}"/>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C8EC-4111-8188-49413C54CBFF}"/>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C8EC-4111-8188-49413C54CBFF}"/>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C8EC-4111-8188-49413C54CBFF}"/>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C8EC-4111-8188-49413C54CBFF}"/>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C8EC-4111-8188-49413C54CBFF}"/>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C8EC-4111-8188-49413C54CBFF}"/>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C8EC-4111-8188-49413C54CBFF}"/>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C8EC-4111-8188-49413C54CBFF}"/>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C8EC-4111-8188-49413C54CBFF}"/>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C8EC-4111-8188-49413C54CBFF}"/>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C8EC-4111-8188-49413C54CBF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NF3_graph!$AI$4:$AT$4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NF3_graph!$AI$13:$AT$13</c15:sqref>
                        </c15:formulaRef>
                      </c:ext>
                    </c:extLst>
                    <c:numCache>
                      <c:formatCode>0%</c:formatCode>
                      <c:ptCount val="12"/>
                      <c:pt idx="0">
                        <c:v>0.14050295294341783</c:v>
                      </c:pt>
                      <c:pt idx="1">
                        <c:v>0.14443349753694559</c:v>
                      </c:pt>
                      <c:pt idx="2">
                        <c:v>-1.3502779984114227E-2</c:v>
                      </c:pt>
                    </c:numCache>
                  </c:numRef>
                </c:val>
                <c:extLst>
                  <c:ext xmlns:c16="http://schemas.microsoft.com/office/drawing/2014/chart" uri="{C3380CC4-5D6E-409C-BE32-E72D297353CC}">
                    <c16:uniqueId val="{0000001D-C8EC-4111-8188-49413C54CBFF}"/>
                  </c:ext>
                </c:extLst>
              </c15:ser>
            </c15:filteredBarSeries>
          </c:ext>
        </c:extLst>
      </c:barChart>
      <c:lineChart>
        <c:grouping val="standard"/>
        <c:varyColors val="0"/>
        <c:ser>
          <c:idx val="2"/>
          <c:order val="0"/>
          <c:tx>
            <c:strRef>
              <c:f>NF3_graph!$AH$5</c:f>
              <c:strCache>
                <c:ptCount val="1"/>
                <c:pt idx="0">
                  <c:v>2019</c:v>
                </c:pt>
              </c:strCache>
            </c:strRef>
          </c:tx>
          <c:spPr>
            <a:ln w="28575" cap="rnd">
              <a:solidFill>
                <a:srgbClr val="C00000"/>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NF3_graph!$AI$5:$AT$5</c:f>
              <c:numCache>
                <c:formatCode>0</c:formatCode>
                <c:ptCount val="12"/>
                <c:pt idx="0">
                  <c:v>0.71747369914283299</c:v>
                </c:pt>
                <c:pt idx="1">
                  <c:v>0.78071377335899061</c:v>
                </c:pt>
                <c:pt idx="2">
                  <c:v>1.1558252850042334</c:v>
                </c:pt>
                <c:pt idx="3">
                  <c:v>0.75266981187623028</c:v>
                </c:pt>
                <c:pt idx="4">
                  <c:v>0.7731851930951622</c:v>
                </c:pt>
                <c:pt idx="5">
                  <c:v>0.93109716412896004</c:v>
                </c:pt>
                <c:pt idx="6">
                  <c:v>0.74739980569155062</c:v>
                </c:pt>
                <c:pt idx="7">
                  <c:v>0.68641830555454131</c:v>
                </c:pt>
                <c:pt idx="8">
                  <c:v>0.90794677981768812</c:v>
                </c:pt>
                <c:pt idx="9">
                  <c:v>0.77704359048037419</c:v>
                </c:pt>
                <c:pt idx="10">
                  <c:v>0.73215443065729824</c:v>
                </c:pt>
                <c:pt idx="11">
                  <c:v>0.97570400219214248</c:v>
                </c:pt>
              </c:numCache>
            </c:numRef>
          </c:val>
          <c:smooth val="0"/>
          <c:extLst>
            <c:ext xmlns:c16="http://schemas.microsoft.com/office/drawing/2014/chart" uri="{C3380CC4-5D6E-409C-BE32-E72D297353CC}">
              <c16:uniqueId val="{00000000-C8EC-4111-8188-49413C54CBFF}"/>
            </c:ext>
          </c:extLst>
        </c:ser>
        <c:ser>
          <c:idx val="4"/>
          <c:order val="1"/>
          <c:tx>
            <c:strRef>
              <c:f>NF3_graph!$AH$6</c:f>
              <c:strCache>
                <c:ptCount val="1"/>
                <c:pt idx="0">
                  <c:v>2020</c:v>
                </c:pt>
              </c:strCache>
            </c:strRef>
          </c:tx>
          <c:spPr>
            <a:ln w="28575" cap="rnd">
              <a:solidFill>
                <a:schemeClr val="accent6"/>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NF3_graph!$AI$6:$AT$6</c:f>
              <c:numCache>
                <c:formatCode>0</c:formatCode>
                <c:ptCount val="12"/>
                <c:pt idx="0">
                  <c:v>0.62198227786454907</c:v>
                </c:pt>
                <c:pt idx="1">
                  <c:v>0.65200791578464379</c:v>
                </c:pt>
                <c:pt idx="2">
                  <c:v>0.86931747993984154</c:v>
                </c:pt>
                <c:pt idx="3">
                  <c:v>0.56811042091028907</c:v>
                </c:pt>
                <c:pt idx="4">
                  <c:v>0.58078615195835037</c:v>
                </c:pt>
                <c:pt idx="5">
                  <c:v>0.75761260007880293</c:v>
                </c:pt>
                <c:pt idx="6">
                  <c:v>0.63640092193171849</c:v>
                </c:pt>
                <c:pt idx="7">
                  <c:v>0.55218653378116245</c:v>
                </c:pt>
                <c:pt idx="8">
                  <c:v>0.78161726575106871</c:v>
                </c:pt>
                <c:pt idx="9">
                  <c:v>0.64535315698441165</c:v>
                </c:pt>
                <c:pt idx="10">
                  <c:v>0.65533529518475964</c:v>
                </c:pt>
                <c:pt idx="11">
                  <c:v>0.87177340283040339</c:v>
                </c:pt>
              </c:numCache>
            </c:numRef>
          </c:val>
          <c:smooth val="0"/>
          <c:extLst>
            <c:ext xmlns:c16="http://schemas.microsoft.com/office/drawing/2014/chart" uri="{C3380CC4-5D6E-409C-BE32-E72D297353CC}">
              <c16:uniqueId val="{00000001-C8EC-4111-8188-49413C54CBFF}"/>
            </c:ext>
          </c:extLst>
        </c:ser>
        <c:ser>
          <c:idx val="6"/>
          <c:order val="2"/>
          <c:tx>
            <c:strRef>
              <c:f>NF3_graph!$AH$7</c:f>
              <c:strCache>
                <c:ptCount val="1"/>
                <c:pt idx="0">
                  <c:v>2021</c:v>
                </c:pt>
              </c:strCache>
            </c:strRef>
          </c:tx>
          <c:spPr>
            <a:ln w="25400" cap="rnd">
              <a:solidFill>
                <a:srgbClr val="BDC921"/>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NF3_graph!$AI$7:$AT$7</c:f>
              <c:numCache>
                <c:formatCode>0</c:formatCode>
                <c:ptCount val="12"/>
                <c:pt idx="0">
                  <c:v>0.83842481638045385</c:v>
                </c:pt>
                <c:pt idx="1">
                  <c:v>0.79589462048382054</c:v>
                </c:pt>
                <c:pt idx="2">
                  <c:v>1.0323238458546518</c:v>
                </c:pt>
                <c:pt idx="3">
                  <c:v>0.86365295531004782</c:v>
                </c:pt>
                <c:pt idx="4">
                  <c:v>0.85582353288362223</c:v>
                </c:pt>
                <c:pt idx="5">
                  <c:v>1.1565313497800473</c:v>
                </c:pt>
                <c:pt idx="6">
                  <c:v>0.85563021381136484</c:v>
                </c:pt>
                <c:pt idx="7">
                  <c:v>0.86838927258035481</c:v>
                </c:pt>
                <c:pt idx="8">
                  <c:v>1.2037012034108594</c:v>
                </c:pt>
                <c:pt idx="9">
                  <c:v>0.91594576435568165</c:v>
                </c:pt>
                <c:pt idx="10">
                  <c:v>0.96814191386518633</c:v>
                </c:pt>
                <c:pt idx="11">
                  <c:v>1.2446848467294338</c:v>
                </c:pt>
              </c:numCache>
            </c:numRef>
          </c:val>
          <c:smooth val="0"/>
          <c:extLst>
            <c:ext xmlns:c16="http://schemas.microsoft.com/office/drawing/2014/chart" uri="{C3380CC4-5D6E-409C-BE32-E72D297353CC}">
              <c16:uniqueId val="{00000000-FA9E-444C-99A0-C31371E939D3}"/>
            </c:ext>
          </c:extLst>
        </c:ser>
        <c:ser>
          <c:idx val="1"/>
          <c:order val="3"/>
          <c:tx>
            <c:strRef>
              <c:f>NF3_graph!$AH$11</c:f>
              <c:strCache>
                <c:ptCount val="1"/>
                <c:pt idx="0">
                  <c:v>2025</c:v>
                </c:pt>
              </c:strCache>
            </c:strRef>
          </c:tx>
          <c:spPr>
            <a:ln w="28575" cap="rnd">
              <a:solidFill>
                <a:srgbClr val="002060"/>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NF3_graph!$AI$11:$AT$11</c:f>
              <c:numCache>
                <c:formatCode>0</c:formatCode>
                <c:ptCount val="12"/>
                <c:pt idx="0">
                  <c:v>0.84909238163304623</c:v>
                </c:pt>
                <c:pt idx="1">
                  <c:v>0.82094567284963027</c:v>
                </c:pt>
                <c:pt idx="2">
                  <c:v>1.1201257756940424</c:v>
                </c:pt>
                <c:pt idx="3">
                  <c:v>0.76748310243055573</c:v>
                </c:pt>
                <c:pt idx="4">
                  <c:v>0.74952744337906629</c:v>
                </c:pt>
                <c:pt idx="5">
                  <c:v>1.0043036866772277</c:v>
                </c:pt>
                <c:pt idx="6">
                  <c:v>0.8414895350076409</c:v>
                </c:pt>
                <c:pt idx="7">
                  <c:v>0.80234296302151065</c:v>
                </c:pt>
                <c:pt idx="8">
                  <c:v>1.0300239550482797</c:v>
                </c:pt>
                <c:pt idx="9">
                  <c:v>0.82434268942693911</c:v>
                </c:pt>
                <c:pt idx="10">
                  <c:v>0.88791542823086111</c:v>
                </c:pt>
                <c:pt idx="11">
                  <c:v>1.076692492312737</c:v>
                </c:pt>
              </c:numCache>
            </c:numRef>
          </c:val>
          <c:smooth val="0"/>
          <c:extLst>
            <c:ext xmlns:c16="http://schemas.microsoft.com/office/drawing/2014/chart" uri="{C3380CC4-5D6E-409C-BE32-E72D297353CC}">
              <c16:uniqueId val="{00000002-C8EC-4111-8188-49413C54CBFF}"/>
            </c:ext>
          </c:extLst>
        </c:ser>
        <c:ser>
          <c:idx val="3"/>
          <c:order val="4"/>
          <c:tx>
            <c:strRef>
              <c:f>NF3_graph!$AH$12</c:f>
              <c:strCache>
                <c:ptCount val="1"/>
                <c:pt idx="0">
                  <c:v>2026</c:v>
                </c:pt>
              </c:strCache>
            </c:strRef>
          </c:tx>
          <c:spPr>
            <a:ln w="28575" cap="rnd">
              <a:solidFill>
                <a:srgbClr val="4FA15E"/>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NF3_graph!$AI$12:$AT$12</c:f>
              <c:numCache>
                <c:formatCode>0</c:formatCode>
                <c:ptCount val="12"/>
                <c:pt idx="0">
                  <c:v>0.96839236857424871</c:v>
                </c:pt>
                <c:pt idx="1">
                  <c:v>0.93951772766712349</c:v>
                </c:pt>
                <c:pt idx="2">
                  <c:v>1.1050009637903104</c:v>
                </c:pt>
              </c:numCache>
            </c:numRef>
          </c:val>
          <c:smooth val="0"/>
          <c:extLst>
            <c:ext xmlns:c16="http://schemas.microsoft.com/office/drawing/2014/chart" uri="{C3380CC4-5D6E-409C-BE32-E72D297353CC}">
              <c16:uniqueId val="{00000003-C8EC-4111-8188-49413C54CBFF}"/>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  </a:t>
                </a:r>
              </a:p>
            </c:rich>
          </c:tx>
          <c:layout>
            <c:manualLayout>
              <c:xMode val="edge"/>
              <c:yMode val="edge"/>
              <c:x val="2.2502356784250103E-3"/>
              <c:y val="3.5803904277067426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ax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7.805938754882947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574626205432186E-2"/>
          <c:y val="2.4953271863848967E-2"/>
          <c:w val="0.87821441210298146"/>
          <c:h val="0.46021406848611712"/>
        </c:manualLayout>
      </c:layout>
      <c:barChart>
        <c:barDir val="col"/>
        <c:grouping val="clustered"/>
        <c:varyColors val="0"/>
        <c:ser>
          <c:idx val="1"/>
          <c:order val="0"/>
          <c:tx>
            <c:strRef>
              <c:f>NF3_graph!$W$20</c:f>
              <c:strCache>
                <c:ptCount val="1"/>
                <c:pt idx="0">
                  <c:v>2025</c:v>
                </c:pt>
              </c:strCache>
            </c:strRef>
          </c:tx>
          <c:spPr>
            <a:solidFill>
              <a:srgbClr val="0E2849"/>
            </a:solidFill>
            <a:ln>
              <a:noFill/>
            </a:ln>
            <a:effectLst/>
          </c:spPr>
          <c:invertIfNegative val="0"/>
          <c:cat>
            <c:strRef>
              <c:f>NF3_graph!$V$21:$V$26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NF3_graph!$W$21:$W$26</c:f>
              <c:numCache>
                <c:formatCode>0</c:formatCode>
                <c:ptCount val="6"/>
                <c:pt idx="0">
                  <c:v>0</c:v>
                </c:pt>
                <c:pt idx="1">
                  <c:v>2.7901638301767191</c:v>
                </c:pt>
                <c:pt idx="2">
                  <c:v>0</c:v>
                </c:pt>
                <c:pt idx="3">
                  <c:v>0</c:v>
                </c:pt>
                <c:pt idx="4">
                  <c:v>0</c:v>
                </c:pt>
                <c:pt idx="5">
                  <c:v>0</c:v>
                </c:pt>
              </c:numCache>
            </c:numRef>
          </c:val>
          <c:extLst>
            <c:ext xmlns:c16="http://schemas.microsoft.com/office/drawing/2014/chart" uri="{C3380CC4-5D6E-409C-BE32-E72D297353CC}">
              <c16:uniqueId val="{00000000-A3BF-43D2-9AF5-964A4466C212}"/>
            </c:ext>
          </c:extLst>
        </c:ser>
        <c:ser>
          <c:idx val="0"/>
          <c:order val="1"/>
          <c:tx>
            <c:strRef>
              <c:f>NF3_graph!$X$20</c:f>
              <c:strCache>
                <c:ptCount val="1"/>
                <c:pt idx="0">
                  <c:v>2026</c:v>
                </c:pt>
              </c:strCache>
            </c:strRef>
          </c:tx>
          <c:spPr>
            <a:solidFill>
              <a:srgbClr val="4FA15E"/>
            </a:solidFill>
            <a:ln>
              <a:noFill/>
            </a:ln>
            <a:effectLst/>
          </c:spPr>
          <c:invertIfNegative val="0"/>
          <c:cat>
            <c:strRef>
              <c:f>NF3_graph!$V$21:$V$26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NF3_graph!$X$21:$X$26</c:f>
              <c:numCache>
                <c:formatCode>0</c:formatCode>
                <c:ptCount val="6"/>
                <c:pt idx="0">
                  <c:v>0</c:v>
                </c:pt>
                <c:pt idx="1">
                  <c:v>3.0129110600316826</c:v>
                </c:pt>
                <c:pt idx="2">
                  <c:v>0</c:v>
                </c:pt>
                <c:pt idx="3">
                  <c:v>0</c:v>
                </c:pt>
                <c:pt idx="4">
                  <c:v>0</c:v>
                </c:pt>
                <c:pt idx="5">
                  <c:v>0</c:v>
                </c:pt>
              </c:numCache>
            </c:numRef>
          </c:val>
          <c:extLst>
            <c:ext xmlns:c16="http://schemas.microsoft.com/office/drawing/2014/chart" uri="{C3380CC4-5D6E-409C-BE32-E72D297353CC}">
              <c16:uniqueId val="{00000001-A3BF-43D2-9AF5-964A4466C212}"/>
            </c:ext>
          </c:extLst>
        </c:ser>
        <c:dLbls>
          <c:showLegendKey val="0"/>
          <c:showVal val="0"/>
          <c:showCatName val="0"/>
          <c:showSerName val="0"/>
          <c:showPercent val="0"/>
          <c:showBubbleSize val="0"/>
        </c:dLbls>
        <c:gapWidth val="219"/>
        <c:overlap val="-27"/>
        <c:axId val="968079152"/>
        <c:axId val="968070296"/>
      </c:barChart>
      <c:lineChart>
        <c:grouping val="stacked"/>
        <c:varyColors val="0"/>
        <c:ser>
          <c:idx val="2"/>
          <c:order val="2"/>
          <c:tx>
            <c:strRef>
              <c:f>NF3_graph!$Z$20</c:f>
              <c:strCache>
                <c:ptCount val="1"/>
                <c:pt idx="0">
                  <c:v>% Evolution 2026/2025</c:v>
                </c:pt>
              </c:strCache>
            </c:strRef>
          </c:tx>
          <c:spPr>
            <a:ln w="15875" cap="rnd">
              <a:noFill/>
              <a:round/>
            </a:ln>
            <a:effectLst/>
          </c:spPr>
          <c:marker>
            <c:symbol val="circle"/>
            <c:size val="5"/>
            <c:spPr>
              <a:noFill/>
              <a:ln w="9525">
                <a:noFill/>
              </a:ln>
              <a:effectLst/>
            </c:spPr>
          </c:marker>
          <c:dLbls>
            <c:dLbl>
              <c:idx val="0"/>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0-44ED-4E7C-A112-B406B267AE3D}"/>
                </c:ext>
              </c:extLst>
            </c:dLbl>
            <c:dLbl>
              <c:idx val="2"/>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1-44ED-4E7C-A112-B406B267AE3D}"/>
                </c:ext>
              </c:extLst>
            </c:dLbl>
            <c:dLbl>
              <c:idx val="3"/>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2-44ED-4E7C-A112-B406B267AE3D}"/>
                </c:ext>
              </c:extLst>
            </c:dLbl>
            <c:dLbl>
              <c:idx val="4"/>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3-44ED-4E7C-A112-B406B267AE3D}"/>
                </c:ext>
              </c:extLst>
            </c:dLbl>
            <c:dLbl>
              <c:idx val="5"/>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4-44ED-4E7C-A112-B406B267AE3D}"/>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NF3_graph!$Z$21:$Z$26</c:f>
              <c:numCache>
                <c:formatCode>0.0%</c:formatCode>
                <c:ptCount val="6"/>
                <c:pt idx="0">
                  <c:v>0</c:v>
                </c:pt>
                <c:pt idx="1">
                  <c:v>7.9833028959039876E-2</c:v>
                </c:pt>
                <c:pt idx="2">
                  <c:v>0</c:v>
                </c:pt>
                <c:pt idx="3">
                  <c:v>0</c:v>
                </c:pt>
                <c:pt idx="4">
                  <c:v>0</c:v>
                </c:pt>
                <c:pt idx="5">
                  <c:v>0</c:v>
                </c:pt>
              </c:numCache>
            </c:numRef>
          </c:val>
          <c:smooth val="0"/>
          <c:extLst>
            <c:ext xmlns:c16="http://schemas.microsoft.com/office/drawing/2014/chart" uri="{C3380CC4-5D6E-409C-BE32-E72D297353CC}">
              <c16:uniqueId val="{00000002-A3BF-43D2-9AF5-964A4466C212}"/>
            </c:ext>
          </c:extLst>
        </c:ser>
        <c:dLbls>
          <c:showLegendKey val="0"/>
          <c:showVal val="0"/>
          <c:showCatName val="0"/>
          <c:showSerName val="0"/>
          <c:showPercent val="0"/>
          <c:showBubbleSize val="0"/>
        </c:dLbls>
        <c:marker val="1"/>
        <c:smooth val="0"/>
        <c:axId val="1058515720"/>
        <c:axId val="1058513200"/>
      </c:line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  </a:t>
                </a:r>
                <a:endParaRPr lang="fr-F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058513200"/>
        <c:scaling>
          <c:orientation val="minMax"/>
          <c:max val="50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058515720"/>
        <c:crosses val="max"/>
        <c:crossBetween val="between"/>
      </c:valAx>
      <c:catAx>
        <c:axId val="1058515720"/>
        <c:scaling>
          <c:orientation val="minMax"/>
        </c:scaling>
        <c:delete val="1"/>
        <c:axPos val="b"/>
        <c:numFmt formatCode="General" sourceLinked="1"/>
        <c:majorTickMark val="out"/>
        <c:minorTickMark val="none"/>
        <c:tickLblPos val="nextTo"/>
        <c:crossAx val="1058513200"/>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274757322"/>
          <c:y val="2.9746305059306664E-2"/>
          <c:w val="0.85277755905511798"/>
          <c:h val="0.58673948844093304"/>
        </c:manualLayout>
      </c:layout>
      <c:barChart>
        <c:barDir val="col"/>
        <c:grouping val="clustered"/>
        <c:varyColors val="0"/>
        <c:ser>
          <c:idx val="0"/>
          <c:order val="0"/>
          <c:tx>
            <c:strRef>
              <c:f>GF_total_graph!$S$43</c:f>
              <c:strCache>
                <c:ptCount val="1"/>
                <c:pt idx="0">
                  <c:v>2025</c:v>
                </c:pt>
              </c:strCache>
            </c:strRef>
          </c:tx>
          <c:spPr>
            <a:solidFill>
              <a:srgbClr val="4982C7">
                <a:alpha val="50196"/>
              </a:srgbClr>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GF_total_graph!$T$43:$AE$43</c:f>
              <c:numCache>
                <c:formatCode>0</c:formatCode>
                <c:ptCount val="12"/>
                <c:pt idx="0">
                  <c:v>7.1438779403758881</c:v>
                </c:pt>
                <c:pt idx="1">
                  <c:v>7.1438779403758881</c:v>
                </c:pt>
                <c:pt idx="2">
                  <c:v>7.1438779403758881</c:v>
                </c:pt>
                <c:pt idx="3">
                  <c:v>7.1438779403758881</c:v>
                </c:pt>
                <c:pt idx="4">
                  <c:v>7.1438779403758881</c:v>
                </c:pt>
                <c:pt idx="5">
                  <c:v>7.1438779403758881</c:v>
                </c:pt>
                <c:pt idx="6">
                  <c:v>7.1438779403758881</c:v>
                </c:pt>
                <c:pt idx="7">
                  <c:v>7.1438779403758881</c:v>
                </c:pt>
                <c:pt idx="8">
                  <c:v>7.1438779403758881</c:v>
                </c:pt>
                <c:pt idx="9">
                  <c:v>7.1438779403758881</c:v>
                </c:pt>
                <c:pt idx="10">
                  <c:v>7.1438779403758881</c:v>
                </c:pt>
                <c:pt idx="11">
                  <c:v>7.1438779403758881</c:v>
                </c:pt>
              </c:numCache>
            </c:numRef>
          </c:val>
          <c:extLst>
            <c:ext xmlns:c16="http://schemas.microsoft.com/office/drawing/2014/chart" uri="{C3380CC4-5D6E-409C-BE32-E72D297353CC}">
              <c16:uniqueId val="{00000000-FF2F-4BDE-BF05-DD5999959EA0}"/>
            </c:ext>
          </c:extLst>
        </c:ser>
        <c:ser>
          <c:idx val="1"/>
          <c:order val="1"/>
          <c:tx>
            <c:strRef>
              <c:f>GF_total_graph!$S$44</c:f>
              <c:strCache>
                <c:ptCount val="1"/>
                <c:pt idx="0">
                  <c:v>2026</c:v>
                </c:pt>
              </c:strCache>
            </c:strRef>
          </c:tx>
          <c:spPr>
            <a:solidFill>
              <a:srgbClr val="4982C7"/>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GF_total_graph!$T$44:$AE$44</c:f>
              <c:numCache>
                <c:formatCode>0</c:formatCode>
                <c:ptCount val="12"/>
                <c:pt idx="0">
                  <c:v>7.1438779403758881</c:v>
                </c:pt>
                <c:pt idx="1">
                  <c:v>7.1438779403758881</c:v>
                </c:pt>
                <c:pt idx="2">
                  <c:v>7.1438779403758881</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FF2F-4BDE-BF05-DD5999959EA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GF_total_graph!$S$45</c:f>
              <c:strCache>
                <c:ptCount val="1"/>
                <c:pt idx="0">
                  <c:v>% Evolution 2026/2025</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GF_total_graph!$T$45:$AE$45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FF2F-4BDE-BF05-DD5999959EA0}"/>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0"/>
              <c:y val="5.584401709401710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11944444444444445"/>
          <c:y val="0.87626984126984131"/>
          <c:w val="0.79465901137357842"/>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92191238511E-2"/>
          <c:y val="5.0925925925925923E-2"/>
          <c:w val="0.86115704286964134"/>
          <c:h val="0.58949829018556665"/>
        </c:manualLayout>
      </c:layout>
      <c:barChart>
        <c:barDir val="col"/>
        <c:grouping val="clustered"/>
        <c:varyColors val="0"/>
        <c:ser>
          <c:idx val="0"/>
          <c:order val="0"/>
          <c:tx>
            <c:strRef>
              <c:f>GF_total_graph!$S$46</c:f>
              <c:strCache>
                <c:ptCount val="1"/>
                <c:pt idx="0">
                  <c:v>2025</c:v>
                </c:pt>
              </c:strCache>
            </c:strRef>
          </c:tx>
          <c:spPr>
            <a:solidFill>
              <a:srgbClr val="0E2849">
                <a:alpha val="50196"/>
              </a:srgbClr>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GF_total_graph!$T$46:$AE$46</c:f>
              <c:numCache>
                <c:formatCode>0</c:formatCode>
                <c:ptCount val="12"/>
                <c:pt idx="0">
                  <c:v>131.35485635141151</c:v>
                </c:pt>
                <c:pt idx="1">
                  <c:v>131.10931313610592</c:v>
                </c:pt>
                <c:pt idx="2">
                  <c:v>132.92592558166939</c:v>
                </c:pt>
                <c:pt idx="3">
                  <c:v>130.7966359874049</c:v>
                </c:pt>
                <c:pt idx="4">
                  <c:v>130.58553482015</c:v>
                </c:pt>
                <c:pt idx="5">
                  <c:v>166.64897901992518</c:v>
                </c:pt>
                <c:pt idx="6">
                  <c:v>165.81792185290814</c:v>
                </c:pt>
                <c:pt idx="7">
                  <c:v>164.88066443248474</c:v>
                </c:pt>
                <c:pt idx="8">
                  <c:v>132.29410454984765</c:v>
                </c:pt>
                <c:pt idx="9">
                  <c:v>131.24805945681121</c:v>
                </c:pt>
                <c:pt idx="10">
                  <c:v>131.42783472072804</c:v>
                </c:pt>
                <c:pt idx="11">
                  <c:v>132.04467681210775</c:v>
                </c:pt>
              </c:numCache>
            </c:numRef>
          </c:val>
          <c:extLst>
            <c:ext xmlns:c16="http://schemas.microsoft.com/office/drawing/2014/chart" uri="{C3380CC4-5D6E-409C-BE32-E72D297353CC}">
              <c16:uniqueId val="{00000000-B5B9-4120-9437-D70ED7276442}"/>
            </c:ext>
          </c:extLst>
        </c:ser>
        <c:ser>
          <c:idx val="1"/>
          <c:order val="1"/>
          <c:tx>
            <c:strRef>
              <c:f>GF_total_graph!$S$47</c:f>
              <c:strCache>
                <c:ptCount val="1"/>
                <c:pt idx="0">
                  <c:v>2026</c:v>
                </c:pt>
              </c:strCache>
            </c:strRef>
          </c:tx>
          <c:spPr>
            <a:solidFill>
              <a:srgbClr val="0E2849"/>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GF_total_graph!$T$47:$AE$47</c:f>
              <c:numCache>
                <c:formatCode>0</c:formatCode>
                <c:ptCount val="12"/>
                <c:pt idx="0">
                  <c:v>119.17560860288259</c:v>
                </c:pt>
                <c:pt idx="1">
                  <c:v>118.82246805910782</c:v>
                </c:pt>
                <c:pt idx="2">
                  <c:v>120.09210225392974</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B5B9-4120-9437-D70ED7276442}"/>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GF_total_graph!$S$48</c:f>
              <c:strCache>
                <c:ptCount val="1"/>
                <c:pt idx="0">
                  <c:v>% Evolution 2026/2025</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GF_total_graph!$T$48:$AE$48</c:f>
              <c:numCache>
                <c:formatCode>0%</c:formatCode>
                <c:ptCount val="12"/>
                <c:pt idx="0">
                  <c:v>-9.2720193884160473E-2</c:v>
                </c:pt>
                <c:pt idx="1">
                  <c:v>-9.3714510305175691E-2</c:v>
                </c:pt>
                <c:pt idx="2">
                  <c:v>-9.6548685078401641E-2</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B5B9-4120-9437-D70ED7276442}"/>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11944444444444445"/>
          <c:y val="0.87651329038415648"/>
          <c:w val="0.75658333333333339"/>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5.0925925925925923E-2"/>
          <c:w val="0.87168022747156615"/>
          <c:h val="0.59912111362491227"/>
        </c:manualLayout>
      </c:layout>
      <c:barChart>
        <c:barDir val="col"/>
        <c:grouping val="clustered"/>
        <c:varyColors val="0"/>
        <c:ser>
          <c:idx val="0"/>
          <c:order val="0"/>
          <c:tx>
            <c:strRef>
              <c:f>GF_total_graph!$S$52</c:f>
              <c:strCache>
                <c:ptCount val="1"/>
                <c:pt idx="0">
                  <c:v>2025</c:v>
                </c:pt>
              </c:strCache>
            </c:strRef>
          </c:tx>
          <c:spPr>
            <a:solidFill>
              <a:srgbClr val="EAAE04">
                <a:alpha val="50196"/>
              </a:srgbClr>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GF_total_graph!$T$52:$AE$52</c:f>
              <c:numCache>
                <c:formatCode>0</c:formatCode>
                <c:ptCount val="12"/>
                <c:pt idx="0">
                  <c:v>353.41803292580158</c:v>
                </c:pt>
                <c:pt idx="1">
                  <c:v>353.41803292580158</c:v>
                </c:pt>
                <c:pt idx="2">
                  <c:v>353.41803292580158</c:v>
                </c:pt>
                <c:pt idx="3">
                  <c:v>353.41803292580158</c:v>
                </c:pt>
                <c:pt idx="4">
                  <c:v>353.41803292580158</c:v>
                </c:pt>
                <c:pt idx="5">
                  <c:v>603.66828421967261</c:v>
                </c:pt>
                <c:pt idx="6">
                  <c:v>603.66828421967261</c:v>
                </c:pt>
                <c:pt idx="7">
                  <c:v>603.66828421967261</c:v>
                </c:pt>
                <c:pt idx="8">
                  <c:v>353.41803292580158</c:v>
                </c:pt>
                <c:pt idx="9">
                  <c:v>353.41803292580158</c:v>
                </c:pt>
                <c:pt idx="10">
                  <c:v>353.41803292580158</c:v>
                </c:pt>
                <c:pt idx="11">
                  <c:v>353.41803292580158</c:v>
                </c:pt>
              </c:numCache>
            </c:numRef>
          </c:val>
          <c:extLst>
            <c:ext xmlns:c16="http://schemas.microsoft.com/office/drawing/2014/chart" uri="{C3380CC4-5D6E-409C-BE32-E72D297353CC}">
              <c16:uniqueId val="{00000000-C464-4E7C-A92A-F5AC894C6C86}"/>
            </c:ext>
          </c:extLst>
        </c:ser>
        <c:ser>
          <c:idx val="1"/>
          <c:order val="1"/>
          <c:tx>
            <c:strRef>
              <c:f>GF_total_graph!$S$53</c:f>
              <c:strCache>
                <c:ptCount val="1"/>
                <c:pt idx="0">
                  <c:v>2026</c:v>
                </c:pt>
              </c:strCache>
            </c:strRef>
          </c:tx>
          <c:spPr>
            <a:solidFill>
              <a:srgbClr val="EAAE04"/>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GF_total_graph!$T$53:$AE$53</c:f>
              <c:numCache>
                <c:formatCode>0</c:formatCode>
                <c:ptCount val="12"/>
                <c:pt idx="0">
                  <c:v>324.76723721286066</c:v>
                </c:pt>
                <c:pt idx="1">
                  <c:v>324.76723721286066</c:v>
                </c:pt>
                <c:pt idx="2">
                  <c:v>324.76723721286066</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C464-4E7C-A92A-F5AC894C6C86}"/>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GF_total_graph!$S$54</c:f>
              <c:strCache>
                <c:ptCount val="1"/>
                <c:pt idx="0">
                  <c:v>% Evolution 2026/2025</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GF_total_graph!$T$54:$AE$54</c:f>
              <c:numCache>
                <c:formatCode>0%</c:formatCode>
                <c:ptCount val="12"/>
                <c:pt idx="0">
                  <c:v>-8.1067724461462376E-2</c:v>
                </c:pt>
                <c:pt idx="1">
                  <c:v>-8.1067724461462376E-2</c:v>
                </c:pt>
                <c:pt idx="2">
                  <c:v>-8.1067724461462376E-2</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C464-4E7C-A92A-F5AC894C6C86}"/>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7924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13333333333333333"/>
          <c:y val="0.8875759928216399"/>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49924566516"/>
          <c:y val="5.0925925925925923E-2"/>
          <c:w val="0.82815694298055265"/>
          <c:h val="0.59171815568223363"/>
        </c:manualLayout>
      </c:layout>
      <c:barChart>
        <c:barDir val="col"/>
        <c:grouping val="clustered"/>
        <c:varyColors val="0"/>
        <c:ser>
          <c:idx val="0"/>
          <c:order val="0"/>
          <c:tx>
            <c:strRef>
              <c:f>GF_total_graph!$S$55</c:f>
              <c:strCache>
                <c:ptCount val="1"/>
                <c:pt idx="0">
                  <c:v>2025</c:v>
                </c:pt>
              </c:strCache>
            </c:strRef>
          </c:tx>
          <c:spPr>
            <a:solidFill>
              <a:srgbClr val="4FA15E">
                <a:alpha val="50196"/>
              </a:srgbClr>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GF_total_graph!$T$55:$AE$55</c:f>
              <c:numCache>
                <c:formatCode>0</c:formatCode>
                <c:ptCount val="12"/>
                <c:pt idx="0">
                  <c:v>2.0561990155989256</c:v>
                </c:pt>
                <c:pt idx="1">
                  <c:v>2.0561990155989256</c:v>
                </c:pt>
                <c:pt idx="2">
                  <c:v>2.0561990155989256</c:v>
                </c:pt>
                <c:pt idx="3">
                  <c:v>2.0561990155989256</c:v>
                </c:pt>
                <c:pt idx="4">
                  <c:v>2.0561990155989256</c:v>
                </c:pt>
                <c:pt idx="5">
                  <c:v>2.0561990155989256</c:v>
                </c:pt>
                <c:pt idx="6">
                  <c:v>2.0561990155989256</c:v>
                </c:pt>
                <c:pt idx="7">
                  <c:v>2.0561990155989256</c:v>
                </c:pt>
                <c:pt idx="8">
                  <c:v>2.0561990155989256</c:v>
                </c:pt>
                <c:pt idx="9">
                  <c:v>2.0561990155989256</c:v>
                </c:pt>
                <c:pt idx="10">
                  <c:v>2.0561990155989256</c:v>
                </c:pt>
                <c:pt idx="11">
                  <c:v>2.0561990155989256</c:v>
                </c:pt>
              </c:numCache>
            </c:numRef>
          </c:val>
          <c:extLst>
            <c:ext xmlns:c16="http://schemas.microsoft.com/office/drawing/2014/chart" uri="{C3380CC4-5D6E-409C-BE32-E72D297353CC}">
              <c16:uniqueId val="{00000000-EEB5-43E2-A1C7-CBE6D7425EA0}"/>
            </c:ext>
          </c:extLst>
        </c:ser>
        <c:ser>
          <c:idx val="1"/>
          <c:order val="1"/>
          <c:tx>
            <c:strRef>
              <c:f>GF_total_graph!$S$56</c:f>
              <c:strCache>
                <c:ptCount val="1"/>
                <c:pt idx="0">
                  <c:v>2026</c:v>
                </c:pt>
              </c:strCache>
            </c:strRef>
          </c:tx>
          <c:spPr>
            <a:solidFill>
              <a:srgbClr val="4FA15E"/>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GF_total_graph!$T$56:$AE$56</c:f>
              <c:numCache>
                <c:formatCode>0</c:formatCode>
                <c:ptCount val="12"/>
                <c:pt idx="0">
                  <c:v>2.1833853656102322</c:v>
                </c:pt>
                <c:pt idx="1">
                  <c:v>2.1833853656102322</c:v>
                </c:pt>
                <c:pt idx="2">
                  <c:v>2.1833853656102322</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EB5-43E2-A1C7-CBE6D7425EA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GF_total_graph!$S$57</c:f>
              <c:strCache>
                <c:ptCount val="1"/>
                <c:pt idx="0">
                  <c:v>% Evolution 2026/2025</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GF_total_graph!$T$57:$AE$57</c:f>
              <c:numCache>
                <c:formatCode>0%</c:formatCode>
                <c:ptCount val="12"/>
                <c:pt idx="0">
                  <c:v>6.1855077765544032E-2</c:v>
                </c:pt>
                <c:pt idx="1">
                  <c:v>6.1855077765544032E-2</c:v>
                </c:pt>
                <c:pt idx="2">
                  <c:v>6.1855077765544032E-2</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EEB5-43E2-A1C7-CBE6D7425EA0}"/>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911357536"/>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16069803734184615"/>
          <c:y val="0.88754334736290974"/>
          <c:w val="0.73611111111111116"/>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5.0925925925925923E-2"/>
          <c:w val="0.8216802274715661"/>
          <c:h val="0.58628812243539985"/>
        </c:manualLayout>
      </c:layout>
      <c:barChart>
        <c:barDir val="col"/>
        <c:grouping val="clustered"/>
        <c:varyColors val="0"/>
        <c:ser>
          <c:idx val="0"/>
          <c:order val="0"/>
          <c:tx>
            <c:strRef>
              <c:f>GF_total_graph!$S$58</c:f>
              <c:strCache>
                <c:ptCount val="1"/>
                <c:pt idx="0">
                  <c:v>2025</c:v>
                </c:pt>
              </c:strCache>
            </c:strRef>
          </c:tx>
          <c:spPr>
            <a:solidFill>
              <a:srgbClr val="642E65">
                <a:alpha val="50196"/>
              </a:srgbClr>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GF_total_graph!$T$58:$AE$58</c:f>
              <c:numCache>
                <c:formatCode>0</c:formatCode>
                <c:ptCount val="12"/>
                <c:pt idx="0">
                  <c:v>54.086096370988137</c:v>
                </c:pt>
                <c:pt idx="1">
                  <c:v>54.039590420869992</c:v>
                </c:pt>
                <c:pt idx="2">
                  <c:v>54.108485002472023</c:v>
                </c:pt>
                <c:pt idx="3">
                  <c:v>54.172993703121875</c:v>
                </c:pt>
                <c:pt idx="4">
                  <c:v>54.141667706090566</c:v>
                </c:pt>
                <c:pt idx="5">
                  <c:v>160.4547476420598</c:v>
                </c:pt>
                <c:pt idx="6">
                  <c:v>160.53051886806932</c:v>
                </c:pt>
                <c:pt idx="7">
                  <c:v>160.44490935148622</c:v>
                </c:pt>
                <c:pt idx="8">
                  <c:v>54.130460018188032</c:v>
                </c:pt>
                <c:pt idx="9">
                  <c:v>54.192535995488811</c:v>
                </c:pt>
                <c:pt idx="10">
                  <c:v>54.030290912220849</c:v>
                </c:pt>
                <c:pt idx="11">
                  <c:v>54.153282445738355</c:v>
                </c:pt>
              </c:numCache>
            </c:numRef>
          </c:val>
          <c:extLst>
            <c:ext xmlns:c16="http://schemas.microsoft.com/office/drawing/2014/chart" uri="{C3380CC4-5D6E-409C-BE32-E72D297353CC}">
              <c16:uniqueId val="{00000000-75EE-40CB-B4DA-FF44C8DA961F}"/>
            </c:ext>
          </c:extLst>
        </c:ser>
        <c:ser>
          <c:idx val="1"/>
          <c:order val="1"/>
          <c:tx>
            <c:strRef>
              <c:f>GF_total_graph!$S$59</c:f>
              <c:strCache>
                <c:ptCount val="1"/>
                <c:pt idx="0">
                  <c:v>2026</c:v>
                </c:pt>
              </c:strCache>
            </c:strRef>
          </c:tx>
          <c:spPr>
            <a:solidFill>
              <a:srgbClr val="642E65"/>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GF_total_graph!$T$59:$AE$59</c:f>
              <c:numCache>
                <c:formatCode>0</c:formatCode>
                <c:ptCount val="12"/>
                <c:pt idx="0">
                  <c:v>50.107605865032468</c:v>
                </c:pt>
                <c:pt idx="1">
                  <c:v>50.083560393991363</c:v>
                </c:pt>
                <c:pt idx="2">
                  <c:v>50.198977433981774</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75EE-40CB-B4DA-FF44C8DA961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GF_total_graph!$S$60</c:f>
              <c:strCache>
                <c:ptCount val="1"/>
                <c:pt idx="0">
                  <c:v>% Evolution 2026/2025</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GF_total_graph!$T$60:$AE$60</c:f>
              <c:numCache>
                <c:formatCode>0%</c:formatCode>
                <c:ptCount val="12"/>
                <c:pt idx="0">
                  <c:v>-7.3558470159620123E-2</c:v>
                </c:pt>
                <c:pt idx="1">
                  <c:v>-7.3206143793251577E-2</c:v>
                </c:pt>
                <c:pt idx="2">
                  <c:v>-7.2253133095699071E-2</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75EE-40CB-B4DA-FF44C8DA961F}"/>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8.3333333333333332E-3"/>
              <c:y val="3.7155079579920765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6251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1165343915343915"/>
          <c:y val="0.8875759928216399"/>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095291659971064E-2"/>
          <c:y val="5.0925925925925923E-2"/>
          <c:w val="0.82468477154641384"/>
          <c:h val="0.61179343799089114"/>
        </c:manualLayout>
      </c:layout>
      <c:barChart>
        <c:barDir val="col"/>
        <c:grouping val="clustered"/>
        <c:varyColors val="0"/>
        <c:ser>
          <c:idx val="0"/>
          <c:order val="0"/>
          <c:tx>
            <c:strRef>
              <c:f>GF_total_graph!$S$61</c:f>
              <c:strCache>
                <c:ptCount val="1"/>
                <c:pt idx="0">
                  <c:v>2025</c:v>
                </c:pt>
              </c:strCache>
            </c:strRef>
          </c:tx>
          <c:spPr>
            <a:solidFill>
              <a:schemeClr val="accent1"/>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GF_total_graph!$T$61:$AE$61</c:f>
              <c:numCache>
                <c:formatCode>0</c:formatCode>
                <c:ptCount val="12"/>
                <c:pt idx="0">
                  <c:v>53.469881115610406</c:v>
                </c:pt>
                <c:pt idx="1">
                  <c:v>53.454828439444825</c:v>
                </c:pt>
                <c:pt idx="2">
                  <c:v>53.470776973005222</c:v>
                </c:pt>
                <c:pt idx="3">
                  <c:v>53.495560023099159</c:v>
                </c:pt>
                <c:pt idx="4">
                  <c:v>53.479279896953123</c:v>
                </c:pt>
                <c:pt idx="5">
                  <c:v>159.72974229148292</c:v>
                </c:pt>
                <c:pt idx="6">
                  <c:v>159.74981033323618</c:v>
                </c:pt>
                <c:pt idx="7">
                  <c:v>159.71058616942054</c:v>
                </c:pt>
                <c:pt idx="8">
                  <c:v>53.486185424324326</c:v>
                </c:pt>
                <c:pt idx="9">
                  <c:v>53.500325274566102</c:v>
                </c:pt>
                <c:pt idx="10">
                  <c:v>53.453069914726633</c:v>
                </c:pt>
                <c:pt idx="11">
                  <c:v>53.500299230873942</c:v>
                </c:pt>
              </c:numCache>
            </c:numRef>
          </c:val>
          <c:extLst>
            <c:ext xmlns:c16="http://schemas.microsoft.com/office/drawing/2014/chart" uri="{C3380CC4-5D6E-409C-BE32-E72D297353CC}">
              <c16:uniqueId val="{00000000-C43F-4C10-9F9B-478CC11432D5}"/>
            </c:ext>
          </c:extLst>
        </c:ser>
        <c:ser>
          <c:idx val="1"/>
          <c:order val="1"/>
          <c:tx>
            <c:strRef>
              <c:f>GF_total_graph!$S$62</c:f>
              <c:strCache>
                <c:ptCount val="1"/>
                <c:pt idx="0">
                  <c:v>2026</c:v>
                </c:pt>
              </c:strCache>
            </c:strRef>
          </c:tx>
          <c:spPr>
            <a:solidFill>
              <a:srgbClr val="1C5294"/>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GF_total_graph!$T$62:$AE$62</c:f>
              <c:numCache>
                <c:formatCode>0</c:formatCode>
                <c:ptCount val="12"/>
                <c:pt idx="0">
                  <c:v>49.484624798980043</c:v>
                </c:pt>
                <c:pt idx="1">
                  <c:v>49.484830189197453</c:v>
                </c:pt>
                <c:pt idx="2">
                  <c:v>49.509731785061582</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C43F-4C10-9F9B-478CC11432D5}"/>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GF_total_graph!$S$63</c:f>
              <c:strCache>
                <c:ptCount val="1"/>
                <c:pt idx="0">
                  <c:v>% Evolution 2026/2025</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GF_total_graph!$T$63:$AE$63</c:f>
              <c:numCache>
                <c:formatCode>0%</c:formatCode>
                <c:ptCount val="12"/>
                <c:pt idx="0">
                  <c:v>-7.4532731950789327E-2</c:v>
                </c:pt>
                <c:pt idx="1">
                  <c:v>-7.4268281578056136E-2</c:v>
                </c:pt>
                <c:pt idx="2">
                  <c:v>-7.4078691430711344E-2</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C43F-4C10-9F9B-478CC11432D5}"/>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879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2444445123971154"/>
          <c:y val="0.89666800578499095"/>
          <c:w val="0.7555555555555555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52034592798205"/>
          <c:y val="5.0925925925925923E-2"/>
          <c:w val="0.69978134028210515"/>
          <c:h val="0.7547047244094488"/>
        </c:manualLayout>
      </c:layout>
      <c:barChart>
        <c:barDir val="col"/>
        <c:grouping val="clustered"/>
        <c:varyColors val="0"/>
        <c:ser>
          <c:idx val="0"/>
          <c:order val="0"/>
          <c:tx>
            <c:strRef>
              <c:f>CO2e_graph!$S$49</c:f>
              <c:strCache>
                <c:ptCount val="1"/>
                <c:pt idx="0">
                  <c:v>2025</c:v>
                </c:pt>
              </c:strCache>
            </c:strRef>
          </c:tx>
          <c:spPr>
            <a:solidFill>
              <a:srgbClr val="AF5972">
                <a:alpha val="50196"/>
              </a:srgbClr>
            </a:solidFill>
            <a:ln>
              <a:noFill/>
            </a:ln>
            <a:effectLst/>
          </c:spPr>
          <c:invertIfNegative val="0"/>
          <c:cat>
            <c:strRef>
              <c:f>CO2e_graph!$AH$42</c:f>
              <c:strCache>
                <c:ptCount val="1"/>
                <c:pt idx="0">
                  <c:v>1er trimestre</c:v>
                </c:pt>
              </c:strCache>
            </c:strRef>
          </c:cat>
          <c:val>
            <c:numRef>
              <c:f>CO2e_graph!$AH$49</c:f>
              <c:numCache>
                <c:formatCode>0.0</c:formatCode>
                <c:ptCount val="1"/>
                <c:pt idx="0">
                  <c:v>3.8237929051142956</c:v>
                </c:pt>
              </c:numCache>
            </c:numRef>
          </c:val>
          <c:extLst>
            <c:ext xmlns:c16="http://schemas.microsoft.com/office/drawing/2014/chart" uri="{C3380CC4-5D6E-409C-BE32-E72D297353CC}">
              <c16:uniqueId val="{00000000-C8D3-44A4-9023-D0D02DB516E0}"/>
            </c:ext>
          </c:extLst>
        </c:ser>
        <c:ser>
          <c:idx val="1"/>
          <c:order val="1"/>
          <c:tx>
            <c:strRef>
              <c:f>CO2e_graph!$S$50</c:f>
              <c:strCache>
                <c:ptCount val="1"/>
                <c:pt idx="0">
                  <c:v>2026</c:v>
                </c:pt>
              </c:strCache>
            </c:strRef>
          </c:tx>
          <c:spPr>
            <a:solidFill>
              <a:srgbClr val="AF5972"/>
            </a:solidFill>
            <a:ln>
              <a:noFill/>
            </a:ln>
            <a:effectLst/>
          </c:spPr>
          <c:invertIfNegative val="0"/>
          <c:cat>
            <c:strRef>
              <c:f>CO2e_graph!$AH$42</c:f>
              <c:strCache>
                <c:ptCount val="1"/>
                <c:pt idx="0">
                  <c:v>1er trimestre</c:v>
                </c:pt>
              </c:strCache>
            </c:strRef>
          </c:cat>
          <c:val>
            <c:numRef>
              <c:f>CO2e_graph!$AH$50</c:f>
              <c:numCache>
                <c:formatCode>0.0</c:formatCode>
                <c:ptCount val="1"/>
                <c:pt idx="0">
                  <c:v>3.8237929051142956</c:v>
                </c:pt>
              </c:numCache>
            </c:numRef>
          </c:val>
          <c:extLst>
            <c:ext xmlns:c16="http://schemas.microsoft.com/office/drawing/2014/chart" uri="{C3380CC4-5D6E-409C-BE32-E72D297353CC}">
              <c16:uniqueId val="{00000001-C8D3-44A4-9023-D0D02DB516E0}"/>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CO2e_graph!$S$51</c:f>
              <c:strCache>
                <c:ptCount val="1"/>
                <c:pt idx="0">
                  <c:v>% Evolution 2026/2025</c:v>
                </c:pt>
              </c:strCache>
            </c:strRef>
          </c:tx>
          <c:spPr>
            <a:noFill/>
            <a:ln>
              <a:noFill/>
            </a:ln>
            <a:effectLst/>
          </c:spPr>
          <c:invertIfNegative val="0"/>
          <c:dLbls>
            <c:dLbl>
              <c:idx val="0"/>
              <c:layout>
                <c:manualLayout>
                  <c:x val="7.9207920792079209E-2"/>
                  <c:y val="4.34782608695652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0FD-4860-8D02-CA60165ED406}"/>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CO2e_graph!$AH$42</c:f>
              <c:strCache>
                <c:ptCount val="1"/>
                <c:pt idx="0">
                  <c:v>1er trimestre</c:v>
                </c:pt>
              </c:strCache>
            </c:strRef>
          </c:cat>
          <c:val>
            <c:numRef>
              <c:f>CO2e_graph!$AH$51</c:f>
              <c:numCache>
                <c:formatCode>0%</c:formatCode>
                <c:ptCount val="1"/>
                <c:pt idx="0">
                  <c:v>0</c:v>
                </c:pt>
              </c:numCache>
            </c:numRef>
          </c:val>
          <c:extLst>
            <c:ext xmlns:c16="http://schemas.microsoft.com/office/drawing/2014/chart" uri="{C3380CC4-5D6E-409C-BE32-E72D297353CC}">
              <c16:uniqueId val="{00000003-C8D3-44A4-9023-D0D02DB516E0}"/>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1000000"/>
          <c:min val="-1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26553364002"/>
          <c:y val="0.891956711932747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GF_total_graph!$AH$11</c:f>
              <c:strCache>
                <c:ptCount val="1"/>
                <c:pt idx="0">
                  <c:v>2025</c:v>
                </c:pt>
              </c:strCache>
            </c:strRef>
          </c:tx>
          <c:spPr>
            <a:solidFill>
              <a:srgbClr val="0E2849"/>
            </a:solidFill>
            <a:ln>
              <a:noFill/>
            </a:ln>
            <a:effectLst/>
          </c:spPr>
          <c:invertIfNegative val="0"/>
          <c:cat>
            <c:strRef>
              <c:f>GF_total_graph!$AV$4</c:f>
              <c:strCache>
                <c:ptCount val="1"/>
                <c:pt idx="0">
                  <c:v>3 mois</c:v>
                </c:pt>
              </c:strCache>
            </c:strRef>
          </c:cat>
          <c:val>
            <c:numRef>
              <c:f>GF_total_graph!$AV$11</c:f>
              <c:numCache>
                <c:formatCode>0</c:formatCode>
                <c:ptCount val="1"/>
                <c:pt idx="0">
                  <c:v>1645.4785965088463</c:v>
                </c:pt>
              </c:numCache>
            </c:numRef>
          </c:val>
          <c:extLst>
            <c:ext xmlns:c16="http://schemas.microsoft.com/office/drawing/2014/chart" uri="{C3380CC4-5D6E-409C-BE32-E72D297353CC}">
              <c16:uniqueId val="{00000000-AF46-4091-9EF5-8A299617F9B3}"/>
            </c:ext>
          </c:extLst>
        </c:ser>
        <c:ser>
          <c:idx val="0"/>
          <c:order val="1"/>
          <c:tx>
            <c:strRef>
              <c:f>GF_total_graph!$AH$12</c:f>
              <c:strCache>
                <c:ptCount val="1"/>
                <c:pt idx="0">
                  <c:v>2026</c:v>
                </c:pt>
              </c:strCache>
            </c:strRef>
          </c:tx>
          <c:spPr>
            <a:solidFill>
              <a:srgbClr val="4FA15E"/>
            </a:solidFill>
            <a:ln>
              <a:noFill/>
            </a:ln>
            <a:effectLst/>
          </c:spPr>
          <c:invertIfNegative val="0"/>
          <c:cat>
            <c:strRef>
              <c:f>GF_total_graph!$AV$4</c:f>
              <c:strCache>
                <c:ptCount val="1"/>
                <c:pt idx="0">
                  <c:v>3 mois</c:v>
                </c:pt>
              </c:strCache>
            </c:strRef>
          </c:cat>
          <c:val>
            <c:numRef>
              <c:f>GF_total_graph!$AV$12</c:f>
              <c:numCache>
                <c:formatCode>0</c:formatCode>
                <c:ptCount val="1"/>
                <c:pt idx="0">
                  <c:v>1510.7638241654661</c:v>
                </c:pt>
              </c:numCache>
            </c:numRef>
          </c:val>
          <c:extLst>
            <c:ext xmlns:c16="http://schemas.microsoft.com/office/drawing/2014/chart" uri="{C3380CC4-5D6E-409C-BE32-E72D297353CC}">
              <c16:uniqueId val="{00000001-AF46-4091-9EF5-8A299617F9B3}"/>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GF_total_graph!$AH$13</c:f>
              <c:strCache>
                <c:ptCount val="1"/>
                <c:pt idx="0">
                  <c:v>% Evolution 2026/2025</c:v>
                </c:pt>
              </c:strCache>
            </c:strRef>
          </c:tx>
          <c:spPr>
            <a:noFill/>
            <a:ln>
              <a:noFill/>
            </a:ln>
            <a:effectLst/>
          </c:spPr>
          <c:invertIfNegative val="0"/>
          <c:dLbls>
            <c:dLbl>
              <c:idx val="0"/>
              <c:layout>
                <c:manualLayout>
                  <c:x val="9.5412229295165074E-2"/>
                  <c:y val="0.77802233278505972"/>
                </c:manualLayout>
              </c:layout>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2E-42B4-AE3C-4DD16F4B6668}"/>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GF_total_graph!$AV$4</c:f>
              <c:strCache>
                <c:ptCount val="1"/>
                <c:pt idx="0">
                  <c:v>3 mois</c:v>
                </c:pt>
              </c:strCache>
            </c:strRef>
          </c:cat>
          <c:val>
            <c:numRef>
              <c:f>GF_total_graph!$AV$13</c:f>
              <c:numCache>
                <c:formatCode>0%</c:formatCode>
                <c:ptCount val="1"/>
                <c:pt idx="0">
                  <c:v>-8.1869659459077607E-2</c:v>
                </c:pt>
              </c:numCache>
            </c:numRef>
          </c:val>
          <c:extLst>
            <c:ext xmlns:c16="http://schemas.microsoft.com/office/drawing/2014/chart" uri="{C3380CC4-5D6E-409C-BE32-E72D297353CC}">
              <c16:uniqueId val="{00000003-AF46-4091-9EF5-8A299617F9B3}"/>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23690296642518577"/>
          <c:y val="0.90204059949122928"/>
          <c:w val="0.52619384745511366"/>
          <c:h val="8.757966143252658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329370593381709"/>
          <c:y val="5.0925925925925923E-2"/>
          <c:w val="0.69413891890964596"/>
          <c:h val="0.7547047244094488"/>
        </c:manualLayout>
      </c:layout>
      <c:barChart>
        <c:barDir val="col"/>
        <c:grouping val="clustered"/>
        <c:varyColors val="0"/>
        <c:ser>
          <c:idx val="0"/>
          <c:order val="0"/>
          <c:tx>
            <c:strRef>
              <c:f>GF_total_graph!$S$43</c:f>
              <c:strCache>
                <c:ptCount val="1"/>
                <c:pt idx="0">
                  <c:v>2025</c:v>
                </c:pt>
              </c:strCache>
            </c:strRef>
          </c:tx>
          <c:spPr>
            <a:solidFill>
              <a:srgbClr val="4982C7">
                <a:alpha val="50196"/>
              </a:srgbClr>
            </a:solidFill>
            <a:ln>
              <a:noFill/>
            </a:ln>
            <a:effectLst/>
          </c:spPr>
          <c:invertIfNegative val="0"/>
          <c:cat>
            <c:strRef>
              <c:f>GF_total_graph!$AH$42</c:f>
              <c:strCache>
                <c:ptCount val="1"/>
                <c:pt idx="0">
                  <c:v>1er trimestre</c:v>
                </c:pt>
              </c:strCache>
            </c:strRef>
          </c:cat>
          <c:val>
            <c:numRef>
              <c:f>GF_total_graph!$AH$43</c:f>
              <c:numCache>
                <c:formatCode>0</c:formatCode>
                <c:ptCount val="1"/>
                <c:pt idx="0">
                  <c:v>21.431633821127665</c:v>
                </c:pt>
              </c:numCache>
            </c:numRef>
          </c:val>
          <c:extLst>
            <c:ext xmlns:c16="http://schemas.microsoft.com/office/drawing/2014/chart" uri="{C3380CC4-5D6E-409C-BE32-E72D297353CC}">
              <c16:uniqueId val="{00000000-4397-44A4-928E-DC0B5A0D3862}"/>
            </c:ext>
          </c:extLst>
        </c:ser>
        <c:ser>
          <c:idx val="1"/>
          <c:order val="1"/>
          <c:tx>
            <c:strRef>
              <c:f>GF_total_graph!$S$44</c:f>
              <c:strCache>
                <c:ptCount val="1"/>
                <c:pt idx="0">
                  <c:v>2026</c:v>
                </c:pt>
              </c:strCache>
            </c:strRef>
          </c:tx>
          <c:spPr>
            <a:solidFill>
              <a:srgbClr val="4982C7"/>
            </a:solidFill>
            <a:ln>
              <a:noFill/>
            </a:ln>
            <a:effectLst/>
          </c:spPr>
          <c:invertIfNegative val="0"/>
          <c:cat>
            <c:strRef>
              <c:f>GF_total_graph!$AH$42</c:f>
              <c:strCache>
                <c:ptCount val="1"/>
                <c:pt idx="0">
                  <c:v>1er trimestre</c:v>
                </c:pt>
              </c:strCache>
            </c:strRef>
          </c:cat>
          <c:val>
            <c:numRef>
              <c:f>GF_total_graph!$AH$44</c:f>
              <c:numCache>
                <c:formatCode>0</c:formatCode>
                <c:ptCount val="1"/>
                <c:pt idx="0">
                  <c:v>21.431633821127665</c:v>
                </c:pt>
              </c:numCache>
            </c:numRef>
          </c:val>
          <c:extLst>
            <c:ext xmlns:c16="http://schemas.microsoft.com/office/drawing/2014/chart" uri="{C3380CC4-5D6E-409C-BE32-E72D297353CC}">
              <c16:uniqueId val="{00000001-4397-44A4-928E-DC0B5A0D386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GF_total_graph!$S$45</c:f>
              <c:strCache>
                <c:ptCount val="1"/>
                <c:pt idx="0">
                  <c:v>% Evolution 2026/2025</c:v>
                </c:pt>
              </c:strCache>
            </c:strRef>
          </c:tx>
          <c:spPr>
            <a:noFill/>
            <a:ln>
              <a:noFill/>
            </a:ln>
            <a:effectLst/>
          </c:spPr>
          <c:invertIfNegative val="0"/>
          <c:dLbls>
            <c:dLbl>
              <c:idx val="0"/>
              <c:layout>
                <c:manualLayout>
                  <c:x val="9.1476163518775841E-2"/>
                  <c:y val="-0.6654309146200917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AC0-4D06-A44C-E0DF4455D076}"/>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GF_total_graph!$AH$42</c:f>
              <c:strCache>
                <c:ptCount val="1"/>
                <c:pt idx="0">
                  <c:v>1er trimestre</c:v>
                </c:pt>
              </c:strCache>
            </c:strRef>
          </c:cat>
          <c:val>
            <c:numRef>
              <c:f>GF_total_graph!$AH$45</c:f>
              <c:numCache>
                <c:formatCode>0%</c:formatCode>
                <c:ptCount val="1"/>
                <c:pt idx="0">
                  <c:v>0</c:v>
                </c:pt>
              </c:numCache>
            </c:numRef>
          </c:val>
          <c:extLst>
            <c:ext xmlns:c16="http://schemas.microsoft.com/office/drawing/2014/chart" uri="{C3380CC4-5D6E-409C-BE32-E72D297353CC}">
              <c16:uniqueId val="{00000003-4397-44A4-928E-DC0B5A0D386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780185428371133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122844938500334"/>
          <c:y val="5.0925991733218628E-2"/>
          <c:w val="0.6862041754584598"/>
          <c:h val="0.7547047244094488"/>
        </c:manualLayout>
      </c:layout>
      <c:barChart>
        <c:barDir val="col"/>
        <c:grouping val="clustered"/>
        <c:varyColors val="0"/>
        <c:ser>
          <c:idx val="0"/>
          <c:order val="0"/>
          <c:tx>
            <c:strRef>
              <c:f>GF_total_graph!$S$46</c:f>
              <c:strCache>
                <c:ptCount val="1"/>
                <c:pt idx="0">
                  <c:v>2025</c:v>
                </c:pt>
              </c:strCache>
            </c:strRef>
          </c:tx>
          <c:spPr>
            <a:solidFill>
              <a:srgbClr val="0E2849">
                <a:alpha val="50196"/>
              </a:srgbClr>
            </a:solidFill>
            <a:ln>
              <a:noFill/>
            </a:ln>
            <a:effectLst/>
          </c:spPr>
          <c:invertIfNegative val="0"/>
          <c:cat>
            <c:strRef>
              <c:f>GF_total_graph!$AH$42</c:f>
              <c:strCache>
                <c:ptCount val="1"/>
                <c:pt idx="0">
                  <c:v>1er trimestre</c:v>
                </c:pt>
              </c:strCache>
            </c:strRef>
          </c:cat>
          <c:val>
            <c:numRef>
              <c:f>GF_total_graph!$AH$46</c:f>
              <c:numCache>
                <c:formatCode>0</c:formatCode>
                <c:ptCount val="1"/>
                <c:pt idx="0">
                  <c:v>395.39009506918683</c:v>
                </c:pt>
              </c:numCache>
            </c:numRef>
          </c:val>
          <c:extLst>
            <c:ext xmlns:c16="http://schemas.microsoft.com/office/drawing/2014/chart" uri="{C3380CC4-5D6E-409C-BE32-E72D297353CC}">
              <c16:uniqueId val="{00000000-C3C4-4DD8-A66F-E656AA951B83}"/>
            </c:ext>
          </c:extLst>
        </c:ser>
        <c:ser>
          <c:idx val="1"/>
          <c:order val="1"/>
          <c:tx>
            <c:strRef>
              <c:f>GF_total_graph!$S$47</c:f>
              <c:strCache>
                <c:ptCount val="1"/>
                <c:pt idx="0">
                  <c:v>2026</c:v>
                </c:pt>
              </c:strCache>
            </c:strRef>
          </c:tx>
          <c:spPr>
            <a:solidFill>
              <a:srgbClr val="0E2849"/>
            </a:solidFill>
            <a:ln>
              <a:noFill/>
            </a:ln>
            <a:effectLst/>
          </c:spPr>
          <c:invertIfNegative val="0"/>
          <c:cat>
            <c:strRef>
              <c:f>GF_total_graph!$AH$42</c:f>
              <c:strCache>
                <c:ptCount val="1"/>
                <c:pt idx="0">
                  <c:v>1er trimestre</c:v>
                </c:pt>
              </c:strCache>
            </c:strRef>
          </c:cat>
          <c:val>
            <c:numRef>
              <c:f>GF_total_graph!$AH$47</c:f>
              <c:numCache>
                <c:formatCode>0</c:formatCode>
                <c:ptCount val="1"/>
                <c:pt idx="0">
                  <c:v>358.09017891592015</c:v>
                </c:pt>
              </c:numCache>
            </c:numRef>
          </c:val>
          <c:extLst>
            <c:ext xmlns:c16="http://schemas.microsoft.com/office/drawing/2014/chart" uri="{C3380CC4-5D6E-409C-BE32-E72D297353CC}">
              <c16:uniqueId val="{00000001-C3C4-4DD8-A66F-E656AA951B83}"/>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GF_total_graph!$S$48</c:f>
              <c:strCache>
                <c:ptCount val="1"/>
                <c:pt idx="0">
                  <c:v>% Evolution 2026/2025</c:v>
                </c:pt>
              </c:strCache>
            </c:strRef>
          </c:tx>
          <c:spPr>
            <a:noFill/>
            <a:ln>
              <a:noFill/>
            </a:ln>
            <a:effectLst/>
          </c:spPr>
          <c:invertIfNegative val="0"/>
          <c:dLbls>
            <c:dLbl>
              <c:idx val="0"/>
              <c:layout>
                <c:manualLayout>
                  <c:x val="9.5733621532602467E-2"/>
                  <c:y val="0.6582389530075863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237-4287-BABA-574CF1217E85}"/>
                </c:ext>
              </c:extLst>
            </c:dLbl>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GF_total_graph!$AH$42</c:f>
              <c:strCache>
                <c:ptCount val="1"/>
                <c:pt idx="0">
                  <c:v>1er trimestre</c:v>
                </c:pt>
              </c:strCache>
            </c:strRef>
          </c:cat>
          <c:val>
            <c:numRef>
              <c:f>GF_total_graph!$AH$48</c:f>
              <c:numCache>
                <c:formatCode>0%</c:formatCode>
                <c:ptCount val="1"/>
                <c:pt idx="0">
                  <c:v>-9.4337001908810586E-2</c:v>
                </c:pt>
              </c:numCache>
            </c:numRef>
          </c:val>
          <c:extLst>
            <c:ext xmlns:c16="http://schemas.microsoft.com/office/drawing/2014/chart" uri="{C3380CC4-5D6E-409C-BE32-E72D297353CC}">
              <c16:uniqueId val="{00000003-C3C4-4DD8-A66F-E656AA951B83}"/>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2088755643"/>
          <c:y val="0.8822948761839553"/>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36891221930592"/>
          <c:y val="3.1923616436306507E-2"/>
          <c:w val="0.68206371262415733"/>
          <c:h val="0.7547047244094488"/>
        </c:manualLayout>
      </c:layout>
      <c:barChart>
        <c:barDir val="col"/>
        <c:grouping val="clustered"/>
        <c:varyColors val="0"/>
        <c:ser>
          <c:idx val="0"/>
          <c:order val="0"/>
          <c:tx>
            <c:strRef>
              <c:f>GF_total_graph!$S$52</c:f>
              <c:strCache>
                <c:ptCount val="1"/>
                <c:pt idx="0">
                  <c:v>2025</c:v>
                </c:pt>
              </c:strCache>
            </c:strRef>
          </c:tx>
          <c:spPr>
            <a:solidFill>
              <a:srgbClr val="EAAE04">
                <a:alpha val="50196"/>
              </a:srgbClr>
            </a:solidFill>
            <a:ln>
              <a:noFill/>
            </a:ln>
            <a:effectLst/>
          </c:spPr>
          <c:invertIfNegative val="0"/>
          <c:cat>
            <c:strRef>
              <c:f>GF_total_graph!$AH$42</c:f>
              <c:strCache>
                <c:ptCount val="1"/>
                <c:pt idx="0">
                  <c:v>1er trimestre</c:v>
                </c:pt>
              </c:strCache>
            </c:strRef>
          </c:cat>
          <c:val>
            <c:numRef>
              <c:f>GF_total_graph!$AH$52</c:f>
              <c:numCache>
                <c:formatCode>0</c:formatCode>
                <c:ptCount val="1"/>
                <c:pt idx="0">
                  <c:v>1060.2540987774048</c:v>
                </c:pt>
              </c:numCache>
            </c:numRef>
          </c:val>
          <c:extLst>
            <c:ext xmlns:c16="http://schemas.microsoft.com/office/drawing/2014/chart" uri="{C3380CC4-5D6E-409C-BE32-E72D297353CC}">
              <c16:uniqueId val="{00000000-DD47-4830-B6BD-EDD3AEB1D8CF}"/>
            </c:ext>
          </c:extLst>
        </c:ser>
        <c:ser>
          <c:idx val="1"/>
          <c:order val="1"/>
          <c:tx>
            <c:strRef>
              <c:f>HFC_graph!$S$53</c:f>
              <c:strCache>
                <c:ptCount val="1"/>
                <c:pt idx="0">
                  <c:v>2026</c:v>
                </c:pt>
              </c:strCache>
            </c:strRef>
          </c:tx>
          <c:spPr>
            <a:solidFill>
              <a:srgbClr val="EAAE04"/>
            </a:solidFill>
            <a:ln>
              <a:noFill/>
            </a:ln>
            <a:effectLst/>
          </c:spPr>
          <c:invertIfNegative val="0"/>
          <c:cat>
            <c:strRef>
              <c:f>GF_total_graph!$AH$42</c:f>
              <c:strCache>
                <c:ptCount val="1"/>
                <c:pt idx="0">
                  <c:v>1er trimestre</c:v>
                </c:pt>
              </c:strCache>
            </c:strRef>
          </c:cat>
          <c:val>
            <c:numRef>
              <c:f>HFC_graph!$AH$53</c:f>
              <c:numCache>
                <c:formatCode>0</c:formatCode>
                <c:ptCount val="1"/>
                <c:pt idx="0">
                  <c:v>967.35902100759392</c:v>
                </c:pt>
              </c:numCache>
            </c:numRef>
          </c:val>
          <c:extLst>
            <c:ext xmlns:c16="http://schemas.microsoft.com/office/drawing/2014/chart" uri="{C3380CC4-5D6E-409C-BE32-E72D297353CC}">
              <c16:uniqueId val="{00000001-DD47-4830-B6BD-EDD3AEB1D8CF}"/>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GF_total_graph!$S$54</c:f>
              <c:strCache>
                <c:ptCount val="1"/>
                <c:pt idx="0">
                  <c:v>% Evolution 2026/2025</c:v>
                </c:pt>
              </c:strCache>
            </c:strRef>
          </c:tx>
          <c:spPr>
            <a:noFill/>
            <a:ln>
              <a:noFill/>
            </a:ln>
            <a:effectLst/>
          </c:spPr>
          <c:invertIfNegative val="0"/>
          <c:dLbls>
            <c:dLbl>
              <c:idx val="0"/>
              <c:layout>
                <c:manualLayout>
                  <c:x val="8.7318241469816191E-2"/>
                  <c:y val="-2.71151432157937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32E-45A7-9ECE-4A9317B801E9}"/>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GF_total_graph!$AH$42</c:f>
              <c:strCache>
                <c:ptCount val="1"/>
                <c:pt idx="0">
                  <c:v>1er trimestre</c:v>
                </c:pt>
              </c:strCache>
            </c:strRef>
          </c:cat>
          <c:val>
            <c:numRef>
              <c:f>GF_total_graph!$AH$54</c:f>
              <c:numCache>
                <c:formatCode>0%</c:formatCode>
                <c:ptCount val="1"/>
                <c:pt idx="0">
                  <c:v>-8.1067724461462418E-2</c:v>
                </c:pt>
              </c:numCache>
            </c:numRef>
          </c:val>
          <c:extLst>
            <c:ext xmlns:c16="http://schemas.microsoft.com/office/drawing/2014/chart" uri="{C3380CC4-5D6E-409C-BE32-E72D297353CC}">
              <c16:uniqueId val="{00000003-DD47-4830-B6BD-EDD3AEB1D8CF}"/>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774639583095591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90296313788078"/>
          <c:y val="5.0925925925925923E-2"/>
          <c:w val="0.7043991889845207"/>
          <c:h val="0.7547047244094488"/>
        </c:manualLayout>
      </c:layout>
      <c:barChart>
        <c:barDir val="col"/>
        <c:grouping val="clustered"/>
        <c:varyColors val="0"/>
        <c:ser>
          <c:idx val="0"/>
          <c:order val="0"/>
          <c:tx>
            <c:strRef>
              <c:f>GF_total_graph!$S$55</c:f>
              <c:strCache>
                <c:ptCount val="1"/>
                <c:pt idx="0">
                  <c:v>2025</c:v>
                </c:pt>
              </c:strCache>
            </c:strRef>
          </c:tx>
          <c:spPr>
            <a:solidFill>
              <a:srgbClr val="4FA15E">
                <a:alpha val="50196"/>
              </a:srgbClr>
            </a:solidFill>
            <a:ln>
              <a:noFill/>
            </a:ln>
            <a:effectLst/>
          </c:spPr>
          <c:invertIfNegative val="0"/>
          <c:cat>
            <c:strRef>
              <c:f>GF_total_graph!$AH$42</c:f>
              <c:strCache>
                <c:ptCount val="1"/>
                <c:pt idx="0">
                  <c:v>1er trimestre</c:v>
                </c:pt>
              </c:strCache>
            </c:strRef>
          </c:cat>
          <c:val>
            <c:numRef>
              <c:f>GF_total_graph!$AH$55</c:f>
              <c:numCache>
                <c:formatCode>0</c:formatCode>
                <c:ptCount val="1"/>
                <c:pt idx="0">
                  <c:v>6.1685970467967763</c:v>
                </c:pt>
              </c:numCache>
            </c:numRef>
          </c:val>
          <c:extLst>
            <c:ext xmlns:c16="http://schemas.microsoft.com/office/drawing/2014/chart" uri="{C3380CC4-5D6E-409C-BE32-E72D297353CC}">
              <c16:uniqueId val="{00000000-DEC5-4DF5-83F3-F00031C56609}"/>
            </c:ext>
          </c:extLst>
        </c:ser>
        <c:ser>
          <c:idx val="1"/>
          <c:order val="1"/>
          <c:tx>
            <c:strRef>
              <c:f>GF_total_graph!$S$56</c:f>
              <c:strCache>
                <c:ptCount val="1"/>
                <c:pt idx="0">
                  <c:v>2026</c:v>
                </c:pt>
              </c:strCache>
            </c:strRef>
          </c:tx>
          <c:spPr>
            <a:solidFill>
              <a:srgbClr val="4FA15E"/>
            </a:solidFill>
            <a:ln>
              <a:noFill/>
            </a:ln>
            <a:effectLst/>
          </c:spPr>
          <c:invertIfNegative val="0"/>
          <c:cat>
            <c:strRef>
              <c:f>GF_total_graph!$AH$42</c:f>
              <c:strCache>
                <c:ptCount val="1"/>
                <c:pt idx="0">
                  <c:v>1er trimestre</c:v>
                </c:pt>
              </c:strCache>
            </c:strRef>
          </c:cat>
          <c:val>
            <c:numRef>
              <c:f>GF_total_graph!$AH$56</c:f>
              <c:numCache>
                <c:formatCode>0</c:formatCode>
                <c:ptCount val="1"/>
                <c:pt idx="0">
                  <c:v>6.5501560968306967</c:v>
                </c:pt>
              </c:numCache>
            </c:numRef>
          </c:val>
          <c:extLst>
            <c:ext xmlns:c16="http://schemas.microsoft.com/office/drawing/2014/chart" uri="{C3380CC4-5D6E-409C-BE32-E72D297353CC}">
              <c16:uniqueId val="{00000001-DEC5-4DF5-83F3-F00031C56609}"/>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GF_total_graph!$S$57</c:f>
              <c:strCache>
                <c:ptCount val="1"/>
                <c:pt idx="0">
                  <c:v>% Evolution 2026/2025</c:v>
                </c:pt>
              </c:strCache>
            </c:strRef>
          </c:tx>
          <c:spPr>
            <a:noFill/>
            <a:ln>
              <a:noFill/>
            </a:ln>
            <a:effectLst/>
          </c:spPr>
          <c:invertIfNegative val="0"/>
          <c:dLbls>
            <c:dLbl>
              <c:idx val="0"/>
              <c:layout>
                <c:manualLayout>
                  <c:x val="9.3360345032247785E-2"/>
                  <c:y val="-8.7216573656448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73-44F3-A50D-A87FDEE40695}"/>
                </c:ext>
              </c:extLst>
            </c:dLbl>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GF_total_graph!$AH$42</c:f>
              <c:strCache>
                <c:ptCount val="1"/>
                <c:pt idx="0">
                  <c:v>1er trimestre</c:v>
                </c:pt>
              </c:strCache>
            </c:strRef>
          </c:cat>
          <c:val>
            <c:numRef>
              <c:f>GF_total_graph!$AH$57</c:f>
              <c:numCache>
                <c:formatCode>0%</c:formatCode>
                <c:ptCount val="1"/>
                <c:pt idx="0">
                  <c:v>6.1855077765544109E-2</c:v>
                </c:pt>
              </c:numCache>
            </c:numRef>
          </c:val>
          <c:extLst>
            <c:ext xmlns:c16="http://schemas.microsoft.com/office/drawing/2014/chart" uri="{C3380CC4-5D6E-409C-BE32-E72D297353CC}">
              <c16:uniqueId val="{00000003-DEC5-4DF5-83F3-F00031C56609}"/>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25299726983"/>
          <c:y val="0.8775342099227887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943749678349031"/>
          <c:y val="5.0925925925925923E-2"/>
          <c:w val="0.66799512805997285"/>
          <c:h val="0.7547047244094488"/>
        </c:manualLayout>
      </c:layout>
      <c:barChart>
        <c:barDir val="col"/>
        <c:grouping val="clustered"/>
        <c:varyColors val="0"/>
        <c:ser>
          <c:idx val="0"/>
          <c:order val="0"/>
          <c:tx>
            <c:strRef>
              <c:f>GF_total_graph!$S$58</c:f>
              <c:strCache>
                <c:ptCount val="1"/>
                <c:pt idx="0">
                  <c:v>2025</c:v>
                </c:pt>
              </c:strCache>
            </c:strRef>
          </c:tx>
          <c:spPr>
            <a:solidFill>
              <a:srgbClr val="642E65">
                <a:alpha val="50196"/>
              </a:srgbClr>
            </a:solidFill>
            <a:ln>
              <a:noFill/>
            </a:ln>
            <a:effectLst/>
          </c:spPr>
          <c:invertIfNegative val="0"/>
          <c:cat>
            <c:strRef>
              <c:f>GF_total_graph!$AH$42</c:f>
              <c:strCache>
                <c:ptCount val="1"/>
                <c:pt idx="0">
                  <c:v>1er trimestre</c:v>
                </c:pt>
              </c:strCache>
            </c:strRef>
          </c:cat>
          <c:val>
            <c:numRef>
              <c:f>GF_total_graph!$AH$58</c:f>
              <c:numCache>
                <c:formatCode>0</c:formatCode>
                <c:ptCount val="1"/>
                <c:pt idx="0">
                  <c:v>162.23417179433017</c:v>
                </c:pt>
              </c:numCache>
            </c:numRef>
          </c:val>
          <c:extLst>
            <c:ext xmlns:c16="http://schemas.microsoft.com/office/drawing/2014/chart" uri="{C3380CC4-5D6E-409C-BE32-E72D297353CC}">
              <c16:uniqueId val="{00000000-2871-4079-A379-43EE8DF570E4}"/>
            </c:ext>
          </c:extLst>
        </c:ser>
        <c:ser>
          <c:idx val="1"/>
          <c:order val="1"/>
          <c:tx>
            <c:strRef>
              <c:f>GF_total_graph!$S$59</c:f>
              <c:strCache>
                <c:ptCount val="1"/>
                <c:pt idx="0">
                  <c:v>2026</c:v>
                </c:pt>
              </c:strCache>
            </c:strRef>
          </c:tx>
          <c:spPr>
            <a:solidFill>
              <a:srgbClr val="642E65"/>
            </a:solidFill>
            <a:ln>
              <a:noFill/>
            </a:ln>
            <a:effectLst/>
          </c:spPr>
          <c:invertIfNegative val="0"/>
          <c:cat>
            <c:strRef>
              <c:f>GF_total_graph!$AH$42</c:f>
              <c:strCache>
                <c:ptCount val="1"/>
                <c:pt idx="0">
                  <c:v>1er trimestre</c:v>
                </c:pt>
              </c:strCache>
            </c:strRef>
          </c:cat>
          <c:val>
            <c:numRef>
              <c:f>GF_total_graph!$AH$59</c:f>
              <c:numCache>
                <c:formatCode>0</c:formatCode>
                <c:ptCount val="1"/>
                <c:pt idx="0">
                  <c:v>150.3901436930056</c:v>
                </c:pt>
              </c:numCache>
            </c:numRef>
          </c:val>
          <c:extLst>
            <c:ext xmlns:c16="http://schemas.microsoft.com/office/drawing/2014/chart" uri="{C3380CC4-5D6E-409C-BE32-E72D297353CC}">
              <c16:uniqueId val="{00000001-2871-4079-A379-43EE8DF570E4}"/>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GF_total_graph!$S$60</c:f>
              <c:strCache>
                <c:ptCount val="1"/>
                <c:pt idx="0">
                  <c:v>% Evolution 2026/2025</c:v>
                </c:pt>
              </c:strCache>
            </c:strRef>
          </c:tx>
          <c:spPr>
            <a:noFill/>
            <a:ln>
              <a:noFill/>
            </a:ln>
            <a:effectLst/>
          </c:spPr>
          <c:invertIfNegative val="0"/>
          <c:dLbls>
            <c:dLbl>
              <c:idx val="0"/>
              <c:layout>
                <c:manualLayout>
                  <c:x val="9.1675501346645469E-2"/>
                  <c:y val="0.6776372478353299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83-4CFC-92EC-8ACBFE69132A}"/>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GF_total_graph!$AH$42</c:f>
              <c:strCache>
                <c:ptCount val="1"/>
                <c:pt idx="0">
                  <c:v>1er trimestre</c:v>
                </c:pt>
              </c:strCache>
            </c:strRef>
          </c:cat>
          <c:val>
            <c:numRef>
              <c:f>GF_total_graph!$AH$60</c:f>
              <c:numCache>
                <c:formatCode>0%</c:formatCode>
                <c:ptCount val="1"/>
                <c:pt idx="0">
                  <c:v>-7.3005754400125078E-2</c:v>
                </c:pt>
              </c:numCache>
            </c:numRef>
          </c:val>
          <c:extLst>
            <c:ext xmlns:c16="http://schemas.microsoft.com/office/drawing/2014/chart" uri="{C3380CC4-5D6E-409C-BE32-E72D297353CC}">
              <c16:uniqueId val="{00000003-2871-4079-A379-43EE8DF570E4}"/>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7760514691761093"/>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18382607834397"/>
          <c:y val="5.0925925925925923E-2"/>
          <c:w val="0.69813460109939096"/>
          <c:h val="0.7547047244094488"/>
        </c:manualLayout>
      </c:layout>
      <c:barChart>
        <c:barDir val="col"/>
        <c:grouping val="clustered"/>
        <c:varyColors val="0"/>
        <c:ser>
          <c:idx val="0"/>
          <c:order val="0"/>
          <c:tx>
            <c:strRef>
              <c:f>GF_total_graph!$S$61</c:f>
              <c:strCache>
                <c:ptCount val="1"/>
                <c:pt idx="0">
                  <c:v>2025</c:v>
                </c:pt>
              </c:strCache>
            </c:strRef>
          </c:tx>
          <c:spPr>
            <a:solidFill>
              <a:schemeClr val="accent1"/>
            </a:solidFill>
            <a:ln>
              <a:noFill/>
            </a:ln>
            <a:effectLst/>
          </c:spPr>
          <c:invertIfNegative val="0"/>
          <c:cat>
            <c:strRef>
              <c:f>GF_total_graph!$AH$42</c:f>
              <c:strCache>
                <c:ptCount val="1"/>
                <c:pt idx="0">
                  <c:v>1er trimestre</c:v>
                </c:pt>
              </c:strCache>
            </c:strRef>
          </c:cat>
          <c:val>
            <c:numRef>
              <c:f>GF_total_graph!$AH$61</c:f>
              <c:numCache>
                <c:formatCode>0</c:formatCode>
                <c:ptCount val="1"/>
                <c:pt idx="0">
                  <c:v>160.39548652806039</c:v>
                </c:pt>
              </c:numCache>
            </c:numRef>
          </c:val>
          <c:extLst>
            <c:ext xmlns:c16="http://schemas.microsoft.com/office/drawing/2014/chart" uri="{C3380CC4-5D6E-409C-BE32-E72D297353CC}">
              <c16:uniqueId val="{00000000-86F3-41AC-A371-4B0789988043}"/>
            </c:ext>
          </c:extLst>
        </c:ser>
        <c:ser>
          <c:idx val="1"/>
          <c:order val="1"/>
          <c:tx>
            <c:strRef>
              <c:f>GF_total_graph!$S$62</c:f>
              <c:strCache>
                <c:ptCount val="1"/>
                <c:pt idx="0">
                  <c:v>2026</c:v>
                </c:pt>
              </c:strCache>
            </c:strRef>
          </c:tx>
          <c:spPr>
            <a:solidFill>
              <a:srgbClr val="1C5294"/>
            </a:solidFill>
            <a:ln>
              <a:noFill/>
            </a:ln>
            <a:effectLst/>
          </c:spPr>
          <c:invertIfNegative val="0"/>
          <c:cat>
            <c:strRef>
              <c:f>GF_total_graph!$AH$42</c:f>
              <c:strCache>
                <c:ptCount val="1"/>
                <c:pt idx="0">
                  <c:v>1er trimestre</c:v>
                </c:pt>
              </c:strCache>
            </c:strRef>
          </c:cat>
          <c:val>
            <c:numRef>
              <c:f>GF_total_graph!$AH$62</c:f>
              <c:numCache>
                <c:formatCode>0</c:formatCode>
                <c:ptCount val="1"/>
                <c:pt idx="0">
                  <c:v>148.47918677323912</c:v>
                </c:pt>
              </c:numCache>
            </c:numRef>
          </c:val>
          <c:extLst>
            <c:ext xmlns:c16="http://schemas.microsoft.com/office/drawing/2014/chart" uri="{C3380CC4-5D6E-409C-BE32-E72D297353CC}">
              <c16:uniqueId val="{00000001-86F3-41AC-A371-4B0789988043}"/>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GF_total_graph!$S$63</c:f>
              <c:strCache>
                <c:ptCount val="1"/>
                <c:pt idx="0">
                  <c:v>% Evolution 2026/2025</c:v>
                </c:pt>
              </c:strCache>
            </c:strRef>
          </c:tx>
          <c:spPr>
            <a:noFill/>
            <a:ln>
              <a:noFill/>
            </a:ln>
            <a:effectLst/>
          </c:spPr>
          <c:invertIfNegative val="0"/>
          <c:dLbls>
            <c:dLbl>
              <c:idx val="0"/>
              <c:layout>
                <c:manualLayout>
                  <c:x val="8.2142686709615845E-2"/>
                  <c:y val="0.68520910495944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F6F-4FA5-8458-1649BE9DCAEF}"/>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GF_total_graph!$AH$42</c:f>
              <c:strCache>
                <c:ptCount val="1"/>
                <c:pt idx="0">
                  <c:v>1er trimestre</c:v>
                </c:pt>
              </c:strCache>
            </c:strRef>
          </c:cat>
          <c:val>
            <c:numRef>
              <c:f>GF_total_graph!$AH$63</c:f>
              <c:numCache>
                <c:formatCode>0%</c:formatCode>
                <c:ptCount val="1"/>
                <c:pt idx="0">
                  <c:v>-7.4293236130036425E-2</c:v>
                </c:pt>
              </c:numCache>
            </c:numRef>
          </c:val>
          <c:extLst>
            <c:ext xmlns:c16="http://schemas.microsoft.com/office/drawing/2014/chart" uri="{C3380CC4-5D6E-409C-BE32-E72D297353CC}">
              <c16:uniqueId val="{00000003-86F3-41AC-A371-4B0789988043}"/>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20900635156"/>
          <c:y val="0.89231080222551662"/>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2415169130492532"/>
        </c:manualLayout>
      </c:layout>
      <c:barChart>
        <c:barDir val="col"/>
        <c:grouping val="clustered"/>
        <c:varyColors val="0"/>
        <c:ser>
          <c:idx val="0"/>
          <c:order val="2"/>
          <c:tx>
            <c:strRef>
              <c:f>GF_total_graph!$AH$13</c:f>
              <c:strCache>
                <c:ptCount val="1"/>
                <c:pt idx="0">
                  <c:v>% Evolution 2026/2025</c:v>
                </c:pt>
              </c:strCache>
            </c:strRef>
          </c:tx>
          <c:spPr>
            <a:solidFill>
              <a:schemeClr val="bg2"/>
            </a:solidFill>
            <a:ln w="22225">
              <a:noFill/>
              <a:prstDash val="sysDot"/>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GF_total_graph!$AI$13:$AT$13</c:f>
              <c:numCache>
                <c:formatCode>0%</c:formatCode>
                <c:ptCount val="12"/>
                <c:pt idx="0">
                  <c:v>-8.152651906731509E-2</c:v>
                </c:pt>
                <c:pt idx="1">
                  <c:v>-8.1725411294435099E-2</c:v>
                </c:pt>
                <c:pt idx="2">
                  <c:v>-8.2355558418596084E-2</c:v>
                </c:pt>
              </c:numCache>
            </c:numRef>
          </c:val>
          <c:extLst>
            <c:ext xmlns:c16="http://schemas.microsoft.com/office/drawing/2014/chart" uri="{C3380CC4-5D6E-409C-BE32-E72D297353CC}">
              <c16:uniqueId val="{00000014-53FE-4D74-B8B8-E0491224F697}"/>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GF_total_graph!$AH$11</c:f>
              <c:strCache>
                <c:ptCount val="1"/>
                <c:pt idx="0">
                  <c:v>2025</c:v>
                </c:pt>
              </c:strCache>
            </c:strRef>
          </c:tx>
          <c:spPr>
            <a:ln w="28575" cap="rnd">
              <a:solidFill>
                <a:srgbClr val="002060"/>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GF_total_graph!$AI$11:$AT$11</c:f>
              <c:numCache>
                <c:formatCode>0</c:formatCode>
                <c:ptCount val="12"/>
                <c:pt idx="0">
                  <c:v>548.05906260417601</c:v>
                </c:pt>
                <c:pt idx="1">
                  <c:v>547.76701343875231</c:v>
                </c:pt>
                <c:pt idx="2">
                  <c:v>549.65252046591775</c:v>
                </c:pt>
                <c:pt idx="3">
                  <c:v>547.58773957230312</c:v>
                </c:pt>
                <c:pt idx="4">
                  <c:v>547.34531240801698</c:v>
                </c:pt>
                <c:pt idx="5">
                  <c:v>939.97208783763244</c:v>
                </c:pt>
                <c:pt idx="6">
                  <c:v>939.21680189662493</c:v>
                </c:pt>
                <c:pt idx="7">
                  <c:v>938.19393495961845</c:v>
                </c:pt>
                <c:pt idx="8">
                  <c:v>549.04267444981201</c:v>
                </c:pt>
                <c:pt idx="9">
                  <c:v>548.05870533407642</c:v>
                </c:pt>
                <c:pt idx="10">
                  <c:v>548.07623551472534</c:v>
                </c:pt>
                <c:pt idx="11">
                  <c:v>548.81606913962253</c:v>
                </c:pt>
              </c:numCache>
            </c:numRef>
          </c:val>
          <c:smooth val="0"/>
          <c:extLst>
            <c:ext xmlns:c16="http://schemas.microsoft.com/office/drawing/2014/chart" uri="{C3380CC4-5D6E-409C-BE32-E72D297353CC}">
              <c16:uniqueId val="{00000006-53FE-4D74-B8B8-E0491224F697}"/>
            </c:ext>
          </c:extLst>
        </c:ser>
        <c:ser>
          <c:idx val="3"/>
          <c:order val="1"/>
          <c:tx>
            <c:strRef>
              <c:f>GF_total_graph!$AH$12</c:f>
              <c:strCache>
                <c:ptCount val="1"/>
                <c:pt idx="0">
                  <c:v>2026</c:v>
                </c:pt>
              </c:strCache>
            </c:strRef>
          </c:tx>
          <c:spPr>
            <a:ln w="28575" cap="rnd">
              <a:solidFill>
                <a:srgbClr val="4FA15E"/>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GF_total_graph!$AI$12:$AT$12</c:f>
              <c:numCache>
                <c:formatCode>0</c:formatCode>
                <c:ptCount val="12"/>
                <c:pt idx="0">
                  <c:v>503.37771498676182</c:v>
                </c:pt>
                <c:pt idx="1">
                  <c:v>503.00052897194593</c:v>
                </c:pt>
                <c:pt idx="2">
                  <c:v>504.38558020675828</c:v>
                </c:pt>
              </c:numCache>
            </c:numRef>
          </c:val>
          <c:smooth val="0"/>
          <c:extLst>
            <c:ext xmlns:c16="http://schemas.microsoft.com/office/drawing/2014/chart" uri="{C3380CC4-5D6E-409C-BE32-E72D297353CC}">
              <c16:uniqueId val="{0000000D-53FE-4D74-B8B8-E0491224F697}"/>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1363060776030742"/>
        </c:manualLayout>
      </c:layout>
      <c:barChart>
        <c:barDir val="col"/>
        <c:grouping val="clustered"/>
        <c:varyColors val="0"/>
        <c:ser>
          <c:idx val="5"/>
          <c:order val="6"/>
          <c:tx>
            <c:strRef>
              <c:f>GF_total_graph!$AH$14</c:f>
              <c:strCache>
                <c:ptCount val="1"/>
                <c:pt idx="0">
                  <c:v>% Evolution 2026/2019</c:v>
                </c:pt>
              </c:strCache>
            </c:strRef>
          </c:tx>
          <c:spPr>
            <a:solidFill>
              <a:schemeClr val="bg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GF_total_graph!$AI$14:$AT$14</c:f>
              <c:numCache>
                <c:formatCode>0%</c:formatCode>
                <c:ptCount val="12"/>
                <c:pt idx="0">
                  <c:v>-0.53414517621506163</c:v>
                </c:pt>
                <c:pt idx="1">
                  <c:v>-0.53464557915095257</c:v>
                </c:pt>
                <c:pt idx="2">
                  <c:v>-0.53501109882728959</c:v>
                </c:pt>
              </c:numCache>
            </c:numRef>
          </c:val>
          <c:extLst>
            <c:ext xmlns:c16="http://schemas.microsoft.com/office/drawing/2014/chart" uri="{C3380CC4-5D6E-409C-BE32-E72D297353CC}">
              <c16:uniqueId val="{00000010-CB5A-4561-88EA-499A523C106C}"/>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GF_total_graph!$AH$13</c15:sqref>
                        </c15:formulaRef>
                      </c:ext>
                    </c:extLst>
                    <c:strCache>
                      <c:ptCount val="1"/>
                      <c:pt idx="0">
                        <c:v>% Evolution 2026/2025</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CB5A-4561-88EA-499A523C106C}"/>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CB5A-4561-88EA-499A523C106C}"/>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CB5A-4561-88EA-499A523C106C}"/>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CB5A-4561-88EA-499A523C106C}"/>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CB5A-4561-88EA-499A523C106C}"/>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CB5A-4561-88EA-499A523C106C}"/>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CB5A-4561-88EA-499A523C106C}"/>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CB5A-4561-88EA-499A523C106C}"/>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CB5A-4561-88EA-499A523C106C}"/>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CB5A-4561-88EA-499A523C106C}"/>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CB5A-4561-88EA-499A523C106C}"/>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CB5A-4561-88EA-499A523C106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GF_total_graph!$AI$4:$AT$4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GF_total_graph!$AI$13:$AT$13</c15:sqref>
                        </c15:formulaRef>
                      </c:ext>
                    </c:extLst>
                    <c:numCache>
                      <c:formatCode>0%</c:formatCode>
                      <c:ptCount val="12"/>
                      <c:pt idx="0">
                        <c:v>-8.152651906731509E-2</c:v>
                      </c:pt>
                      <c:pt idx="1">
                        <c:v>-8.1725411294435099E-2</c:v>
                      </c:pt>
                      <c:pt idx="2">
                        <c:v>-8.2355558418596084E-2</c:v>
                      </c:pt>
                    </c:numCache>
                  </c:numRef>
                </c:val>
                <c:extLst>
                  <c:ext xmlns:c16="http://schemas.microsoft.com/office/drawing/2014/chart" uri="{C3380CC4-5D6E-409C-BE32-E72D297353CC}">
                    <c16:uniqueId val="{0000001D-CB5A-4561-88EA-499A523C106C}"/>
                  </c:ext>
                </c:extLst>
              </c15:ser>
            </c15:filteredBarSeries>
          </c:ext>
        </c:extLst>
      </c:barChart>
      <c:lineChart>
        <c:grouping val="standard"/>
        <c:varyColors val="0"/>
        <c:ser>
          <c:idx val="2"/>
          <c:order val="0"/>
          <c:tx>
            <c:strRef>
              <c:f>GF_total_graph!$AH$5</c:f>
              <c:strCache>
                <c:ptCount val="1"/>
                <c:pt idx="0">
                  <c:v>2019</c:v>
                </c:pt>
              </c:strCache>
            </c:strRef>
          </c:tx>
          <c:spPr>
            <a:ln w="28575" cap="rnd">
              <a:solidFill>
                <a:srgbClr val="C00000"/>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GF_total_graph!$AI$5:$AT$5</c:f>
              <c:numCache>
                <c:formatCode>0</c:formatCode>
                <c:ptCount val="12"/>
                <c:pt idx="0">
                  <c:v>1080.5463189088837</c:v>
                </c:pt>
                <c:pt idx="1">
                  <c:v>1080.8977124450917</c:v>
                </c:pt>
                <c:pt idx="2">
                  <c:v>1084.7260632128825</c:v>
                </c:pt>
                <c:pt idx="3">
                  <c:v>1080.9428136114157</c:v>
                </c:pt>
                <c:pt idx="4">
                  <c:v>1080.9979364106371</c:v>
                </c:pt>
                <c:pt idx="5">
                  <c:v>1717.5628578977901</c:v>
                </c:pt>
                <c:pt idx="6">
                  <c:v>1715.9093883777466</c:v>
                </c:pt>
                <c:pt idx="7">
                  <c:v>1713.456744073992</c:v>
                </c:pt>
                <c:pt idx="8">
                  <c:v>1081.9114895105809</c:v>
                </c:pt>
                <c:pt idx="9">
                  <c:v>1081.0432152074411</c:v>
                </c:pt>
                <c:pt idx="10">
                  <c:v>1080.2127439126141</c:v>
                </c:pt>
                <c:pt idx="11">
                  <c:v>1081.211871024796</c:v>
                </c:pt>
              </c:numCache>
            </c:numRef>
          </c:val>
          <c:smooth val="0"/>
          <c:extLst>
            <c:ext xmlns:c16="http://schemas.microsoft.com/office/drawing/2014/chart" uri="{C3380CC4-5D6E-409C-BE32-E72D297353CC}">
              <c16:uniqueId val="{00000000-CB5A-4561-88EA-499A523C106C}"/>
            </c:ext>
          </c:extLst>
        </c:ser>
        <c:ser>
          <c:idx val="4"/>
          <c:order val="1"/>
          <c:tx>
            <c:strRef>
              <c:f>GF_total_graph!$AH$6</c:f>
              <c:strCache>
                <c:ptCount val="1"/>
                <c:pt idx="0">
                  <c:v>2020</c:v>
                </c:pt>
              </c:strCache>
            </c:strRef>
          </c:tx>
          <c:spPr>
            <a:ln w="28575" cap="rnd">
              <a:solidFill>
                <a:schemeClr val="accent6"/>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GF_total_graph!$AI$6:$AT$6</c:f>
              <c:numCache>
                <c:formatCode>0</c:formatCode>
                <c:ptCount val="12"/>
                <c:pt idx="0">
                  <c:v>963.97518658866886</c:v>
                </c:pt>
                <c:pt idx="1">
                  <c:v>963.84946947989329</c:v>
                </c:pt>
                <c:pt idx="2">
                  <c:v>965.97609664053937</c:v>
                </c:pt>
                <c:pt idx="3">
                  <c:v>960.81659405496669</c:v>
                </c:pt>
                <c:pt idx="4">
                  <c:v>961.53670503564842</c:v>
                </c:pt>
                <c:pt idx="5">
                  <c:v>1558.2946428622211</c:v>
                </c:pt>
                <c:pt idx="6">
                  <c:v>1557.2986887644117</c:v>
                </c:pt>
                <c:pt idx="7">
                  <c:v>1554.8150326764396</c:v>
                </c:pt>
                <c:pt idx="8">
                  <c:v>964.93162851951729</c:v>
                </c:pt>
                <c:pt idx="9">
                  <c:v>963.55895860581415</c:v>
                </c:pt>
                <c:pt idx="10">
                  <c:v>963.39494730918466</c:v>
                </c:pt>
                <c:pt idx="11">
                  <c:v>964.83335710765311</c:v>
                </c:pt>
              </c:numCache>
            </c:numRef>
          </c:val>
          <c:smooth val="0"/>
          <c:extLst>
            <c:ext xmlns:c16="http://schemas.microsoft.com/office/drawing/2014/chart" uri="{C3380CC4-5D6E-409C-BE32-E72D297353CC}">
              <c16:uniqueId val="{00000001-CB5A-4561-88EA-499A523C106C}"/>
            </c:ext>
          </c:extLst>
        </c:ser>
        <c:ser>
          <c:idx val="6"/>
          <c:order val="2"/>
          <c:tx>
            <c:strRef>
              <c:f>GF_total_graph!$AH$7</c:f>
              <c:strCache>
                <c:ptCount val="1"/>
                <c:pt idx="0">
                  <c:v>2021</c:v>
                </c:pt>
              </c:strCache>
            </c:strRef>
          </c:tx>
          <c:spPr>
            <a:ln w="25400" cap="rnd">
              <a:solidFill>
                <a:srgbClr val="BDC921"/>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GF_total_graph!$AI$7:$AT$7</c:f>
              <c:numCache>
                <c:formatCode>0</c:formatCode>
                <c:ptCount val="12"/>
                <c:pt idx="0">
                  <c:v>868.30939876056414</c:v>
                </c:pt>
                <c:pt idx="1">
                  <c:v>868.08946587285266</c:v>
                </c:pt>
                <c:pt idx="2">
                  <c:v>870.00250237754346</c:v>
                </c:pt>
                <c:pt idx="3">
                  <c:v>868.73101027333485</c:v>
                </c:pt>
                <c:pt idx="4">
                  <c:v>868.55810921537704</c:v>
                </c:pt>
                <c:pt idx="5">
                  <c:v>1435.4957795435371</c:v>
                </c:pt>
                <c:pt idx="6">
                  <c:v>1433.3076785578892</c:v>
                </c:pt>
                <c:pt idx="7">
                  <c:v>1432.6058019504926</c:v>
                </c:pt>
                <c:pt idx="8">
                  <c:v>870.72327987862764</c:v>
                </c:pt>
                <c:pt idx="9">
                  <c:v>869.09237565105548</c:v>
                </c:pt>
                <c:pt idx="10">
                  <c:v>869.47162732902211</c:v>
                </c:pt>
                <c:pt idx="11">
                  <c:v>870.583915621448</c:v>
                </c:pt>
              </c:numCache>
            </c:numRef>
          </c:val>
          <c:smooth val="0"/>
          <c:extLst>
            <c:ext xmlns:c16="http://schemas.microsoft.com/office/drawing/2014/chart" uri="{C3380CC4-5D6E-409C-BE32-E72D297353CC}">
              <c16:uniqueId val="{00000000-CAEE-411C-A6C1-F7DD9D7B31C6}"/>
            </c:ext>
          </c:extLst>
        </c:ser>
        <c:ser>
          <c:idx val="1"/>
          <c:order val="3"/>
          <c:tx>
            <c:strRef>
              <c:f>GF_total_graph!$AH$11</c:f>
              <c:strCache>
                <c:ptCount val="1"/>
                <c:pt idx="0">
                  <c:v>2025</c:v>
                </c:pt>
              </c:strCache>
            </c:strRef>
          </c:tx>
          <c:spPr>
            <a:ln w="28575" cap="rnd">
              <a:solidFill>
                <a:srgbClr val="002060"/>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GF_total_graph!$AI$11:$AT$11</c:f>
              <c:numCache>
                <c:formatCode>0</c:formatCode>
                <c:ptCount val="12"/>
                <c:pt idx="0">
                  <c:v>548.05906260417601</c:v>
                </c:pt>
                <c:pt idx="1">
                  <c:v>547.76701343875231</c:v>
                </c:pt>
                <c:pt idx="2">
                  <c:v>549.65252046591775</c:v>
                </c:pt>
                <c:pt idx="3">
                  <c:v>547.58773957230312</c:v>
                </c:pt>
                <c:pt idx="4">
                  <c:v>547.34531240801698</c:v>
                </c:pt>
                <c:pt idx="5">
                  <c:v>939.97208783763244</c:v>
                </c:pt>
                <c:pt idx="6">
                  <c:v>939.21680189662493</c:v>
                </c:pt>
                <c:pt idx="7">
                  <c:v>938.19393495961845</c:v>
                </c:pt>
                <c:pt idx="8">
                  <c:v>549.04267444981201</c:v>
                </c:pt>
                <c:pt idx="9">
                  <c:v>548.05870533407642</c:v>
                </c:pt>
                <c:pt idx="10">
                  <c:v>548.07623551472534</c:v>
                </c:pt>
                <c:pt idx="11">
                  <c:v>548.81606913962253</c:v>
                </c:pt>
              </c:numCache>
            </c:numRef>
          </c:val>
          <c:smooth val="0"/>
          <c:extLst>
            <c:ext xmlns:c16="http://schemas.microsoft.com/office/drawing/2014/chart" uri="{C3380CC4-5D6E-409C-BE32-E72D297353CC}">
              <c16:uniqueId val="{00000002-CB5A-4561-88EA-499A523C106C}"/>
            </c:ext>
          </c:extLst>
        </c:ser>
        <c:ser>
          <c:idx val="3"/>
          <c:order val="4"/>
          <c:tx>
            <c:strRef>
              <c:f>GF_total_graph!$AH$12</c:f>
              <c:strCache>
                <c:ptCount val="1"/>
                <c:pt idx="0">
                  <c:v>2026</c:v>
                </c:pt>
              </c:strCache>
            </c:strRef>
          </c:tx>
          <c:spPr>
            <a:ln w="28575" cap="rnd">
              <a:solidFill>
                <a:srgbClr val="4FA15E"/>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GF_total_graph!$AI$12:$AT$12</c:f>
              <c:numCache>
                <c:formatCode>0</c:formatCode>
                <c:ptCount val="12"/>
                <c:pt idx="0">
                  <c:v>503.37771498676182</c:v>
                </c:pt>
                <c:pt idx="1">
                  <c:v>503.00052897194593</c:v>
                </c:pt>
                <c:pt idx="2">
                  <c:v>504.38558020675828</c:v>
                </c:pt>
              </c:numCache>
            </c:numRef>
          </c:val>
          <c:smooth val="0"/>
          <c:extLst>
            <c:ext xmlns:c16="http://schemas.microsoft.com/office/drawing/2014/chart" uri="{C3380CC4-5D6E-409C-BE32-E72D297353CC}">
              <c16:uniqueId val="{00000003-CB5A-4561-88EA-499A523C106C}"/>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  </a:t>
                </a:r>
              </a:p>
            </c:rich>
          </c:tx>
          <c:layout>
            <c:manualLayout>
              <c:xMode val="edge"/>
              <c:yMode val="edge"/>
              <c:x val="2.2502356784250103E-3"/>
              <c:y val="3.5803904277067426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in val="-0.5"/>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7.814976206538189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41776519508096"/>
          <c:y val="2.4953271863848967E-2"/>
          <c:w val="0.85837498894098907"/>
          <c:h val="0.47024606027094284"/>
        </c:manualLayout>
      </c:layout>
      <c:barChart>
        <c:barDir val="col"/>
        <c:grouping val="clustered"/>
        <c:varyColors val="0"/>
        <c:ser>
          <c:idx val="1"/>
          <c:order val="0"/>
          <c:tx>
            <c:strRef>
              <c:f>GF_total_graph!$W$20</c:f>
              <c:strCache>
                <c:ptCount val="1"/>
                <c:pt idx="0">
                  <c:v>2025</c:v>
                </c:pt>
              </c:strCache>
            </c:strRef>
          </c:tx>
          <c:spPr>
            <a:solidFill>
              <a:srgbClr val="0E2849"/>
            </a:solidFill>
            <a:ln>
              <a:noFill/>
            </a:ln>
            <a:effectLst/>
          </c:spPr>
          <c:invertIfNegative val="0"/>
          <c:cat>
            <c:strRef>
              <c:f>GF_total_graph!$V$21:$V$26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GF_total_graph!$W$21:$W$26</c:f>
              <c:numCache>
                <c:formatCode>0</c:formatCode>
                <c:ptCount val="6"/>
                <c:pt idx="0">
                  <c:v>21.431633821127665</c:v>
                </c:pt>
                <c:pt idx="1">
                  <c:v>395.39009506918683</c:v>
                </c:pt>
                <c:pt idx="2">
                  <c:v>0</c:v>
                </c:pt>
                <c:pt idx="3">
                  <c:v>1060.2540987774048</c:v>
                </c:pt>
                <c:pt idx="4">
                  <c:v>6.1685970467967763</c:v>
                </c:pt>
                <c:pt idx="5">
                  <c:v>162.23417179433017</c:v>
                </c:pt>
              </c:numCache>
            </c:numRef>
          </c:val>
          <c:extLst>
            <c:ext xmlns:c16="http://schemas.microsoft.com/office/drawing/2014/chart" uri="{C3380CC4-5D6E-409C-BE32-E72D297353CC}">
              <c16:uniqueId val="{00000000-E3BA-43C4-B2C7-F7719ACEF321}"/>
            </c:ext>
          </c:extLst>
        </c:ser>
        <c:ser>
          <c:idx val="0"/>
          <c:order val="1"/>
          <c:tx>
            <c:strRef>
              <c:f>GF_total_graph!$X$20</c:f>
              <c:strCache>
                <c:ptCount val="1"/>
                <c:pt idx="0">
                  <c:v>2026</c:v>
                </c:pt>
              </c:strCache>
            </c:strRef>
          </c:tx>
          <c:spPr>
            <a:solidFill>
              <a:srgbClr val="4FA15E"/>
            </a:solidFill>
            <a:ln>
              <a:noFill/>
            </a:ln>
            <a:effectLst/>
          </c:spPr>
          <c:invertIfNegative val="0"/>
          <c:cat>
            <c:strRef>
              <c:f>GF_total_graph!$V$21:$V$26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GF_total_graph!$X$21:$X$26</c:f>
              <c:numCache>
                <c:formatCode>0</c:formatCode>
                <c:ptCount val="6"/>
                <c:pt idx="0">
                  <c:v>21.431633821127665</c:v>
                </c:pt>
                <c:pt idx="1">
                  <c:v>358.09017891592015</c:v>
                </c:pt>
                <c:pt idx="2">
                  <c:v>0</c:v>
                </c:pt>
                <c:pt idx="3">
                  <c:v>974.30171163858199</c:v>
                </c:pt>
                <c:pt idx="4">
                  <c:v>6.5501560968306967</c:v>
                </c:pt>
                <c:pt idx="5">
                  <c:v>150.3901436930056</c:v>
                </c:pt>
              </c:numCache>
            </c:numRef>
          </c:val>
          <c:extLst>
            <c:ext xmlns:c16="http://schemas.microsoft.com/office/drawing/2014/chart" uri="{C3380CC4-5D6E-409C-BE32-E72D297353CC}">
              <c16:uniqueId val="{00000001-E3BA-43C4-B2C7-F7719ACEF321}"/>
            </c:ext>
          </c:extLst>
        </c:ser>
        <c:dLbls>
          <c:showLegendKey val="0"/>
          <c:showVal val="0"/>
          <c:showCatName val="0"/>
          <c:showSerName val="0"/>
          <c:showPercent val="0"/>
          <c:showBubbleSize val="0"/>
        </c:dLbls>
        <c:gapWidth val="219"/>
        <c:overlap val="-27"/>
        <c:axId val="968079152"/>
        <c:axId val="968070296"/>
      </c:barChart>
      <c:lineChart>
        <c:grouping val="stacked"/>
        <c:varyColors val="0"/>
        <c:ser>
          <c:idx val="2"/>
          <c:order val="2"/>
          <c:tx>
            <c:strRef>
              <c:f>GF_total_graph!$Z$20</c:f>
              <c:strCache>
                <c:ptCount val="1"/>
                <c:pt idx="0">
                  <c:v>% Evolution 2026/2025</c:v>
                </c:pt>
              </c:strCache>
            </c:strRef>
          </c:tx>
          <c:spPr>
            <a:ln w="15875" cap="rnd">
              <a:noFill/>
              <a:round/>
            </a:ln>
            <a:effectLst/>
          </c:spPr>
          <c:marker>
            <c:symbol val="circle"/>
            <c:size val="5"/>
            <c:spPr>
              <a:noFill/>
              <a:ln w="9525">
                <a:noFill/>
              </a:ln>
              <a:effectLst/>
            </c:spPr>
          </c:marker>
          <c:dLbls>
            <c:dLbl>
              <c:idx val="2"/>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0-583B-47B2-878C-6BF5725E06D2}"/>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GF_total_graph!$Z$21:$Z$26</c:f>
              <c:numCache>
                <c:formatCode>0.0%</c:formatCode>
                <c:ptCount val="6"/>
                <c:pt idx="0">
                  <c:v>0</c:v>
                </c:pt>
                <c:pt idx="1">
                  <c:v>-9.4337001908810558E-2</c:v>
                </c:pt>
                <c:pt idx="2">
                  <c:v>0</c:v>
                </c:pt>
                <c:pt idx="3">
                  <c:v>-8.1067724461462376E-2</c:v>
                </c:pt>
                <c:pt idx="4">
                  <c:v>6.1855077765543998E-2</c:v>
                </c:pt>
                <c:pt idx="5">
                  <c:v>-7.3005754400125134E-2</c:v>
                </c:pt>
              </c:numCache>
            </c:numRef>
          </c:val>
          <c:smooth val="0"/>
          <c:extLst>
            <c:ext xmlns:c16="http://schemas.microsoft.com/office/drawing/2014/chart" uri="{C3380CC4-5D6E-409C-BE32-E72D297353CC}">
              <c16:uniqueId val="{00000002-E3BA-43C4-B2C7-F7719ACEF321}"/>
            </c:ext>
          </c:extLst>
        </c:ser>
        <c:dLbls>
          <c:showLegendKey val="0"/>
          <c:showVal val="0"/>
          <c:showCatName val="0"/>
          <c:showSerName val="0"/>
          <c:showPercent val="0"/>
          <c:showBubbleSize val="0"/>
        </c:dLbls>
        <c:marker val="1"/>
        <c:smooth val="0"/>
        <c:axId val="1058515720"/>
        <c:axId val="1058513200"/>
      </c:line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  </a:t>
                </a:r>
                <a:endParaRPr lang="fr-F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058513200"/>
        <c:scaling>
          <c:orientation val="minMax"/>
          <c:max val="100000"/>
          <c:min val="-1000000"/>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058515720"/>
        <c:crosses val="max"/>
        <c:crossBetween val="between"/>
      </c:valAx>
      <c:catAx>
        <c:axId val="1058515720"/>
        <c:scaling>
          <c:orientation val="minMax"/>
        </c:scaling>
        <c:delete val="1"/>
        <c:axPos val="b"/>
        <c:numFmt formatCode="General" sourceLinked="1"/>
        <c:majorTickMark val="out"/>
        <c:minorTickMark val="none"/>
        <c:tickLblPos val="nextTo"/>
        <c:crossAx val="1058513200"/>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37649460484108"/>
          <c:y val="5.0925925925925923E-2"/>
          <c:w val="0.71592541128437381"/>
          <c:h val="0.7547047244094488"/>
        </c:manualLayout>
      </c:layout>
      <c:barChart>
        <c:barDir val="col"/>
        <c:grouping val="clustered"/>
        <c:varyColors val="0"/>
        <c:ser>
          <c:idx val="0"/>
          <c:order val="0"/>
          <c:tx>
            <c:strRef>
              <c:f>CO2e_graph!$S$52</c:f>
              <c:strCache>
                <c:ptCount val="1"/>
                <c:pt idx="0">
                  <c:v>2025</c:v>
                </c:pt>
              </c:strCache>
            </c:strRef>
          </c:tx>
          <c:spPr>
            <a:solidFill>
              <a:srgbClr val="EAAE04">
                <a:alpha val="50196"/>
              </a:srgbClr>
            </a:solidFill>
            <a:ln>
              <a:noFill/>
            </a:ln>
            <a:effectLst/>
          </c:spPr>
          <c:invertIfNegative val="0"/>
          <c:cat>
            <c:strRef>
              <c:f>CO2e_graph!$AH$42</c:f>
              <c:strCache>
                <c:ptCount val="1"/>
                <c:pt idx="0">
                  <c:v>1er trimestre</c:v>
                </c:pt>
              </c:strCache>
            </c:strRef>
          </c:cat>
          <c:val>
            <c:numRef>
              <c:f>CO2e_graph!$AH$52</c:f>
              <c:numCache>
                <c:formatCode>0.0</c:formatCode>
                <c:ptCount val="1"/>
                <c:pt idx="0">
                  <c:v>21.177005677960651</c:v>
                </c:pt>
              </c:numCache>
            </c:numRef>
          </c:val>
          <c:extLst>
            <c:ext xmlns:c16="http://schemas.microsoft.com/office/drawing/2014/chart" uri="{C3380CC4-5D6E-409C-BE32-E72D297353CC}">
              <c16:uniqueId val="{00000000-6241-4D1D-B318-BCCC9369D93C}"/>
            </c:ext>
          </c:extLst>
        </c:ser>
        <c:ser>
          <c:idx val="1"/>
          <c:order val="1"/>
          <c:tx>
            <c:strRef>
              <c:f>CO2e_graph!$S$53</c:f>
              <c:strCache>
                <c:ptCount val="1"/>
                <c:pt idx="0">
                  <c:v>2026</c:v>
                </c:pt>
              </c:strCache>
            </c:strRef>
          </c:tx>
          <c:spPr>
            <a:solidFill>
              <a:srgbClr val="EAAE04"/>
            </a:solidFill>
            <a:ln>
              <a:noFill/>
            </a:ln>
            <a:effectLst/>
          </c:spPr>
          <c:invertIfNegative val="0"/>
          <c:cat>
            <c:strRef>
              <c:f>CO2e_graph!$AH$42</c:f>
              <c:strCache>
                <c:ptCount val="1"/>
                <c:pt idx="0">
                  <c:v>1er trimestre</c:v>
                </c:pt>
              </c:strCache>
            </c:strRef>
          </c:cat>
          <c:val>
            <c:numRef>
              <c:f>CO2e_graph!$AH$53</c:f>
              <c:numCache>
                <c:formatCode>0.0</c:formatCode>
                <c:ptCount val="1"/>
                <c:pt idx="0">
                  <c:v>18.907111946579843</c:v>
                </c:pt>
              </c:numCache>
            </c:numRef>
          </c:val>
          <c:extLst>
            <c:ext xmlns:c16="http://schemas.microsoft.com/office/drawing/2014/chart" uri="{C3380CC4-5D6E-409C-BE32-E72D297353CC}">
              <c16:uniqueId val="{00000001-6241-4D1D-B318-BCCC9369D93C}"/>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CO2e_graph!$S$54</c:f>
              <c:strCache>
                <c:ptCount val="1"/>
                <c:pt idx="0">
                  <c:v>% Evolution 2026/2025</c:v>
                </c:pt>
              </c:strCache>
            </c:strRef>
          </c:tx>
          <c:spPr>
            <a:noFill/>
            <a:ln>
              <a:noFill/>
            </a:ln>
            <a:effectLst/>
          </c:spPr>
          <c:invertIfNegative val="0"/>
          <c:dLbls>
            <c:dLbl>
              <c:idx val="0"/>
              <c:layout>
                <c:manualLayout>
                  <c:x val="9.5306697773889296E-2"/>
                  <c:y val="0.3558145992620487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41-4D1D-B318-BCCC9369D93C}"/>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CO2e_graph!$AH$42</c:f>
              <c:strCache>
                <c:ptCount val="1"/>
                <c:pt idx="0">
                  <c:v>1er trimestre</c:v>
                </c:pt>
              </c:strCache>
            </c:strRef>
          </c:cat>
          <c:val>
            <c:numRef>
              <c:f>CO2e_graph!$AH$54</c:f>
              <c:numCache>
                <c:formatCode>0%</c:formatCode>
                <c:ptCount val="1"/>
                <c:pt idx="0">
                  <c:v>-0.10718671779661151</c:v>
                </c:pt>
              </c:numCache>
            </c:numRef>
          </c:val>
          <c:extLst>
            <c:ext xmlns:c16="http://schemas.microsoft.com/office/drawing/2014/chart" uri="{C3380CC4-5D6E-409C-BE32-E72D297353CC}">
              <c16:uniqueId val="{00000003-6241-4D1D-B318-BCCC9369D93C}"/>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1000000000"/>
          <c:min val="-1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6020543727"/>
          <c:y val="0.8822948761839553"/>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CO2e_graph!$S$55</c:f>
              <c:strCache>
                <c:ptCount val="1"/>
                <c:pt idx="0">
                  <c:v>2025</c:v>
                </c:pt>
              </c:strCache>
            </c:strRef>
          </c:tx>
          <c:spPr>
            <a:solidFill>
              <a:srgbClr val="4FA15E">
                <a:alpha val="50196"/>
              </a:srgbClr>
            </a:solidFill>
            <a:ln>
              <a:noFill/>
            </a:ln>
            <a:effectLst/>
          </c:spPr>
          <c:invertIfNegative val="0"/>
          <c:dPt>
            <c:idx val="0"/>
            <c:invertIfNegative val="0"/>
            <c:bubble3D val="0"/>
            <c:extLst>
              <c:ext xmlns:c16="http://schemas.microsoft.com/office/drawing/2014/chart" uri="{C3380CC4-5D6E-409C-BE32-E72D297353CC}">
                <c16:uniqueId val="{00000001-5F1A-47DF-B951-2A098803B777}"/>
              </c:ext>
            </c:extLst>
          </c:dPt>
          <c:cat>
            <c:strRef>
              <c:f>CO2e_graph!$AH$42</c:f>
              <c:strCache>
                <c:ptCount val="1"/>
                <c:pt idx="0">
                  <c:v>1er trimestre</c:v>
                </c:pt>
              </c:strCache>
            </c:strRef>
          </c:cat>
          <c:val>
            <c:numRef>
              <c:f>CO2e_graph!$AH$55</c:f>
              <c:numCache>
                <c:formatCode>0.0</c:formatCode>
                <c:ptCount val="1"/>
                <c:pt idx="0">
                  <c:v>22.576671533370249</c:v>
                </c:pt>
              </c:numCache>
            </c:numRef>
          </c:val>
          <c:extLst>
            <c:ext xmlns:c16="http://schemas.microsoft.com/office/drawing/2014/chart" uri="{C3380CC4-5D6E-409C-BE32-E72D297353CC}">
              <c16:uniqueId val="{00000000-5F71-4619-B61B-131BB3B0D5CE}"/>
            </c:ext>
          </c:extLst>
        </c:ser>
        <c:ser>
          <c:idx val="1"/>
          <c:order val="1"/>
          <c:tx>
            <c:strRef>
              <c:f>CO2e_graph!$S$56</c:f>
              <c:strCache>
                <c:ptCount val="1"/>
                <c:pt idx="0">
                  <c:v>2026</c:v>
                </c:pt>
              </c:strCache>
            </c:strRef>
          </c:tx>
          <c:spPr>
            <a:solidFill>
              <a:srgbClr val="4FA15E"/>
            </a:solidFill>
            <a:ln>
              <a:noFill/>
            </a:ln>
            <a:effectLst/>
          </c:spPr>
          <c:invertIfNegative val="0"/>
          <c:cat>
            <c:strRef>
              <c:f>CO2e_graph!$AH$42</c:f>
              <c:strCache>
                <c:ptCount val="1"/>
                <c:pt idx="0">
                  <c:v>1er trimestre</c:v>
                </c:pt>
              </c:strCache>
            </c:strRef>
          </c:cat>
          <c:val>
            <c:numRef>
              <c:f>CO2e_graph!$AH$56</c:f>
              <c:numCache>
                <c:formatCode>0.0</c:formatCode>
                <c:ptCount val="1"/>
                <c:pt idx="0">
                  <c:v>22.602733015385688</c:v>
                </c:pt>
              </c:numCache>
            </c:numRef>
          </c:val>
          <c:extLst>
            <c:ext xmlns:c16="http://schemas.microsoft.com/office/drawing/2014/chart" uri="{C3380CC4-5D6E-409C-BE32-E72D297353CC}">
              <c16:uniqueId val="{00000001-5F71-4619-B61B-131BB3B0D5CE}"/>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CO2e_graph!$S$57</c:f>
              <c:strCache>
                <c:ptCount val="1"/>
                <c:pt idx="0">
                  <c:v>% Evolution 2026/2025</c:v>
                </c:pt>
              </c:strCache>
            </c:strRef>
          </c:tx>
          <c:spPr>
            <a:noFill/>
            <a:ln>
              <a:noFill/>
            </a:ln>
            <a:effectLst/>
          </c:spPr>
          <c:invertIfNegative val="0"/>
          <c:dLbls>
            <c:dLbl>
              <c:idx val="0"/>
              <c:layout>
                <c:manualLayout>
                  <c:x val="9.482134060530148E-2"/>
                  <c:y val="4.85436893203883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71-4619-B61B-131BB3B0D5CE}"/>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CO2e_graph!$AH$42</c:f>
              <c:strCache>
                <c:ptCount val="1"/>
                <c:pt idx="0">
                  <c:v>1er trimestre</c:v>
                </c:pt>
              </c:strCache>
            </c:strRef>
          </c:cat>
          <c:val>
            <c:numRef>
              <c:f>CO2e_graph!$AH$57</c:f>
              <c:numCache>
                <c:formatCode>0%</c:formatCode>
                <c:ptCount val="1"/>
                <c:pt idx="0">
                  <c:v>1.1543544838714757E-3</c:v>
                </c:pt>
              </c:numCache>
            </c:numRef>
          </c:val>
          <c:extLst>
            <c:ext xmlns:c16="http://schemas.microsoft.com/office/drawing/2014/chart" uri="{C3380CC4-5D6E-409C-BE32-E72D297353CC}">
              <c16:uniqueId val="{00000003-5F71-4619-B61B-131BB3B0D5CE}"/>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1000000"/>
          <c:min val="-1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25487294183"/>
          <c:y val="0.88724294778686641"/>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CO2e_graph!$S$58</c:f>
              <c:strCache>
                <c:ptCount val="1"/>
                <c:pt idx="0">
                  <c:v>2025</c:v>
                </c:pt>
              </c:strCache>
            </c:strRef>
          </c:tx>
          <c:spPr>
            <a:solidFill>
              <a:srgbClr val="642E65">
                <a:alpha val="50196"/>
              </a:srgbClr>
            </a:solidFill>
            <a:ln>
              <a:noFill/>
            </a:ln>
            <a:effectLst/>
          </c:spPr>
          <c:invertIfNegative val="0"/>
          <c:cat>
            <c:strRef>
              <c:f>CO2e_graph!$AH$42</c:f>
              <c:strCache>
                <c:ptCount val="1"/>
                <c:pt idx="0">
                  <c:v>1er trimestre</c:v>
                </c:pt>
              </c:strCache>
            </c:strRef>
          </c:cat>
          <c:val>
            <c:numRef>
              <c:f>CO2e_graph!$AH$58</c:f>
              <c:numCache>
                <c:formatCode>0</c:formatCode>
                <c:ptCount val="1"/>
                <c:pt idx="0">
                  <c:v>29.02252196827423</c:v>
                </c:pt>
              </c:numCache>
            </c:numRef>
          </c:val>
          <c:extLst>
            <c:ext xmlns:c16="http://schemas.microsoft.com/office/drawing/2014/chart" uri="{C3380CC4-5D6E-409C-BE32-E72D297353CC}">
              <c16:uniqueId val="{00000000-7D7C-4285-BB38-F3FE4F89FDC4}"/>
            </c:ext>
          </c:extLst>
        </c:ser>
        <c:ser>
          <c:idx val="1"/>
          <c:order val="1"/>
          <c:tx>
            <c:strRef>
              <c:f>CO2e_graph!$S$59</c:f>
              <c:strCache>
                <c:ptCount val="1"/>
                <c:pt idx="0">
                  <c:v>2026</c:v>
                </c:pt>
              </c:strCache>
            </c:strRef>
          </c:tx>
          <c:spPr>
            <a:solidFill>
              <a:srgbClr val="642E65"/>
            </a:solidFill>
            <a:ln>
              <a:noFill/>
            </a:ln>
            <a:effectLst/>
          </c:spPr>
          <c:invertIfNegative val="0"/>
          <c:cat>
            <c:strRef>
              <c:f>CO2e_graph!$AH$42</c:f>
              <c:strCache>
                <c:ptCount val="1"/>
                <c:pt idx="0">
                  <c:v>1er trimestre</c:v>
                </c:pt>
              </c:strCache>
            </c:strRef>
          </c:cat>
          <c:val>
            <c:numRef>
              <c:f>CO2e_graph!$AH$59</c:f>
              <c:numCache>
                <c:formatCode>0</c:formatCode>
                <c:ptCount val="1"/>
                <c:pt idx="0">
                  <c:v>27.926765419122905</c:v>
                </c:pt>
              </c:numCache>
            </c:numRef>
          </c:val>
          <c:extLst>
            <c:ext xmlns:c16="http://schemas.microsoft.com/office/drawing/2014/chart" uri="{C3380CC4-5D6E-409C-BE32-E72D297353CC}">
              <c16:uniqueId val="{00000001-7D7C-4285-BB38-F3FE4F89FDC4}"/>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CO2e_graph!$S$60</c:f>
              <c:strCache>
                <c:ptCount val="1"/>
                <c:pt idx="0">
                  <c:v>% Evolution 2026/2025</c:v>
                </c:pt>
              </c:strCache>
            </c:strRef>
          </c:tx>
          <c:spPr>
            <a:noFill/>
            <a:ln>
              <a:noFill/>
            </a:ln>
            <a:effectLst/>
          </c:spPr>
          <c:invertIfNegative val="0"/>
          <c:dLbls>
            <c:dLbl>
              <c:idx val="0"/>
              <c:layout>
                <c:manualLayout>
                  <c:x val="9.1276825690906199E-2"/>
                  <c:y val="1.02524989254391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D7C-4285-BB38-F3FE4F89FDC4}"/>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CO2e_graph!$AH$42</c:f>
              <c:strCache>
                <c:ptCount val="1"/>
                <c:pt idx="0">
                  <c:v>1er trimestre</c:v>
                </c:pt>
              </c:strCache>
            </c:strRef>
          </c:cat>
          <c:val>
            <c:numRef>
              <c:f>CO2e_graph!$AH$60</c:f>
              <c:numCache>
                <c:formatCode>0%</c:formatCode>
                <c:ptCount val="1"/>
                <c:pt idx="0">
                  <c:v>-3.7755387018024958E-2</c:v>
                </c:pt>
              </c:numCache>
            </c:numRef>
          </c:val>
          <c:extLst>
            <c:ext xmlns:c16="http://schemas.microsoft.com/office/drawing/2014/chart" uri="{C3380CC4-5D6E-409C-BE32-E72D297353CC}">
              <c16:uniqueId val="{00000003-7D7C-4285-BB38-F3FE4F89FDC4}"/>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8736124447858666"/>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CO2e_graph!$S$61</c:f>
              <c:strCache>
                <c:ptCount val="1"/>
                <c:pt idx="0">
                  <c:v>2025</c:v>
                </c:pt>
              </c:strCache>
            </c:strRef>
          </c:tx>
          <c:spPr>
            <a:solidFill>
              <a:schemeClr val="accent1"/>
            </a:solidFill>
            <a:ln>
              <a:noFill/>
            </a:ln>
            <a:effectLst/>
          </c:spPr>
          <c:invertIfNegative val="0"/>
          <c:cat>
            <c:strRef>
              <c:f>CO2e_graph!$AH$42</c:f>
              <c:strCache>
                <c:ptCount val="1"/>
                <c:pt idx="0">
                  <c:v>1er trimestre</c:v>
                </c:pt>
              </c:strCache>
            </c:strRef>
          </c:cat>
          <c:val>
            <c:numRef>
              <c:f>CO2e_graph!$AH$61</c:f>
              <c:numCache>
                <c:formatCode>0</c:formatCode>
                <c:ptCount val="1"/>
                <c:pt idx="0">
                  <c:v>27.183836702004534</c:v>
                </c:pt>
              </c:numCache>
            </c:numRef>
          </c:val>
          <c:extLst>
            <c:ext xmlns:c16="http://schemas.microsoft.com/office/drawing/2014/chart" uri="{C3380CC4-5D6E-409C-BE32-E72D297353CC}">
              <c16:uniqueId val="{00000000-B141-4F2C-A93C-BD238C84B888}"/>
            </c:ext>
          </c:extLst>
        </c:ser>
        <c:ser>
          <c:idx val="1"/>
          <c:order val="1"/>
          <c:tx>
            <c:strRef>
              <c:f>CO2e_graph!$S$62</c:f>
              <c:strCache>
                <c:ptCount val="1"/>
                <c:pt idx="0">
                  <c:v>2026</c:v>
                </c:pt>
              </c:strCache>
            </c:strRef>
          </c:tx>
          <c:spPr>
            <a:solidFill>
              <a:srgbClr val="1C5294"/>
            </a:solidFill>
            <a:ln>
              <a:noFill/>
            </a:ln>
            <a:effectLst/>
          </c:spPr>
          <c:invertIfNegative val="0"/>
          <c:cat>
            <c:strRef>
              <c:f>CO2e_graph!$AH$42</c:f>
              <c:strCache>
                <c:ptCount val="1"/>
                <c:pt idx="0">
                  <c:v>1er trimestre</c:v>
                </c:pt>
              </c:strCache>
            </c:strRef>
          </c:cat>
          <c:val>
            <c:numRef>
              <c:f>CO2e_graph!$AH$62</c:f>
              <c:numCache>
                <c:formatCode>0</c:formatCode>
                <c:ptCount val="1"/>
                <c:pt idx="0">
                  <c:v>26.015808499356382</c:v>
                </c:pt>
              </c:numCache>
            </c:numRef>
          </c:val>
          <c:extLst>
            <c:ext xmlns:c16="http://schemas.microsoft.com/office/drawing/2014/chart" uri="{C3380CC4-5D6E-409C-BE32-E72D297353CC}">
              <c16:uniqueId val="{00000001-B141-4F2C-A93C-BD238C84B888}"/>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CO2e_graph!$S$63</c:f>
              <c:strCache>
                <c:ptCount val="1"/>
                <c:pt idx="0">
                  <c:v>% Evolution 2026/2025</c:v>
                </c:pt>
              </c:strCache>
            </c:strRef>
          </c:tx>
          <c:spPr>
            <a:noFill/>
            <a:ln>
              <a:noFill/>
            </a:ln>
            <a:effectLst/>
          </c:spPr>
          <c:invertIfNegative val="0"/>
          <c:dLbls>
            <c:dLbl>
              <c:idx val="0"/>
              <c:layout>
                <c:manualLayout>
                  <c:x val="9.0570038821111934E-2"/>
                  <c:y val="6.33725429798047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141-4F2C-A93C-BD238C84B888}"/>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CO2e_graph!$AH$42</c:f>
              <c:strCache>
                <c:ptCount val="1"/>
                <c:pt idx="0">
                  <c:v>1er trimestre</c:v>
                </c:pt>
              </c:strCache>
            </c:strRef>
          </c:cat>
          <c:val>
            <c:numRef>
              <c:f>CO2e_graph!$AH$63</c:f>
              <c:numCache>
                <c:formatCode>0%</c:formatCode>
                <c:ptCount val="1"/>
                <c:pt idx="0">
                  <c:v>-4.296774643889844E-2</c:v>
                </c:pt>
              </c:numCache>
            </c:numRef>
          </c:val>
          <c:extLst>
            <c:ext xmlns:c16="http://schemas.microsoft.com/office/drawing/2014/chart" uri="{C3380CC4-5D6E-409C-BE32-E72D297353CC}">
              <c16:uniqueId val="{00000003-B141-4F2C-A93C-BD238C84B888}"/>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1000000"/>
          <c:min val="-1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25487294183"/>
          <c:y val="0.87764087557514969"/>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338888888888889E-2"/>
          <c:y val="2.4614600122016741E-2"/>
          <c:w val="0.82287824074074079"/>
          <c:h val="0.65118683859174364"/>
        </c:manualLayout>
      </c:layout>
      <c:barChart>
        <c:barDir val="col"/>
        <c:grouping val="clustered"/>
        <c:varyColors val="0"/>
        <c:ser>
          <c:idx val="5"/>
          <c:order val="6"/>
          <c:tx>
            <c:strRef>
              <c:f>CO2e_graph!$AH$14</c:f>
              <c:strCache>
                <c:ptCount val="1"/>
                <c:pt idx="0">
                  <c:v>% Evolution 2026/2019</c:v>
                </c:pt>
              </c:strCache>
            </c:strRef>
          </c:tx>
          <c:spPr>
            <a:solidFill>
              <a:schemeClr val="bg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CO2e_graph!$AI$14:$AT$14</c:f>
              <c:numCache>
                <c:formatCode>0%</c:formatCode>
                <c:ptCount val="12"/>
                <c:pt idx="0">
                  <c:v>-0.22782263235061259</c:v>
                </c:pt>
                <c:pt idx="1">
                  <c:v>-0.22399495834275704</c:v>
                </c:pt>
                <c:pt idx="2">
                  <c:v>-0.18071974809624422</c:v>
                </c:pt>
              </c:numCache>
            </c:numRef>
          </c:val>
          <c:extLst>
            <c:ext xmlns:c16="http://schemas.microsoft.com/office/drawing/2014/chart" uri="{C3380CC4-5D6E-409C-BE32-E72D297353CC}">
              <c16:uniqueId val="{00000010-4B79-4A41-9BCC-06CEC2F3CECB}"/>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CO2e_graph!$AH$13</c15:sqref>
                        </c15:formulaRef>
                      </c:ext>
                    </c:extLst>
                    <c:strCache>
                      <c:ptCount val="1"/>
                      <c:pt idx="0">
                        <c:v>% Evolution 2026/2025</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4B79-4A41-9BCC-06CEC2F3CECB}"/>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4B79-4A41-9BCC-06CEC2F3CECB}"/>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4B79-4A41-9BCC-06CEC2F3CECB}"/>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4B79-4A41-9BCC-06CEC2F3CECB}"/>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4B79-4A41-9BCC-06CEC2F3CECB}"/>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4B79-4A41-9BCC-06CEC2F3CECB}"/>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4B79-4A41-9BCC-06CEC2F3CECB}"/>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4B79-4A41-9BCC-06CEC2F3CECB}"/>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4B79-4A41-9BCC-06CEC2F3CECB}"/>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4B79-4A41-9BCC-06CEC2F3CECB}"/>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4B79-4A41-9BCC-06CEC2F3CECB}"/>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4B79-4A41-9BCC-06CEC2F3CEC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CO2e_graph!$AI$4:$AT$4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CO2e_graph!$AI$13:$AT$13</c15:sqref>
                        </c15:formulaRef>
                      </c:ext>
                    </c:extLst>
                    <c:numCache>
                      <c:formatCode>0.0%</c:formatCode>
                      <c:ptCount val="12"/>
                      <c:pt idx="0">
                        <c:v>-3.2975078673486743E-2</c:v>
                      </c:pt>
                      <c:pt idx="1">
                        <c:v>-8.7628900039358068E-2</c:v>
                      </c:pt>
                      <c:pt idx="2">
                        <c:v>-2.4508201684651343E-2</c:v>
                      </c:pt>
                    </c:numCache>
                  </c:numRef>
                </c:val>
                <c:extLst>
                  <c:ext xmlns:c16="http://schemas.microsoft.com/office/drawing/2014/chart" uri="{C3380CC4-5D6E-409C-BE32-E72D297353CC}">
                    <c16:uniqueId val="{0000001D-4B79-4A41-9BCC-06CEC2F3CECB}"/>
                  </c:ext>
                </c:extLst>
              </c15:ser>
            </c15:filteredBarSeries>
          </c:ext>
        </c:extLst>
      </c:barChart>
      <c:lineChart>
        <c:grouping val="standard"/>
        <c:varyColors val="0"/>
        <c:ser>
          <c:idx val="2"/>
          <c:order val="0"/>
          <c:tx>
            <c:strRef>
              <c:f>CO2e_graph!$AH$5</c:f>
              <c:strCache>
                <c:ptCount val="1"/>
                <c:pt idx="0">
                  <c:v>2019</c:v>
                </c:pt>
              </c:strCache>
            </c:strRef>
          </c:tx>
          <c:spPr>
            <a:ln w="28575" cap="rnd">
              <a:solidFill>
                <a:srgbClr val="C00000"/>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CO2e_graph!$AI$5:$AT$5</c:f>
              <c:numCache>
                <c:formatCode>0</c:formatCode>
                <c:ptCount val="12"/>
                <c:pt idx="0">
                  <c:v>43.772357681276141</c:v>
                </c:pt>
                <c:pt idx="1">
                  <c:v>39.954031965743908</c:v>
                </c:pt>
                <c:pt idx="2">
                  <c:v>41.163452732523638</c:v>
                </c:pt>
                <c:pt idx="3">
                  <c:v>38.733623798784578</c:v>
                </c:pt>
                <c:pt idx="4">
                  <c:v>34.824927046328213</c:v>
                </c:pt>
                <c:pt idx="5">
                  <c:v>31.875222369936637</c:v>
                </c:pt>
                <c:pt idx="6">
                  <c:v>33.843346421653607</c:v>
                </c:pt>
                <c:pt idx="7">
                  <c:v>30.996405852413709</c:v>
                </c:pt>
                <c:pt idx="8">
                  <c:v>32.49901970653552</c:v>
                </c:pt>
                <c:pt idx="9">
                  <c:v>35.514164874681441</c:v>
                </c:pt>
                <c:pt idx="10">
                  <c:v>38.85285784604234</c:v>
                </c:pt>
                <c:pt idx="11">
                  <c:v>39.531212598935483</c:v>
                </c:pt>
              </c:numCache>
            </c:numRef>
          </c:val>
          <c:smooth val="0"/>
          <c:extLst>
            <c:ext xmlns:c16="http://schemas.microsoft.com/office/drawing/2014/chart" uri="{C3380CC4-5D6E-409C-BE32-E72D297353CC}">
              <c16:uniqueId val="{00000000-4B79-4A41-9BCC-06CEC2F3CECB}"/>
            </c:ext>
          </c:extLst>
        </c:ser>
        <c:ser>
          <c:idx val="4"/>
          <c:order val="1"/>
          <c:tx>
            <c:strRef>
              <c:f>CO2e_graph!$AH$6</c:f>
              <c:strCache>
                <c:ptCount val="1"/>
                <c:pt idx="0">
                  <c:v>2020</c:v>
                </c:pt>
              </c:strCache>
            </c:strRef>
          </c:tx>
          <c:spPr>
            <a:ln w="28575" cap="rnd">
              <a:solidFill>
                <a:schemeClr val="accent6"/>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CO2e_graph!$AI$6:$AT$6</c:f>
              <c:numCache>
                <c:formatCode>0</c:formatCode>
                <c:ptCount val="12"/>
                <c:pt idx="0">
                  <c:v>40.654256605271726</c:v>
                </c:pt>
                <c:pt idx="1">
                  <c:v>38.653481584494912</c:v>
                </c:pt>
                <c:pt idx="2">
                  <c:v>38.196522108587367</c:v>
                </c:pt>
                <c:pt idx="3">
                  <c:v>27.943940564749035</c:v>
                </c:pt>
                <c:pt idx="4">
                  <c:v>28.459595548519161</c:v>
                </c:pt>
                <c:pt idx="5">
                  <c:v>29.60348386177607</c:v>
                </c:pt>
                <c:pt idx="6">
                  <c:v>31.314090033203055</c:v>
                </c:pt>
                <c:pt idx="7">
                  <c:v>28.840944077219447</c:v>
                </c:pt>
                <c:pt idx="8">
                  <c:v>30.990490687049224</c:v>
                </c:pt>
                <c:pt idx="9">
                  <c:v>34.780311984669794</c:v>
                </c:pt>
                <c:pt idx="10">
                  <c:v>33.637400669512488</c:v>
                </c:pt>
                <c:pt idx="11">
                  <c:v>38.724811779785568</c:v>
                </c:pt>
              </c:numCache>
            </c:numRef>
          </c:val>
          <c:smooth val="0"/>
          <c:extLst>
            <c:ext xmlns:c16="http://schemas.microsoft.com/office/drawing/2014/chart" uri="{C3380CC4-5D6E-409C-BE32-E72D297353CC}">
              <c16:uniqueId val="{00000001-4B79-4A41-9BCC-06CEC2F3CECB}"/>
            </c:ext>
          </c:extLst>
        </c:ser>
        <c:ser>
          <c:idx val="6"/>
          <c:order val="2"/>
          <c:tx>
            <c:strRef>
              <c:f>CO2e_graph!$AH$7</c:f>
              <c:strCache>
                <c:ptCount val="1"/>
                <c:pt idx="0">
                  <c:v>2021</c:v>
                </c:pt>
              </c:strCache>
            </c:strRef>
          </c:tx>
          <c:spPr>
            <a:ln w="25400" cap="rnd">
              <a:solidFill>
                <a:srgbClr val="BDC921"/>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CO2e_graph!$AI$7:$AT$7</c:f>
              <c:numCache>
                <c:formatCode>0</c:formatCode>
                <c:ptCount val="12"/>
                <c:pt idx="0">
                  <c:v>40.176272988752793</c:v>
                </c:pt>
                <c:pt idx="1">
                  <c:v>37.112718337437968</c:v>
                </c:pt>
                <c:pt idx="2">
                  <c:v>40.782139333019302</c:v>
                </c:pt>
                <c:pt idx="3">
                  <c:v>36.70754739573168</c:v>
                </c:pt>
                <c:pt idx="4">
                  <c:v>32.528798596403327</c:v>
                </c:pt>
                <c:pt idx="5">
                  <c:v>31.39425063300444</c:v>
                </c:pt>
                <c:pt idx="6">
                  <c:v>31.731247116765442</c:v>
                </c:pt>
                <c:pt idx="7">
                  <c:v>30.320531297138629</c:v>
                </c:pt>
                <c:pt idx="8">
                  <c:v>31.575197538314278</c:v>
                </c:pt>
                <c:pt idx="9">
                  <c:v>35.140350599579222</c:v>
                </c:pt>
                <c:pt idx="10">
                  <c:v>38.52601345714799</c:v>
                </c:pt>
                <c:pt idx="11">
                  <c:v>40.247226946600499</c:v>
                </c:pt>
              </c:numCache>
            </c:numRef>
          </c:val>
          <c:smooth val="0"/>
          <c:extLst>
            <c:ext xmlns:c16="http://schemas.microsoft.com/office/drawing/2014/chart" uri="{C3380CC4-5D6E-409C-BE32-E72D297353CC}">
              <c16:uniqueId val="{00000000-D9F4-4D1E-AC64-147ECE96CD08}"/>
            </c:ext>
          </c:extLst>
        </c:ser>
        <c:ser>
          <c:idx val="1"/>
          <c:order val="3"/>
          <c:tx>
            <c:strRef>
              <c:f>CO2e_graph!$AH$11</c:f>
              <c:strCache>
                <c:ptCount val="1"/>
                <c:pt idx="0">
                  <c:v>2025</c:v>
                </c:pt>
              </c:strCache>
            </c:strRef>
          </c:tx>
          <c:spPr>
            <a:ln w="28575" cap="rnd">
              <a:solidFill>
                <a:srgbClr val="0E2849"/>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CO2e_graph!$AI$11:$AT$11</c:f>
              <c:numCache>
                <c:formatCode>0</c:formatCode>
                <c:ptCount val="12"/>
                <c:pt idx="0">
                  <c:v>34.952588278459444</c:v>
                </c:pt>
                <c:pt idx="1">
                  <c:v>33.982367746292489</c:v>
                </c:pt>
                <c:pt idx="2">
                  <c:v>34.571693972385582</c:v>
                </c:pt>
                <c:pt idx="3">
                  <c:v>30.026198141923395</c:v>
                </c:pt>
                <c:pt idx="4">
                  <c:v>27.143031703122425</c:v>
                </c:pt>
                <c:pt idx="5">
                  <c:v>26.703205186364336</c:v>
                </c:pt>
                <c:pt idx="6">
                  <c:v>27.581396725873184</c:v>
                </c:pt>
                <c:pt idx="7">
                  <c:v>25.474610136157409</c:v>
                </c:pt>
                <c:pt idx="8">
                  <c:v>27.138175285942417</c:v>
                </c:pt>
                <c:pt idx="9">
                  <c:v>29.727842392255099</c:v>
                </c:pt>
                <c:pt idx="10">
                  <c:v>29.247611469512844</c:v>
                </c:pt>
                <c:pt idx="11">
                  <c:v>32.848923181937607</c:v>
                </c:pt>
              </c:numCache>
            </c:numRef>
          </c:val>
          <c:smooth val="0"/>
          <c:extLst>
            <c:ext xmlns:c16="http://schemas.microsoft.com/office/drawing/2014/chart" uri="{C3380CC4-5D6E-409C-BE32-E72D297353CC}">
              <c16:uniqueId val="{00000002-4B79-4A41-9BCC-06CEC2F3CECB}"/>
            </c:ext>
          </c:extLst>
        </c:ser>
        <c:ser>
          <c:idx val="3"/>
          <c:order val="4"/>
          <c:tx>
            <c:strRef>
              <c:f>CO2e_graph!$AH$12</c:f>
              <c:strCache>
                <c:ptCount val="1"/>
                <c:pt idx="0">
                  <c:v>2026</c:v>
                </c:pt>
              </c:strCache>
            </c:strRef>
          </c:tx>
          <c:spPr>
            <a:ln w="28575" cap="rnd">
              <a:solidFill>
                <a:srgbClr val="4FA15E"/>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CO2e_graph!$AI$12:$AT$12</c:f>
              <c:numCache>
                <c:formatCode>0</c:formatCode>
                <c:ptCount val="12"/>
                <c:pt idx="0">
                  <c:v>33.800023930135254</c:v>
                </c:pt>
                <c:pt idx="1">
                  <c:v>31.004530239951919</c:v>
                </c:pt>
                <c:pt idx="2">
                  <c:v>33.724403923930311</c:v>
                </c:pt>
              </c:numCache>
            </c:numRef>
          </c:val>
          <c:smooth val="0"/>
          <c:extLst>
            <c:ext xmlns:c16="http://schemas.microsoft.com/office/drawing/2014/chart" uri="{C3380CC4-5D6E-409C-BE32-E72D297353CC}">
              <c16:uniqueId val="{00000003-4B79-4A41-9BCC-06CEC2F3CECB}"/>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millions de tonnes CO2 équivalent</a:t>
                </a:r>
              </a:p>
            </c:rich>
          </c:tx>
          <c:layout>
            <c:manualLayout>
              <c:xMode val="edge"/>
              <c:yMode val="edge"/>
              <c:x val="2.2502040212729829E-3"/>
              <c:y val="3.7551919131261556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majorUnit val="10"/>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8.623698532296519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19469695215384E-2"/>
          <c:y val="2.8014778407476137E-2"/>
          <c:w val="0.88630179971207312"/>
          <c:h val="0.82323051975190997"/>
        </c:manualLayout>
      </c:layout>
      <c:barChart>
        <c:barDir val="col"/>
        <c:grouping val="clustered"/>
        <c:varyColors val="0"/>
        <c:ser>
          <c:idx val="0"/>
          <c:order val="0"/>
          <c:tx>
            <c:strRef>
              <c:f>CO2e_graph!$BF$7</c:f>
              <c:strCache>
                <c:ptCount val="1"/>
                <c:pt idx="0">
                  <c:v>hausse</c:v>
                </c:pt>
              </c:strCache>
            </c:strRef>
          </c:tx>
          <c:spPr>
            <a:solidFill>
              <a:srgbClr val="E7873B"/>
            </a:solidFill>
            <a:ln>
              <a:noFill/>
            </a:ln>
            <a:effectLst/>
          </c:spPr>
          <c:invertIfNegative val="0"/>
          <c:cat>
            <c:numRef>
              <c:f>CO2e_graph!$BS$4:$EO$4</c:f>
              <c:numCache>
                <c:formatCode>mmm\-yy</c:formatCode>
                <c:ptCount val="75"/>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pt idx="64">
                  <c:v>45778</c:v>
                </c:pt>
                <c:pt idx="65">
                  <c:v>45809</c:v>
                </c:pt>
                <c:pt idx="66">
                  <c:v>45839</c:v>
                </c:pt>
                <c:pt idx="67">
                  <c:v>45870</c:v>
                </c:pt>
                <c:pt idx="68">
                  <c:v>45901</c:v>
                </c:pt>
                <c:pt idx="69">
                  <c:v>45931</c:v>
                </c:pt>
                <c:pt idx="70">
                  <c:v>45962</c:v>
                </c:pt>
                <c:pt idx="71">
                  <c:v>45992</c:v>
                </c:pt>
                <c:pt idx="72">
                  <c:v>46023</c:v>
                </c:pt>
                <c:pt idx="73">
                  <c:v>46054</c:v>
                </c:pt>
                <c:pt idx="74">
                  <c:v>46082</c:v>
                </c:pt>
              </c:numCache>
            </c:numRef>
          </c:cat>
          <c:val>
            <c:numRef>
              <c:f>CO2e_graph!$BS$7:$EO$7</c:f>
              <c:numCache>
                <c:formatCode>0.0</c:formatCode>
                <c:ptCount val="7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2.5856172244319353</c:v>
                </c:pt>
                <c:pt idx="15">
                  <c:v>8.7636068309826456</c:v>
                </c:pt>
                <c:pt idx="16">
                  <c:v>4.0692030478841659</c:v>
                </c:pt>
                <c:pt idx="17">
                  <c:v>1.7907667712283697</c:v>
                </c:pt>
                <c:pt idx="18">
                  <c:v>0.41715708356238679</c:v>
                </c:pt>
                <c:pt idx="19">
                  <c:v>1.479587219919182</c:v>
                </c:pt>
                <c:pt idx="20">
                  <c:v>0.58470685126505373</c:v>
                </c:pt>
                <c:pt idx="21">
                  <c:v>0.36003861490942768</c:v>
                </c:pt>
                <c:pt idx="22">
                  <c:v>4.8886127876355019</c:v>
                </c:pt>
                <c:pt idx="23">
                  <c:v>1.5224151668149304</c:v>
                </c:pt>
                <c:pt idx="24">
                  <c:v>0</c:v>
                </c:pt>
                <c:pt idx="25">
                  <c:v>0</c:v>
                </c:pt>
                <c:pt idx="26">
                  <c:v>0</c:v>
                </c:pt>
                <c:pt idx="27">
                  <c:v>0</c:v>
                </c:pt>
                <c:pt idx="28">
                  <c:v>0</c:v>
                </c:pt>
                <c:pt idx="29">
                  <c:v>0</c:v>
                </c:pt>
                <c:pt idx="30">
                  <c:v>0</c:v>
                </c:pt>
                <c:pt idx="31">
                  <c:v>0</c:v>
                </c:pt>
                <c:pt idx="32">
                  <c:v>0.25963534127491172</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0.35563283717741712</c:v>
                </c:pt>
                <c:pt idx="55">
                  <c:v>0</c:v>
                </c:pt>
                <c:pt idx="56">
                  <c:v>6.6076203927543986E-2</c:v>
                </c:pt>
                <c:pt idx="57">
                  <c:v>0</c:v>
                </c:pt>
                <c:pt idx="58">
                  <c:v>0</c:v>
                </c:pt>
                <c:pt idx="59">
                  <c:v>0</c:v>
                </c:pt>
                <c:pt idx="60">
                  <c:v>0</c:v>
                </c:pt>
                <c:pt idx="61">
                  <c:v>1.4919554692948225</c:v>
                </c:pt>
                <c:pt idx="62">
                  <c:v>0.26368029929365377</c:v>
                </c:pt>
                <c:pt idx="63">
                  <c:v>0</c:v>
                </c:pt>
                <c:pt idx="64">
                  <c:v>0</c:v>
                </c:pt>
                <c:pt idx="65">
                  <c:v>0</c:v>
                </c:pt>
                <c:pt idx="66">
                  <c:v>0</c:v>
                </c:pt>
                <c:pt idx="67">
                  <c:v>0</c:v>
                </c:pt>
                <c:pt idx="68">
                  <c:v>0</c:v>
                </c:pt>
                <c:pt idx="69">
                  <c:v>0</c:v>
                </c:pt>
                <c:pt idx="70">
                  <c:v>0</c:v>
                </c:pt>
                <c:pt idx="71">
                  <c:v>0</c:v>
                </c:pt>
                <c:pt idx="72">
                  <c:v>0</c:v>
                </c:pt>
                <c:pt idx="73">
                  <c:v>0</c:v>
                </c:pt>
                <c:pt idx="74">
                  <c:v>0</c:v>
                </c:pt>
              </c:numCache>
            </c:numRef>
          </c:val>
          <c:extLst>
            <c:ext xmlns:c16="http://schemas.microsoft.com/office/drawing/2014/chart" uri="{C3380CC4-5D6E-409C-BE32-E72D297353CC}">
              <c16:uniqueId val="{00000000-1A03-44A0-B983-92CD0F027BF5}"/>
            </c:ext>
          </c:extLst>
        </c:ser>
        <c:ser>
          <c:idx val="1"/>
          <c:order val="1"/>
          <c:tx>
            <c:strRef>
              <c:f>CO2e_graph!$BF$8</c:f>
              <c:strCache>
                <c:ptCount val="1"/>
                <c:pt idx="0">
                  <c:v>baisse</c:v>
                </c:pt>
              </c:strCache>
            </c:strRef>
          </c:tx>
          <c:spPr>
            <a:solidFill>
              <a:srgbClr val="27613F"/>
            </a:solidFill>
            <a:ln>
              <a:noFill/>
            </a:ln>
            <a:effectLst/>
          </c:spPr>
          <c:invertIfNegative val="0"/>
          <c:cat>
            <c:numRef>
              <c:f>CO2e_graph!$BS$4:$EO$4</c:f>
              <c:numCache>
                <c:formatCode>mmm\-yy</c:formatCode>
                <c:ptCount val="75"/>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pt idx="64">
                  <c:v>45778</c:v>
                </c:pt>
                <c:pt idx="65">
                  <c:v>45809</c:v>
                </c:pt>
                <c:pt idx="66">
                  <c:v>45839</c:v>
                </c:pt>
                <c:pt idx="67">
                  <c:v>45870</c:v>
                </c:pt>
                <c:pt idx="68">
                  <c:v>45901</c:v>
                </c:pt>
                <c:pt idx="69">
                  <c:v>45931</c:v>
                </c:pt>
                <c:pt idx="70">
                  <c:v>45962</c:v>
                </c:pt>
                <c:pt idx="71">
                  <c:v>45992</c:v>
                </c:pt>
                <c:pt idx="72">
                  <c:v>46023</c:v>
                </c:pt>
                <c:pt idx="73">
                  <c:v>46054</c:v>
                </c:pt>
                <c:pt idx="74">
                  <c:v>46082</c:v>
                </c:pt>
              </c:numCache>
            </c:numRef>
          </c:cat>
          <c:val>
            <c:numRef>
              <c:f>CO2e_graph!$BS$8:$EO$8</c:f>
              <c:numCache>
                <c:formatCode>0.0</c:formatCode>
                <c:ptCount val="75"/>
                <c:pt idx="0">
                  <c:v>-3.1181010760044146</c:v>
                </c:pt>
                <c:pt idx="1">
                  <c:v>-1.3005503812489962</c:v>
                </c:pt>
                <c:pt idx="2">
                  <c:v>-2.9669306239362712</c:v>
                </c:pt>
                <c:pt idx="3">
                  <c:v>-10.789683234035543</c:v>
                </c:pt>
                <c:pt idx="4">
                  <c:v>-6.3653314978090521</c:v>
                </c:pt>
                <c:pt idx="5">
                  <c:v>-2.271738508160567</c:v>
                </c:pt>
                <c:pt idx="6">
                  <c:v>-2.5292563884505519</c:v>
                </c:pt>
                <c:pt idx="7">
                  <c:v>-2.1554617751942615</c:v>
                </c:pt>
                <c:pt idx="8">
                  <c:v>-1.5085290194862964</c:v>
                </c:pt>
                <c:pt idx="9">
                  <c:v>-0.73385289001164722</c:v>
                </c:pt>
                <c:pt idx="10">
                  <c:v>-5.2154571765298527</c:v>
                </c:pt>
                <c:pt idx="11">
                  <c:v>-0.80640081914991413</c:v>
                </c:pt>
                <c:pt idx="12">
                  <c:v>-0.47798361651893373</c:v>
                </c:pt>
                <c:pt idx="13">
                  <c:v>-1.5407632470569439</c:v>
                </c:pt>
                <c:pt idx="14">
                  <c:v>0</c:v>
                </c:pt>
                <c:pt idx="15">
                  <c:v>0</c:v>
                </c:pt>
                <c:pt idx="16">
                  <c:v>0</c:v>
                </c:pt>
                <c:pt idx="17">
                  <c:v>0</c:v>
                </c:pt>
                <c:pt idx="18">
                  <c:v>0</c:v>
                </c:pt>
                <c:pt idx="19">
                  <c:v>0</c:v>
                </c:pt>
                <c:pt idx="20">
                  <c:v>0</c:v>
                </c:pt>
                <c:pt idx="21">
                  <c:v>0</c:v>
                </c:pt>
                <c:pt idx="22">
                  <c:v>0</c:v>
                </c:pt>
                <c:pt idx="23">
                  <c:v>0</c:v>
                </c:pt>
                <c:pt idx="24">
                  <c:v>-1.0276328103124897</c:v>
                </c:pt>
                <c:pt idx="25">
                  <c:v>-0.14797502641805238</c:v>
                </c:pt>
                <c:pt idx="26">
                  <c:v>-1.0428469309701143</c:v>
                </c:pt>
                <c:pt idx="27">
                  <c:v>-1.2545731444636274</c:v>
                </c:pt>
                <c:pt idx="28">
                  <c:v>-0.91892433243329918</c:v>
                </c:pt>
                <c:pt idx="29">
                  <c:v>-0.66683843324464931</c:v>
                </c:pt>
                <c:pt idx="30">
                  <c:v>-1.0465403708177483</c:v>
                </c:pt>
                <c:pt idx="31">
                  <c:v>-0.56951380426612985</c:v>
                </c:pt>
                <c:pt idx="32">
                  <c:v>0</c:v>
                </c:pt>
                <c:pt idx="33">
                  <c:v>-4.062638973794904</c:v>
                </c:pt>
                <c:pt idx="34">
                  <c:v>-4.3843285466696429</c:v>
                </c:pt>
                <c:pt idx="35">
                  <c:v>-1.7218265614121577</c:v>
                </c:pt>
                <c:pt idx="36">
                  <c:v>-2.8937335970282163</c:v>
                </c:pt>
                <c:pt idx="37">
                  <c:v>-1.5736691795335958</c:v>
                </c:pt>
                <c:pt idx="38">
                  <c:v>-2.4043113160665044</c:v>
                </c:pt>
                <c:pt idx="39">
                  <c:v>-2.8143699531820729</c:v>
                </c:pt>
                <c:pt idx="40">
                  <c:v>-1.5464286988913258</c:v>
                </c:pt>
                <c:pt idx="41">
                  <c:v>-1.2800561970161866</c:v>
                </c:pt>
                <c:pt idx="42">
                  <c:v>-1.8865892903014085</c:v>
                </c:pt>
                <c:pt idx="43">
                  <c:v>-1.763745586045161</c:v>
                </c:pt>
                <c:pt idx="44">
                  <c:v>-4.1776777592519103</c:v>
                </c:pt>
                <c:pt idx="45">
                  <c:v>-0.95063444128847152</c:v>
                </c:pt>
                <c:pt idx="46">
                  <c:v>-1.7222749543093059</c:v>
                </c:pt>
                <c:pt idx="47">
                  <c:v>-4.5070038467321965</c:v>
                </c:pt>
                <c:pt idx="48">
                  <c:v>-0.71963758534980826</c:v>
                </c:pt>
                <c:pt idx="49">
                  <c:v>-2.9006618544886535</c:v>
                </c:pt>
                <c:pt idx="50">
                  <c:v>-3.0269674128907553</c:v>
                </c:pt>
                <c:pt idx="51">
                  <c:v>-1.4589055394530703E-2</c:v>
                </c:pt>
                <c:pt idx="52">
                  <c:v>-1.0640087144212202</c:v>
                </c:pt>
                <c:pt idx="53">
                  <c:v>-1.7931080621975681</c:v>
                </c:pt>
                <c:pt idx="54">
                  <c:v>0</c:v>
                </c:pt>
                <c:pt idx="55">
                  <c:v>-0.85579865127484211</c:v>
                </c:pt>
                <c:pt idx="56">
                  <c:v>0</c:v>
                </c:pt>
                <c:pt idx="57">
                  <c:v>-8.0931888812706632E-2</c:v>
                </c:pt>
                <c:pt idx="58">
                  <c:v>-0.85313739262100086</c:v>
                </c:pt>
                <c:pt idx="59">
                  <c:v>-0.32276258974420102</c:v>
                </c:pt>
                <c:pt idx="60">
                  <c:v>-0.58268071760283391</c:v>
                </c:pt>
                <c:pt idx="61">
                  <c:v>0</c:v>
                </c:pt>
                <c:pt idx="62">
                  <c:v>0</c:v>
                </c:pt>
                <c:pt idx="63">
                  <c:v>-2.5978171007680544</c:v>
                </c:pt>
                <c:pt idx="64">
                  <c:v>-1.8564051475350567</c:v>
                </c:pt>
                <c:pt idx="65">
                  <c:v>-0.95104275418169948</c:v>
                </c:pt>
                <c:pt idx="66">
                  <c:v>-1.5723535669505182</c:v>
                </c:pt>
                <c:pt idx="67">
                  <c:v>-1.6568631193950871</c:v>
                </c:pt>
                <c:pt idx="68">
                  <c:v>-0.58505603832240638</c:v>
                </c:pt>
                <c:pt idx="69">
                  <c:v>-0.31830290342804091</c:v>
                </c:pt>
                <c:pt idx="70">
                  <c:v>-2.3186610940351962</c:v>
                </c:pt>
                <c:pt idx="71">
                  <c:v>-0.84671076677433632</c:v>
                </c:pt>
                <c:pt idx="72">
                  <c:v>-1.1525643483241907</c:v>
                </c:pt>
                <c:pt idx="73">
                  <c:v>-2.9778375063405704</c:v>
                </c:pt>
                <c:pt idx="74">
                  <c:v>-0.84729004845527101</c:v>
                </c:pt>
              </c:numCache>
            </c:numRef>
          </c:val>
          <c:extLst>
            <c:ext xmlns:c16="http://schemas.microsoft.com/office/drawing/2014/chart" uri="{C3380CC4-5D6E-409C-BE32-E72D297353CC}">
              <c16:uniqueId val="{00000001-1A03-44A0-B983-92CD0F027BF5}"/>
            </c:ext>
          </c:extLst>
        </c:ser>
        <c:dLbls>
          <c:showLegendKey val="0"/>
          <c:showVal val="0"/>
          <c:showCatName val="0"/>
          <c:showSerName val="0"/>
          <c:showPercent val="0"/>
          <c:showBubbleSize val="0"/>
        </c:dLbls>
        <c:gapWidth val="119"/>
        <c:overlap val="100"/>
        <c:axId val="1390325976"/>
        <c:axId val="1390331376"/>
      </c:barChart>
      <c:dateAx>
        <c:axId val="1390325976"/>
        <c:scaling>
          <c:orientation val="minMax"/>
        </c:scaling>
        <c:delete val="0"/>
        <c:axPos val="b"/>
        <c:numFmt formatCode="mmm\-yy" sourceLinked="1"/>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1390331376"/>
        <c:crosses val="autoZero"/>
        <c:auto val="1"/>
        <c:lblOffset val="100"/>
        <c:baseTimeUnit val="months"/>
      </c:dateAx>
      <c:valAx>
        <c:axId val="13903313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Evolution des émissions mois à mois </a:t>
                </a:r>
              </a:p>
              <a:p>
                <a:pPr>
                  <a:defRPr/>
                </a:pPr>
                <a:r>
                  <a:rPr lang="fr-FR"/>
                  <a:t>en Mt CO</a:t>
                </a:r>
                <a:r>
                  <a:rPr lang="fr-FR" baseline="-25000"/>
                  <a:t>2</a:t>
                </a:r>
                <a:r>
                  <a:rPr lang="fr-FR"/>
                  <a:t>e</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139032597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024214039113378E-2"/>
          <c:y val="2.7451136640325832E-2"/>
          <c:w val="0.88664137839511636"/>
          <c:h val="0.46231598447076433"/>
        </c:manualLayout>
      </c:layout>
      <c:barChart>
        <c:barDir val="col"/>
        <c:grouping val="clustered"/>
        <c:varyColors val="0"/>
        <c:ser>
          <c:idx val="1"/>
          <c:order val="0"/>
          <c:tx>
            <c:strRef>
              <c:f>CO2e_graph!$W$20</c:f>
              <c:strCache>
                <c:ptCount val="1"/>
                <c:pt idx="0">
                  <c:v>2025</c:v>
                </c:pt>
              </c:strCache>
            </c:strRef>
          </c:tx>
          <c:spPr>
            <a:solidFill>
              <a:srgbClr val="0E2849"/>
            </a:solidFill>
            <a:ln>
              <a:solidFill>
                <a:srgbClr val="0E2849"/>
              </a:solidFill>
            </a:ln>
            <a:effectLst/>
          </c:spPr>
          <c:invertIfNegative val="0"/>
          <c:cat>
            <c:strRef>
              <c:f>CO2e_graph!$V$21:$V$26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CO2e_graph!$W$21:$W$26</c:f>
              <c:numCache>
                <c:formatCode>0</c:formatCode>
                <c:ptCount val="6"/>
                <c:pt idx="0">
                  <c:v>9.6653829055366813</c:v>
                </c:pt>
                <c:pt idx="1">
                  <c:v>17.241275006881409</c:v>
                </c:pt>
                <c:pt idx="2">
                  <c:v>3.8237929051142956</c:v>
                </c:pt>
                <c:pt idx="3">
                  <c:v>21.177005677960651</c:v>
                </c:pt>
                <c:pt idx="4">
                  <c:v>22.576671533370249</c:v>
                </c:pt>
                <c:pt idx="5">
                  <c:v>29.02252196827423</c:v>
                </c:pt>
              </c:numCache>
            </c:numRef>
          </c:val>
          <c:extLst>
            <c:ext xmlns:c16="http://schemas.microsoft.com/office/drawing/2014/chart" uri="{C3380CC4-5D6E-409C-BE32-E72D297353CC}">
              <c16:uniqueId val="{00000000-6248-4EA2-BE76-5F932339DE90}"/>
            </c:ext>
          </c:extLst>
        </c:ser>
        <c:ser>
          <c:idx val="0"/>
          <c:order val="1"/>
          <c:tx>
            <c:strRef>
              <c:f>CO2e_graph!$X$20</c:f>
              <c:strCache>
                <c:ptCount val="1"/>
                <c:pt idx="0">
                  <c:v>2026</c:v>
                </c:pt>
              </c:strCache>
            </c:strRef>
          </c:tx>
          <c:spPr>
            <a:solidFill>
              <a:srgbClr val="4FA15E"/>
            </a:solidFill>
            <a:ln>
              <a:noFill/>
            </a:ln>
            <a:effectLst/>
          </c:spPr>
          <c:invertIfNegative val="0"/>
          <c:cat>
            <c:strRef>
              <c:f>CO2e_graph!$V$21:$V$26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CO2e_graph!$X$21:$X$26</c:f>
              <c:numCache>
                <c:formatCode>0</c:formatCode>
                <c:ptCount val="6"/>
                <c:pt idx="0">
                  <c:v>9.0426130748015474</c:v>
                </c:pt>
                <c:pt idx="1">
                  <c:v>16.225941733013215</c:v>
                </c:pt>
                <c:pt idx="2">
                  <c:v>3.8237929051142956</c:v>
                </c:pt>
                <c:pt idx="3">
                  <c:v>18.907111946579843</c:v>
                </c:pt>
                <c:pt idx="4">
                  <c:v>22.602733015385688</c:v>
                </c:pt>
                <c:pt idx="5">
                  <c:v>27.926765419122905</c:v>
                </c:pt>
              </c:numCache>
            </c:numRef>
          </c:val>
          <c:extLst>
            <c:ext xmlns:c16="http://schemas.microsoft.com/office/drawing/2014/chart" uri="{C3380CC4-5D6E-409C-BE32-E72D297353CC}">
              <c16:uniqueId val="{00000001-6248-4EA2-BE76-5F932339DE90}"/>
            </c:ext>
          </c:extLst>
        </c:ser>
        <c:dLbls>
          <c:showLegendKey val="0"/>
          <c:showVal val="0"/>
          <c:showCatName val="0"/>
          <c:showSerName val="0"/>
          <c:showPercent val="0"/>
          <c:showBubbleSize val="0"/>
        </c:dLbls>
        <c:gapWidth val="150"/>
        <c:axId val="968079152"/>
        <c:axId val="968070296"/>
      </c:barChart>
      <c:barChart>
        <c:barDir val="col"/>
        <c:grouping val="clustered"/>
        <c:varyColors val="0"/>
        <c:ser>
          <c:idx val="2"/>
          <c:order val="2"/>
          <c:tx>
            <c:strRef>
              <c:f>CO2e_graph!$Z$20</c:f>
              <c:strCache>
                <c:ptCount val="1"/>
                <c:pt idx="0">
                  <c:v>% Evolution 2026/2025</c:v>
                </c:pt>
              </c:strCache>
            </c:strRef>
          </c:tx>
          <c:spPr>
            <a:noFill/>
            <a:ln>
              <a:noFill/>
            </a:ln>
            <a:effectLst/>
          </c:spPr>
          <c:invertIfNegative val="0"/>
          <c:dLbls>
            <c:dLbl>
              <c:idx val="0"/>
              <c:layout>
                <c:manualLayout>
                  <c:x val="0"/>
                  <c:y val="9.55796090931226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EC-489A-BFFA-CEDC42C9BDF0}"/>
                </c:ext>
              </c:extLst>
            </c:dLbl>
            <c:dLbl>
              <c:idx val="1"/>
              <c:layout>
                <c:manualLayout>
                  <c:x val="2.6595744680851063E-3"/>
                  <c:y val="9.51071083696273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D22-4DF3-9435-3A0CB96AD777}"/>
                </c:ext>
              </c:extLst>
            </c:dLbl>
            <c:dLbl>
              <c:idx val="3"/>
              <c:layout>
                <c:manualLayout>
                  <c:x val="-5.3191489361703106E-3"/>
                  <c:y val="9.51071083696273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D22-4DF3-9435-3A0CB96AD777}"/>
                </c:ext>
              </c:extLst>
            </c:dLbl>
            <c:dLbl>
              <c:idx val="5"/>
              <c:layout>
                <c:manualLayout>
                  <c:x val="-2.6595744680851063E-3"/>
                  <c:y val="9.51071083696273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D22-4DF3-9435-3A0CB96AD777}"/>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CO2e_graph!$Z$21:$Z$26</c:f>
              <c:numCache>
                <c:formatCode>0.0%</c:formatCode>
                <c:ptCount val="6"/>
                <c:pt idx="0">
                  <c:v>-6.443302213908042E-2</c:v>
                </c:pt>
                <c:pt idx="1">
                  <c:v>-5.8889686143452247E-2</c:v>
                </c:pt>
                <c:pt idx="2">
                  <c:v>0</c:v>
                </c:pt>
                <c:pt idx="3">
                  <c:v>-0.10718671779661149</c:v>
                </c:pt>
                <c:pt idx="4">
                  <c:v>1.154354483871467E-3</c:v>
                </c:pt>
                <c:pt idx="5">
                  <c:v>-3.7755387018024944E-2</c:v>
                </c:pt>
              </c:numCache>
            </c:numRef>
          </c:val>
          <c:extLst>
            <c:ext xmlns:c16="http://schemas.microsoft.com/office/drawing/2014/chart" uri="{C3380CC4-5D6E-409C-BE32-E72D297353CC}">
              <c16:uniqueId val="{00000008-6248-4EA2-BE76-5F932339DE90}"/>
            </c:ext>
          </c:extLst>
        </c:ser>
        <c:dLbls>
          <c:showLegendKey val="0"/>
          <c:showVal val="0"/>
          <c:showCatName val="0"/>
          <c:showSerName val="0"/>
          <c:showPercent val="0"/>
          <c:showBubbleSize val="0"/>
        </c:dLbls>
        <c:gapWidth val="150"/>
        <c:axId val="1289961608"/>
        <c:axId val="1289952248"/>
      </c:bar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  </a:t>
                </a:r>
                <a:endParaRPr lang="fr-F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89952248"/>
        <c:scaling>
          <c:orientation val="minMax"/>
          <c:min val="-1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89961608"/>
        <c:crosses val="max"/>
        <c:crossBetween val="between"/>
      </c:valAx>
      <c:catAx>
        <c:axId val="1289961608"/>
        <c:scaling>
          <c:orientation val="minMax"/>
        </c:scaling>
        <c:delete val="1"/>
        <c:axPos val="b"/>
        <c:numFmt formatCode="General" sourceLinked="1"/>
        <c:majorTickMark val="out"/>
        <c:minorTickMark val="none"/>
        <c:tickLblPos val="nextTo"/>
        <c:crossAx val="1289952248"/>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947736024014962"/>
          <c:h val="7.3618742368742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766404199475071E-2"/>
          <c:y val="5.5523576794280029E-2"/>
          <c:w val="0.88603346456692911"/>
          <c:h val="0.59496695920451936"/>
        </c:manualLayout>
      </c:layout>
      <c:barChart>
        <c:barDir val="col"/>
        <c:grouping val="clustered"/>
        <c:varyColors val="0"/>
        <c:ser>
          <c:idx val="0"/>
          <c:order val="0"/>
          <c:tx>
            <c:strRef>
              <c:f>CO2e_graph!$S$43</c:f>
              <c:strCache>
                <c:ptCount val="1"/>
                <c:pt idx="0">
                  <c:v>2025</c:v>
                </c:pt>
              </c:strCache>
            </c:strRef>
          </c:tx>
          <c:spPr>
            <a:solidFill>
              <a:srgbClr val="4982C7">
                <a:alpha val="50196"/>
              </a:srgbClr>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CO2e_graph!$T$43:$AE$43</c:f>
              <c:numCache>
                <c:formatCode>0.0</c:formatCode>
                <c:ptCount val="12"/>
                <c:pt idx="0">
                  <c:v>3.6013230708702846</c:v>
                </c:pt>
                <c:pt idx="1">
                  <c:v>3.2053523615451933</c:v>
                </c:pt>
                <c:pt idx="2">
                  <c:v>2.8587074731212025</c:v>
                </c:pt>
                <c:pt idx="3">
                  <c:v>2.2197393251965005</c:v>
                </c:pt>
                <c:pt idx="4">
                  <c:v>2.0330666529749815</c:v>
                </c:pt>
                <c:pt idx="5">
                  <c:v>2.1488790966790772</c:v>
                </c:pt>
                <c:pt idx="6">
                  <c:v>2.2737136366358843</c:v>
                </c:pt>
                <c:pt idx="7">
                  <c:v>2.2175729103783177</c:v>
                </c:pt>
                <c:pt idx="8">
                  <c:v>2.1570673078626794</c:v>
                </c:pt>
                <c:pt idx="9">
                  <c:v>2.5296702009055401</c:v>
                </c:pt>
                <c:pt idx="10">
                  <c:v>2.9346606353041675</c:v>
                </c:pt>
                <c:pt idx="11">
                  <c:v>3.1888486135688359</c:v>
                </c:pt>
              </c:numCache>
            </c:numRef>
          </c:val>
          <c:extLst>
            <c:ext xmlns:c16="http://schemas.microsoft.com/office/drawing/2014/chart" uri="{C3380CC4-5D6E-409C-BE32-E72D297353CC}">
              <c16:uniqueId val="{00000000-020E-4E5C-B5BA-D5DF8968D725}"/>
            </c:ext>
          </c:extLst>
        </c:ser>
        <c:ser>
          <c:idx val="1"/>
          <c:order val="1"/>
          <c:tx>
            <c:strRef>
              <c:f>CO2e_graph!$S$44</c:f>
              <c:strCache>
                <c:ptCount val="1"/>
                <c:pt idx="0">
                  <c:v>2026</c:v>
                </c:pt>
              </c:strCache>
            </c:strRef>
          </c:tx>
          <c:spPr>
            <a:solidFill>
              <a:srgbClr val="4982C7"/>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CO2e_graph!$T$44:$AE$44</c:f>
              <c:numCache>
                <c:formatCode>0.0</c:formatCode>
                <c:ptCount val="12"/>
                <c:pt idx="0">
                  <c:v>3.8728476741638707</c:v>
                </c:pt>
                <c:pt idx="1">
                  <c:v>2.5631516153006073</c:v>
                </c:pt>
                <c:pt idx="2">
                  <c:v>2.606613785337069</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020E-4E5C-B5BA-D5DF8968D725}"/>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CO2e_graph!$S$45</c:f>
              <c:strCache>
                <c:ptCount val="1"/>
                <c:pt idx="0">
                  <c:v>% Evolution 2026/2025</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CO2e_graph!$T$45:$AE$45</c:f>
              <c:numCache>
                <c:formatCode>0%</c:formatCode>
                <c:ptCount val="12"/>
                <c:pt idx="0">
                  <c:v>7.5395791477261234E-2</c:v>
                </c:pt>
                <c:pt idx="1">
                  <c:v>-0.2003526208067192</c:v>
                </c:pt>
                <c:pt idx="2">
                  <c:v>-8.8184499517501125E-2</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D-020E-4E5C-B5BA-D5DF8968D725}"/>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a:t>
                </a:r>
                <a:r>
                  <a:rPr lang="en-US" baseline="-25000"/>
                  <a:t>2</a:t>
                </a:r>
                <a:r>
                  <a:rPr lang="en-US"/>
                  <a:t> équivalent</a:t>
                </a:r>
                <a:endParaRPr lang="fr-FR"/>
              </a:p>
            </c:rich>
          </c:tx>
          <c:layout>
            <c:manualLayout>
              <c:xMode val="edge"/>
              <c:yMode val="edge"/>
              <c:x val="2.7777777777777779E-3"/>
              <c:y val="6.3196752579840559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2"/>
          <c:min val="-2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12103174603174603"/>
          <c:y val="0.89834733484813745"/>
          <c:w val="0.75233095863017119"/>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338888888888889E-2"/>
          <c:y val="2.4614600122016741E-2"/>
          <c:w val="0.82287824074074079"/>
          <c:h val="0.63969836359195631"/>
        </c:manualLayout>
      </c:layout>
      <c:barChart>
        <c:barDir val="col"/>
        <c:grouping val="clustered"/>
        <c:varyColors val="0"/>
        <c:ser>
          <c:idx val="0"/>
          <c:order val="2"/>
          <c:tx>
            <c:strRef>
              <c:f>CO2_graph!$AH$13</c:f>
              <c:strCache>
                <c:ptCount val="1"/>
                <c:pt idx="0">
                  <c:v>% Evolution 2026/2025</c:v>
                </c:pt>
              </c:strCache>
            </c:strRef>
          </c:tx>
          <c:spPr>
            <a:solidFill>
              <a:schemeClr val="bg2"/>
            </a:solidFill>
            <a:ln w="22225">
              <a:noFill/>
              <a:prstDash val="sysDot"/>
            </a:ln>
            <a:effectLst/>
          </c:spPr>
          <c:invertIfNegative val="0"/>
          <c:dLbls>
            <c:dLbl>
              <c:idx val="6"/>
              <c:layout>
                <c:manualLayout>
                  <c:x val="0"/>
                  <c:y val="3.10184808271594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D0-4530-ADB3-3F2FF6E03F1D}"/>
                </c:ext>
              </c:extLst>
            </c:dLbl>
            <c:dLbl>
              <c:idx val="8"/>
              <c:layout>
                <c:manualLayout>
                  <c:x val="0"/>
                  <c:y val="2.06789872181062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D0-4530-ADB3-3F2FF6E03F1D}"/>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CO2_graph!$AI$13:$AT$13</c:f>
              <c:numCache>
                <c:formatCode>0%</c:formatCode>
                <c:ptCount val="12"/>
                <c:pt idx="0">
                  <c:v>-3.3450418877938322E-2</c:v>
                </c:pt>
                <c:pt idx="1">
                  <c:v>-0.11109712996813133</c:v>
                </c:pt>
                <c:pt idx="2">
                  <c:v>-3.5848117932867796E-2</c:v>
                </c:pt>
              </c:numCache>
            </c:numRef>
          </c:val>
          <c:extLst>
            <c:ext xmlns:c16="http://schemas.microsoft.com/office/drawing/2014/chart" uri="{C3380CC4-5D6E-409C-BE32-E72D297353CC}">
              <c16:uniqueId val="{00000014-3719-497E-8C8A-C67EA6C8C92D}"/>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CO2_graph!$AH$11</c:f>
              <c:strCache>
                <c:ptCount val="1"/>
                <c:pt idx="0">
                  <c:v>2025</c:v>
                </c:pt>
              </c:strCache>
            </c:strRef>
          </c:tx>
          <c:spPr>
            <a:ln w="28575" cap="rnd">
              <a:solidFill>
                <a:srgbClr val="002060"/>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CO2_graph!$AI$11:$AT$11</c:f>
              <c:numCache>
                <c:formatCode>0</c:formatCode>
                <c:ptCount val="12"/>
                <c:pt idx="0">
                  <c:v>27.0116081315279</c:v>
                </c:pt>
                <c:pt idx="1">
                  <c:v>24.617478428635156</c:v>
                </c:pt>
                <c:pt idx="2">
                  <c:v>24.162503910077554</c:v>
                </c:pt>
                <c:pt idx="3">
                  <c:v>21.337134492332623</c:v>
                </c:pt>
                <c:pt idx="4">
                  <c:v>19.090300833442747</c:v>
                </c:pt>
                <c:pt idx="5">
                  <c:v>19.301843961397374</c:v>
                </c:pt>
                <c:pt idx="6">
                  <c:v>20.012131069521228</c:v>
                </c:pt>
                <c:pt idx="7">
                  <c:v>17.780486010230362</c:v>
                </c:pt>
                <c:pt idx="8">
                  <c:v>20.163980896477867</c:v>
                </c:pt>
                <c:pt idx="9">
                  <c:v>22.674099245985865</c:v>
                </c:pt>
                <c:pt idx="10">
                  <c:v>22.243493319335602</c:v>
                </c:pt>
                <c:pt idx="11">
                  <c:v>25.520108474012112</c:v>
                </c:pt>
              </c:numCache>
            </c:numRef>
          </c:val>
          <c:smooth val="0"/>
          <c:extLst>
            <c:ext xmlns:c16="http://schemas.microsoft.com/office/drawing/2014/chart" uri="{C3380CC4-5D6E-409C-BE32-E72D297353CC}">
              <c16:uniqueId val="{00000006-3719-497E-8C8A-C67EA6C8C92D}"/>
            </c:ext>
          </c:extLst>
        </c:ser>
        <c:ser>
          <c:idx val="3"/>
          <c:order val="1"/>
          <c:tx>
            <c:strRef>
              <c:f>CO2_graph!$AH$12</c:f>
              <c:strCache>
                <c:ptCount val="1"/>
                <c:pt idx="0">
                  <c:v>2026</c:v>
                </c:pt>
              </c:strCache>
            </c:strRef>
          </c:tx>
          <c:spPr>
            <a:ln w="28575" cap="rnd">
              <a:solidFill>
                <a:srgbClr val="4FA15E"/>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CO2_graph!$AI$12:$AT$12</c:f>
              <c:numCache>
                <c:formatCode>0</c:formatCode>
                <c:ptCount val="12"/>
                <c:pt idx="0">
                  <c:v>26.108058524961567</c:v>
                </c:pt>
                <c:pt idx="1">
                  <c:v>21.882547228161407</c:v>
                </c:pt>
                <c:pt idx="2">
                  <c:v>23.296323620355714</c:v>
                </c:pt>
              </c:numCache>
            </c:numRef>
          </c:val>
          <c:smooth val="0"/>
          <c:extLst>
            <c:ext xmlns:c16="http://schemas.microsoft.com/office/drawing/2014/chart" uri="{C3380CC4-5D6E-409C-BE32-E72D297353CC}">
              <c16:uniqueId val="{0000000D-3719-497E-8C8A-C67EA6C8C92D}"/>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millions de tonnes  </a:t>
                </a:r>
              </a:p>
            </c:rich>
          </c:tx>
          <c:layout>
            <c:manualLayout>
              <c:xMode val="edge"/>
              <c:yMode val="edge"/>
              <c:x val="2.2502314814814815E-3"/>
              <c:y val="0.2224325783171068"/>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ax val="0.21000000000000002"/>
          <c:min val="-0.16000000000000003"/>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891294838145238E-2"/>
          <c:y val="5.0925925925925923E-2"/>
          <c:w val="0.89444422572178472"/>
          <c:h val="0.58917002785978623"/>
        </c:manualLayout>
      </c:layout>
      <c:barChart>
        <c:barDir val="col"/>
        <c:grouping val="clustered"/>
        <c:varyColors val="0"/>
        <c:ser>
          <c:idx val="0"/>
          <c:order val="0"/>
          <c:tx>
            <c:strRef>
              <c:f>CO2_graph!$S$43</c:f>
              <c:strCache>
                <c:ptCount val="1"/>
                <c:pt idx="0">
                  <c:v>2025</c:v>
                </c:pt>
              </c:strCache>
            </c:strRef>
          </c:tx>
          <c:spPr>
            <a:solidFill>
              <a:srgbClr val="4982C7">
                <a:alpha val="50196"/>
              </a:srgbClr>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CO2_graph!$T$43:$AE$43</c:f>
              <c:numCache>
                <c:formatCode>0.0</c:formatCode>
                <c:ptCount val="12"/>
                <c:pt idx="0">
                  <c:v>3.454491710425561</c:v>
                </c:pt>
                <c:pt idx="1">
                  <c:v>3.080737204736729</c:v>
                </c:pt>
                <c:pt idx="2">
                  <c:v>2.7527884710134609</c:v>
                </c:pt>
                <c:pt idx="3">
                  <c:v>2.1532310352759949</c:v>
                </c:pt>
                <c:pt idx="4">
                  <c:v>1.9782715622829792</c:v>
                </c:pt>
                <c:pt idx="5">
                  <c:v>2.098632247227699</c:v>
                </c:pt>
                <c:pt idx="6">
                  <c:v>2.2218331841729886</c:v>
                </c:pt>
                <c:pt idx="7">
                  <c:v>2.1684603005710974</c:v>
                </c:pt>
                <c:pt idx="8">
                  <c:v>2.1019260636674879</c:v>
                </c:pt>
                <c:pt idx="9">
                  <c:v>2.4530550276575314</c:v>
                </c:pt>
                <c:pt idx="10">
                  <c:v>2.828629835948397</c:v>
                </c:pt>
                <c:pt idx="11">
                  <c:v>3.0641171402405205</c:v>
                </c:pt>
              </c:numCache>
            </c:numRef>
          </c:val>
          <c:extLst>
            <c:ext xmlns:c16="http://schemas.microsoft.com/office/drawing/2014/chart" uri="{C3380CC4-5D6E-409C-BE32-E72D297353CC}">
              <c16:uniqueId val="{00000000-CA00-43BD-ADF5-94223167207C}"/>
            </c:ext>
          </c:extLst>
        </c:ser>
        <c:ser>
          <c:idx val="1"/>
          <c:order val="1"/>
          <c:tx>
            <c:strRef>
              <c:f>CO2_graph!$S$44</c:f>
              <c:strCache>
                <c:ptCount val="1"/>
                <c:pt idx="0">
                  <c:v>2026</c:v>
                </c:pt>
              </c:strCache>
            </c:strRef>
          </c:tx>
          <c:spPr>
            <a:solidFill>
              <a:srgbClr val="4982C7"/>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CO2_graph!$T$44:$AE$44</c:f>
              <c:numCache>
                <c:formatCode>0.0</c:formatCode>
                <c:ptCount val="12"/>
                <c:pt idx="0">
                  <c:v>3.7251230096405954</c:v>
                </c:pt>
                <c:pt idx="1">
                  <c:v>2.4628500920947345</c:v>
                </c:pt>
                <c:pt idx="2">
                  <c:v>2.5110438500441208</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CA00-43BD-ADF5-94223167207C}"/>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CO2_graph!$S$45</c:f>
              <c:strCache>
                <c:ptCount val="1"/>
                <c:pt idx="0">
                  <c:v>% Evolution 2026/2025</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CO2_graph!$T$45:$AE$45</c:f>
              <c:numCache>
                <c:formatCode>0%</c:formatCode>
                <c:ptCount val="12"/>
                <c:pt idx="0">
                  <c:v>7.8341858050571242E-2</c:v>
                </c:pt>
                <c:pt idx="1">
                  <c:v>-0.20056469331170926</c:v>
                </c:pt>
                <c:pt idx="2">
                  <c:v>-8.7818088282075643E-2</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CA00-43BD-ADF5-94223167207C}"/>
            </c:ext>
          </c:extLst>
        </c:ser>
        <c:dLbls>
          <c:showLegendKey val="0"/>
          <c:showVal val="0"/>
          <c:showCatName val="0"/>
          <c:showSerName val="0"/>
          <c:showPercent val="0"/>
          <c:showBubbleSize val="0"/>
        </c:dLbls>
        <c:gapWidth val="219"/>
        <c:overlap val="-27"/>
        <c:axId val="1042063160"/>
        <c:axId val="104206447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7777777777779E-3"/>
              <c:y val="0.18073810338925025"/>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04206447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042063160"/>
        <c:crosses val="max"/>
        <c:crossBetween val="between"/>
      </c:valAx>
      <c:catAx>
        <c:axId val="1042063160"/>
        <c:scaling>
          <c:orientation val="minMax"/>
        </c:scaling>
        <c:delete val="1"/>
        <c:axPos val="b"/>
        <c:numFmt formatCode="General" sourceLinked="1"/>
        <c:majorTickMark val="out"/>
        <c:minorTickMark val="none"/>
        <c:tickLblPos val="nextTo"/>
        <c:crossAx val="1042064472"/>
        <c:crosses val="autoZero"/>
        <c:auto val="1"/>
        <c:lblAlgn val="ctr"/>
        <c:lblOffset val="100"/>
        <c:noMultiLvlLbl val="0"/>
      </c:catAx>
      <c:spPr>
        <a:noFill/>
        <a:ln>
          <a:noFill/>
        </a:ln>
        <a:effectLst/>
      </c:spPr>
    </c:plotArea>
    <c:legend>
      <c:legendPos val="b"/>
      <c:layout>
        <c:manualLayout>
          <c:xMode val="edge"/>
          <c:yMode val="edge"/>
          <c:x val="9.1534391534391538E-2"/>
          <c:y val="0.89659403717410291"/>
          <c:w val="0.79465901137357842"/>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002405949256351E-2"/>
          <c:y val="5.0925925925925923E-2"/>
          <c:w val="0.87499978127734035"/>
          <c:h val="0.60952332147467803"/>
        </c:manualLayout>
      </c:layout>
      <c:barChart>
        <c:barDir val="col"/>
        <c:grouping val="clustered"/>
        <c:varyColors val="0"/>
        <c:ser>
          <c:idx val="0"/>
          <c:order val="0"/>
          <c:tx>
            <c:strRef>
              <c:f>CO2_graph!$S$46</c:f>
              <c:strCache>
                <c:ptCount val="1"/>
                <c:pt idx="0">
                  <c:v>2025</c:v>
                </c:pt>
              </c:strCache>
            </c:strRef>
          </c:tx>
          <c:spPr>
            <a:solidFill>
              <a:srgbClr val="0E2849">
                <a:alpha val="50196"/>
              </a:srgbClr>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CO2_graph!$T$46:$AE$46</c:f>
              <c:numCache>
                <c:formatCode>0.0</c:formatCode>
                <c:ptCount val="12"/>
                <c:pt idx="0">
                  <c:v>5.8456455811773127</c:v>
                </c:pt>
                <c:pt idx="1">
                  <c:v>5.3420747588291526</c:v>
                </c:pt>
                <c:pt idx="2">
                  <c:v>5.3035438219768007</c:v>
                </c:pt>
                <c:pt idx="3">
                  <c:v>4.3352711667408288</c:v>
                </c:pt>
                <c:pt idx="4">
                  <c:v>3.9180813353517756</c:v>
                </c:pt>
                <c:pt idx="5">
                  <c:v>3.7785561911711198</c:v>
                </c:pt>
                <c:pt idx="6">
                  <c:v>4.0120324924204933</c:v>
                </c:pt>
                <c:pt idx="7">
                  <c:v>3.5600851045733859</c:v>
                </c:pt>
                <c:pt idx="8">
                  <c:v>4.2297466944451294</c:v>
                </c:pt>
                <c:pt idx="9">
                  <c:v>4.7261120847264246</c:v>
                </c:pt>
                <c:pt idx="10">
                  <c:v>4.9115011456245163</c:v>
                </c:pt>
                <c:pt idx="11">
                  <c:v>5.226359244372734</c:v>
                </c:pt>
              </c:numCache>
            </c:numRef>
          </c:val>
          <c:extLst>
            <c:ext xmlns:c16="http://schemas.microsoft.com/office/drawing/2014/chart" uri="{C3380CC4-5D6E-409C-BE32-E72D297353CC}">
              <c16:uniqueId val="{00000000-7799-480B-800D-79A63DEA08EF}"/>
            </c:ext>
          </c:extLst>
        </c:ser>
        <c:ser>
          <c:idx val="1"/>
          <c:order val="1"/>
          <c:tx>
            <c:strRef>
              <c:f>CO2_graph!$S$47</c:f>
              <c:strCache>
                <c:ptCount val="1"/>
                <c:pt idx="0">
                  <c:v>2026</c:v>
                </c:pt>
              </c:strCache>
            </c:strRef>
          </c:tx>
          <c:spPr>
            <a:solidFill>
              <a:srgbClr val="0E2849"/>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CO2_graph!$T$47:$AE$47</c:f>
              <c:numCache>
                <c:formatCode>0.0</c:formatCode>
                <c:ptCount val="12"/>
                <c:pt idx="0">
                  <c:v>5.8059499619579498</c:v>
                </c:pt>
                <c:pt idx="1">
                  <c:v>4.5924033882358373</c:v>
                </c:pt>
                <c:pt idx="2">
                  <c:v>5.11967774729849</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7799-480B-800D-79A63DEA08E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CO2_graph!$S$48</c:f>
              <c:strCache>
                <c:ptCount val="1"/>
                <c:pt idx="0">
                  <c:v>% Evolution 2026/2025</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CO2_graph!$T$48:$AE$48</c:f>
              <c:numCache>
                <c:formatCode>0%</c:formatCode>
                <c:ptCount val="12"/>
                <c:pt idx="0">
                  <c:v>-6.7906305074636828E-3</c:v>
                </c:pt>
                <c:pt idx="1">
                  <c:v>-0.14033337316260702</c:v>
                </c:pt>
                <c:pt idx="2">
                  <c:v>-3.4668531240640899E-2</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7799-480B-800D-79A63DEA08EF}"/>
            </c:ext>
          </c:extLst>
        </c:ser>
        <c:dLbls>
          <c:showLegendKey val="0"/>
          <c:showVal val="0"/>
          <c:showCatName val="0"/>
          <c:showSerName val="0"/>
          <c:showPercent val="0"/>
          <c:showBubbleSize val="0"/>
        </c:dLbls>
        <c:gapWidth val="219"/>
        <c:overlap val="-27"/>
        <c:axId val="1155445984"/>
        <c:axId val="115543614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155436144"/>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55445984"/>
        <c:crosses val="max"/>
        <c:crossBetween val="between"/>
      </c:valAx>
      <c:catAx>
        <c:axId val="1155445984"/>
        <c:scaling>
          <c:orientation val="minMax"/>
        </c:scaling>
        <c:delete val="1"/>
        <c:axPos val="b"/>
        <c:numFmt formatCode="General" sourceLinked="1"/>
        <c:majorTickMark val="out"/>
        <c:minorTickMark val="none"/>
        <c:tickLblPos val="nextTo"/>
        <c:crossAx val="1155436144"/>
        <c:crosses val="autoZero"/>
        <c:auto val="1"/>
        <c:lblAlgn val="ctr"/>
        <c:lblOffset val="100"/>
        <c:noMultiLvlLbl val="0"/>
      </c:catAx>
      <c:spPr>
        <a:noFill/>
        <a:ln>
          <a:noFill/>
        </a:ln>
        <a:effectLst/>
      </c:spPr>
    </c:plotArea>
    <c:legend>
      <c:legendPos val="b"/>
      <c:layout>
        <c:manualLayout>
          <c:xMode val="edge"/>
          <c:yMode val="edge"/>
          <c:x val="0.12192641600273339"/>
          <c:y val="0.89692150088381795"/>
          <c:w val="0.75658333333333339"/>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41132873264984"/>
          <c:y val="5.0925888809353378E-2"/>
          <c:w val="0.85835007290755327"/>
          <c:h val="0.6045170636524001"/>
        </c:manualLayout>
      </c:layout>
      <c:barChart>
        <c:barDir val="col"/>
        <c:grouping val="clustered"/>
        <c:varyColors val="0"/>
        <c:ser>
          <c:idx val="0"/>
          <c:order val="0"/>
          <c:tx>
            <c:strRef>
              <c:f>CO2_graph!$S$49</c:f>
              <c:strCache>
                <c:ptCount val="1"/>
                <c:pt idx="0">
                  <c:v>2025</c:v>
                </c:pt>
              </c:strCache>
            </c:strRef>
          </c:tx>
          <c:spPr>
            <a:solidFill>
              <a:srgbClr val="AF5972">
                <a:alpha val="50196"/>
              </a:srgbClr>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CO2_graph!$T$49:$AE$49</c:f>
              <c:numCache>
                <c:formatCode>0.0</c:formatCode>
                <c:ptCount val="12"/>
                <c:pt idx="0">
                  <c:v>8.5577389152679942E-2</c:v>
                </c:pt>
                <c:pt idx="1">
                  <c:v>8.5577389152679942E-2</c:v>
                </c:pt>
                <c:pt idx="2">
                  <c:v>8.5577389152679942E-2</c:v>
                </c:pt>
                <c:pt idx="3">
                  <c:v>8.5577389152679942E-2</c:v>
                </c:pt>
                <c:pt idx="4">
                  <c:v>8.5577389152679942E-2</c:v>
                </c:pt>
                <c:pt idx="5">
                  <c:v>8.5577389152679942E-2</c:v>
                </c:pt>
                <c:pt idx="6">
                  <c:v>8.5577389152679942E-2</c:v>
                </c:pt>
                <c:pt idx="7">
                  <c:v>8.5577389152679942E-2</c:v>
                </c:pt>
                <c:pt idx="8">
                  <c:v>8.5577389152679942E-2</c:v>
                </c:pt>
                <c:pt idx="9">
                  <c:v>8.5577389152679942E-2</c:v>
                </c:pt>
                <c:pt idx="10">
                  <c:v>8.5577389152679942E-2</c:v>
                </c:pt>
                <c:pt idx="11">
                  <c:v>8.5577389152679942E-2</c:v>
                </c:pt>
              </c:numCache>
            </c:numRef>
          </c:val>
          <c:extLst>
            <c:ext xmlns:c16="http://schemas.microsoft.com/office/drawing/2014/chart" uri="{C3380CC4-5D6E-409C-BE32-E72D297353CC}">
              <c16:uniqueId val="{00000000-E09B-4BA5-963F-CA7F199A157E}"/>
            </c:ext>
          </c:extLst>
        </c:ser>
        <c:ser>
          <c:idx val="1"/>
          <c:order val="1"/>
          <c:tx>
            <c:strRef>
              <c:f>CO2_graph!$S$50</c:f>
              <c:strCache>
                <c:ptCount val="1"/>
                <c:pt idx="0">
                  <c:v>2026</c:v>
                </c:pt>
              </c:strCache>
            </c:strRef>
          </c:tx>
          <c:spPr>
            <a:solidFill>
              <a:srgbClr val="AF5972"/>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CO2_graph!$T$50:$AE$50</c:f>
              <c:numCache>
                <c:formatCode>0.0</c:formatCode>
                <c:ptCount val="12"/>
                <c:pt idx="0">
                  <c:v>8.5577389152679942E-2</c:v>
                </c:pt>
                <c:pt idx="1">
                  <c:v>8.5577389152679942E-2</c:v>
                </c:pt>
                <c:pt idx="2">
                  <c:v>8.5577389152679942E-2</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09B-4BA5-963F-CA7F199A157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CO2_graph!$S$51</c:f>
              <c:strCache>
                <c:ptCount val="1"/>
                <c:pt idx="0">
                  <c:v>% Evolution 2026/2025</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CO2_graph!$T$51:$AE$51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E09B-4BA5-963F-CA7F199A157E}"/>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7777777777779E-3"/>
              <c:y val="0.273970317346695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076784"/>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15777777777777777"/>
          <c:y val="0.89105874492961112"/>
          <c:w val="0.6982500000000000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099737532808394E-2"/>
          <c:y val="5.0925925925925923E-2"/>
          <c:w val="0.89390244969378829"/>
          <c:h val="0.58908347247058357"/>
        </c:manualLayout>
      </c:layout>
      <c:barChart>
        <c:barDir val="col"/>
        <c:grouping val="clustered"/>
        <c:varyColors val="0"/>
        <c:ser>
          <c:idx val="0"/>
          <c:order val="0"/>
          <c:tx>
            <c:strRef>
              <c:f>CO2_graph!$S$52</c:f>
              <c:strCache>
                <c:ptCount val="1"/>
                <c:pt idx="0">
                  <c:v>2025</c:v>
                </c:pt>
              </c:strCache>
            </c:strRef>
          </c:tx>
          <c:spPr>
            <a:solidFill>
              <a:srgbClr val="EAAE04">
                <a:alpha val="50196"/>
              </a:srgbClr>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CO2_graph!$T$52:$AE$52</c:f>
              <c:numCache>
                <c:formatCode>0.0</c:formatCode>
                <c:ptCount val="12"/>
                <c:pt idx="0">
                  <c:v>7.3287283873425331</c:v>
                </c:pt>
                <c:pt idx="1">
                  <c:v>6.0289547272589559</c:v>
                </c:pt>
                <c:pt idx="2">
                  <c:v>4.9740731062532895</c:v>
                </c:pt>
                <c:pt idx="3">
                  <c:v>3.1006326638061852</c:v>
                </c:pt>
                <c:pt idx="4">
                  <c:v>2.2745580581828779</c:v>
                </c:pt>
                <c:pt idx="5">
                  <c:v>1.9967948864726939</c:v>
                </c:pt>
                <c:pt idx="6">
                  <c:v>1.7177418272830298</c:v>
                </c:pt>
                <c:pt idx="7">
                  <c:v>1.5944677820862521</c:v>
                </c:pt>
                <c:pt idx="8">
                  <c:v>2.3398871204232625</c:v>
                </c:pt>
                <c:pt idx="9">
                  <c:v>3.3501624918538493</c:v>
                </c:pt>
                <c:pt idx="10">
                  <c:v>4.7378395801813316</c:v>
                </c:pt>
                <c:pt idx="11">
                  <c:v>5.9204363286719568</c:v>
                </c:pt>
              </c:numCache>
            </c:numRef>
          </c:val>
          <c:extLst>
            <c:ext xmlns:c16="http://schemas.microsoft.com/office/drawing/2014/chart" uri="{C3380CC4-5D6E-409C-BE32-E72D297353CC}">
              <c16:uniqueId val="{00000000-FD15-4FB8-B635-DDDAA2B644BE}"/>
            </c:ext>
          </c:extLst>
        </c:ser>
        <c:ser>
          <c:idx val="1"/>
          <c:order val="1"/>
          <c:tx>
            <c:strRef>
              <c:f>CO2_graph!$S$53</c:f>
              <c:strCache>
                <c:ptCount val="1"/>
                <c:pt idx="0">
                  <c:v>2026</c:v>
                </c:pt>
              </c:strCache>
            </c:strRef>
          </c:tx>
          <c:spPr>
            <a:solidFill>
              <a:srgbClr val="EAAE04"/>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CO2_graph!$T$53:$AE$53</c:f>
              <c:numCache>
                <c:formatCode>0.0</c:formatCode>
                <c:ptCount val="12"/>
                <c:pt idx="0">
                  <c:v>6.9753187304469781</c:v>
                </c:pt>
                <c:pt idx="1">
                  <c:v>4.9512267411090942</c:v>
                </c:pt>
                <c:pt idx="2">
                  <c:v>4.3446511645711441</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FD15-4FB8-B635-DDDAA2B644B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CO2_graph!$S$54</c:f>
              <c:strCache>
                <c:ptCount val="1"/>
                <c:pt idx="0">
                  <c:v>% Evolution 2026/2025</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CO2_graph!$T$54:$AE$54</c:f>
              <c:numCache>
                <c:formatCode>0%</c:formatCode>
                <c:ptCount val="12"/>
                <c:pt idx="0">
                  <c:v>-4.6036873833541804E-2</c:v>
                </c:pt>
                <c:pt idx="1">
                  <c:v>-0.17282640615206202</c:v>
                </c:pt>
                <c:pt idx="2">
                  <c:v>-0.11626691265800057</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FD15-4FB8-B635-DDDAA2B644BE}"/>
            </c:ext>
          </c:extLst>
        </c:ser>
        <c:dLbls>
          <c:showLegendKey val="0"/>
          <c:showVal val="0"/>
          <c:showCatName val="0"/>
          <c:showSerName val="0"/>
          <c:showPercent val="0"/>
          <c:showBubbleSize val="0"/>
        </c:dLbls>
        <c:gapWidth val="219"/>
        <c:overlap val="-27"/>
        <c:axId val="962718800"/>
        <c:axId val="9627174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7777777777779E-3"/>
              <c:y val="0.1786127110522728"/>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96271748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962718800"/>
        <c:crosses val="max"/>
        <c:crossBetween val="between"/>
      </c:valAx>
      <c:catAx>
        <c:axId val="962718800"/>
        <c:scaling>
          <c:orientation val="minMax"/>
        </c:scaling>
        <c:delete val="1"/>
        <c:axPos val="b"/>
        <c:numFmt formatCode="General" sourceLinked="1"/>
        <c:majorTickMark val="out"/>
        <c:minorTickMark val="none"/>
        <c:tickLblPos val="nextTo"/>
        <c:crossAx val="962717488"/>
        <c:crosses val="autoZero"/>
        <c:auto val="1"/>
        <c:lblAlgn val="ctr"/>
        <c:lblOffset val="100"/>
        <c:noMultiLvlLbl val="0"/>
      </c:catAx>
      <c:spPr>
        <a:noFill/>
        <a:ln>
          <a:noFill/>
        </a:ln>
        <a:effectLst/>
      </c:spPr>
    </c:plotArea>
    <c:legend>
      <c:legendPos val="b"/>
      <c:layout>
        <c:manualLayout>
          <c:xMode val="edge"/>
          <c:yMode val="edge"/>
          <c:x val="0.11375661375661375"/>
          <c:y val="0.88218133424743161"/>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085958005249341E-2"/>
          <c:y val="5.0925925925925923E-2"/>
          <c:w val="0.88079493137128351"/>
          <c:h val="0.60677461741372674"/>
        </c:manualLayout>
      </c:layout>
      <c:barChart>
        <c:barDir val="col"/>
        <c:grouping val="clustered"/>
        <c:varyColors val="0"/>
        <c:ser>
          <c:idx val="0"/>
          <c:order val="0"/>
          <c:tx>
            <c:strRef>
              <c:f>CO2_graph!$S$55</c:f>
              <c:strCache>
                <c:ptCount val="1"/>
                <c:pt idx="0">
                  <c:v>2025</c:v>
                </c:pt>
              </c:strCache>
            </c:strRef>
          </c:tx>
          <c:spPr>
            <a:solidFill>
              <a:srgbClr val="4FA15E">
                <a:alpha val="50196"/>
              </a:srgbClr>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CO2_graph!$T$55:$AE$55</c:f>
              <c:numCache>
                <c:formatCode>0.0</c:formatCode>
                <c:ptCount val="12"/>
                <c:pt idx="0">
                  <c:v>0.66679211343361366</c:v>
                </c:pt>
                <c:pt idx="1">
                  <c:v>0.93818897465385587</c:v>
                </c:pt>
                <c:pt idx="2">
                  <c:v>1.3682166588895674</c:v>
                </c:pt>
                <c:pt idx="3">
                  <c:v>1.2354305425599059</c:v>
                </c:pt>
                <c:pt idx="4">
                  <c:v>0.9935125655028777</c:v>
                </c:pt>
                <c:pt idx="5">
                  <c:v>0.92525995665363525</c:v>
                </c:pt>
                <c:pt idx="6">
                  <c:v>0.89607399529787268</c:v>
                </c:pt>
                <c:pt idx="7">
                  <c:v>0.71654163772393831</c:v>
                </c:pt>
                <c:pt idx="8">
                  <c:v>1.3320759375473594</c:v>
                </c:pt>
                <c:pt idx="9">
                  <c:v>1.4413379735376948</c:v>
                </c:pt>
                <c:pt idx="10">
                  <c:v>0.69589157147965863</c:v>
                </c:pt>
                <c:pt idx="11">
                  <c:v>0.70685053536814701</c:v>
                </c:pt>
              </c:numCache>
            </c:numRef>
          </c:val>
          <c:extLst>
            <c:ext xmlns:c16="http://schemas.microsoft.com/office/drawing/2014/chart" uri="{C3380CC4-5D6E-409C-BE32-E72D297353CC}">
              <c16:uniqueId val="{00000000-E23E-4A43-8FB0-3B57A268ABEA}"/>
            </c:ext>
          </c:extLst>
        </c:ser>
        <c:ser>
          <c:idx val="1"/>
          <c:order val="1"/>
          <c:tx>
            <c:strRef>
              <c:f>CO2_graph!$S$56</c:f>
              <c:strCache>
                <c:ptCount val="1"/>
                <c:pt idx="0">
                  <c:v>2026</c:v>
                </c:pt>
              </c:strCache>
            </c:strRef>
          </c:tx>
          <c:spPr>
            <a:solidFill>
              <a:srgbClr val="4FA15E"/>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CO2_graph!$T$56:$AE$56</c:f>
              <c:numCache>
                <c:formatCode>0.0</c:formatCode>
                <c:ptCount val="12"/>
                <c:pt idx="0">
                  <c:v>0.6218208442536195</c:v>
                </c:pt>
                <c:pt idx="1">
                  <c:v>0.85658933092050638</c:v>
                </c:pt>
                <c:pt idx="2">
                  <c:v>1.4468643406792001</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23E-4A43-8FB0-3B57A268ABE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CO2_graph!$S$57</c:f>
              <c:strCache>
                <c:ptCount val="1"/>
                <c:pt idx="0">
                  <c:v>% Evolution 2026/2025</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CO2_graph!$T$57:$AE$57</c:f>
              <c:numCache>
                <c:formatCode>0%</c:formatCode>
                <c:ptCount val="12"/>
                <c:pt idx="0">
                  <c:v>-6.7444212782327012E-2</c:v>
                </c:pt>
                <c:pt idx="1">
                  <c:v>-8.6975700991855739E-2</c:v>
                </c:pt>
                <c:pt idx="2">
                  <c:v>5.7481891686264386E-2</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E23E-4A43-8FB0-3B57A268ABEA}"/>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842243403785E-3"/>
              <c:y val="0.1624551658315437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911357536"/>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11621290520503119"/>
          <c:y val="0.90208872867873613"/>
          <c:w val="0.73611111111111116"/>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77515310586176E-2"/>
          <c:y val="5.0925925925925923E-2"/>
          <c:w val="0.84390244969378825"/>
          <c:h val="0.61417757535640538"/>
        </c:manualLayout>
      </c:layout>
      <c:barChart>
        <c:barDir val="col"/>
        <c:grouping val="clustered"/>
        <c:varyColors val="0"/>
        <c:ser>
          <c:idx val="0"/>
          <c:order val="0"/>
          <c:tx>
            <c:strRef>
              <c:f>CO2_graph!$S$58</c:f>
              <c:strCache>
                <c:ptCount val="1"/>
                <c:pt idx="0">
                  <c:v>2025</c:v>
                </c:pt>
              </c:strCache>
            </c:strRef>
          </c:tx>
          <c:spPr>
            <a:solidFill>
              <a:srgbClr val="642E65">
                <a:alpha val="50196"/>
              </a:srgbClr>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CO2_graph!$T$58:$AE$58</c:f>
              <c:numCache>
                <c:formatCode>0</c:formatCode>
                <c:ptCount val="12"/>
                <c:pt idx="0">
                  <c:v>9.6303729499962003</c:v>
                </c:pt>
                <c:pt idx="1">
                  <c:v>9.1419453740037824</c:v>
                </c:pt>
                <c:pt idx="2">
                  <c:v>9.678304462791754</c:v>
                </c:pt>
                <c:pt idx="3">
                  <c:v>10.426991694797028</c:v>
                </c:pt>
                <c:pt idx="4">
                  <c:v>9.8402999229695602</c:v>
                </c:pt>
                <c:pt idx="5">
                  <c:v>10.417023290719548</c:v>
                </c:pt>
                <c:pt idx="6">
                  <c:v>11.078872181194164</c:v>
                </c:pt>
                <c:pt idx="7">
                  <c:v>9.6553537961230091</c:v>
                </c:pt>
                <c:pt idx="8">
                  <c:v>10.074767691241949</c:v>
                </c:pt>
                <c:pt idx="9">
                  <c:v>10.617854279057687</c:v>
                </c:pt>
                <c:pt idx="10">
                  <c:v>8.98405379694902</c:v>
                </c:pt>
                <c:pt idx="11">
                  <c:v>10.516767836206073</c:v>
                </c:pt>
              </c:numCache>
            </c:numRef>
          </c:val>
          <c:extLst>
            <c:ext xmlns:c16="http://schemas.microsoft.com/office/drawing/2014/chart" uri="{C3380CC4-5D6E-409C-BE32-E72D297353CC}">
              <c16:uniqueId val="{00000000-97FA-48CC-B2F2-A95B30CDAFC8}"/>
            </c:ext>
          </c:extLst>
        </c:ser>
        <c:ser>
          <c:idx val="1"/>
          <c:order val="1"/>
          <c:tx>
            <c:strRef>
              <c:f>CO2_graph!$S$59</c:f>
              <c:strCache>
                <c:ptCount val="1"/>
                <c:pt idx="0">
                  <c:v>2026</c:v>
                </c:pt>
              </c:strCache>
            </c:strRef>
          </c:tx>
          <c:spPr>
            <a:solidFill>
              <a:srgbClr val="642E65"/>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CO2_graph!$T$59:$AE$59</c:f>
              <c:numCache>
                <c:formatCode>0</c:formatCode>
                <c:ptCount val="12"/>
                <c:pt idx="0">
                  <c:v>8.8942685895097426</c:v>
                </c:pt>
                <c:pt idx="1">
                  <c:v>8.9339002866485568</c:v>
                </c:pt>
                <c:pt idx="2">
                  <c:v>9.788509128610082</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97FA-48CC-B2F2-A95B30CDAFC8}"/>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CO2_graph!$S$60</c:f>
              <c:strCache>
                <c:ptCount val="1"/>
                <c:pt idx="0">
                  <c:v>% Evolution 2026/2025</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CO2_graph!$T$60:$AE$60</c:f>
              <c:numCache>
                <c:formatCode>0%</c:formatCode>
                <c:ptCount val="12"/>
                <c:pt idx="0">
                  <c:v>-7.6435706520249364E-2</c:v>
                </c:pt>
                <c:pt idx="1">
                  <c:v>-2.2757200884926165E-2</c:v>
                </c:pt>
                <c:pt idx="2">
                  <c:v>1.138677402038858E-2</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97FA-48CC-B2F2-A95B30CDAFC8}"/>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7777777777779E-3"/>
              <c:y val="0.24003092340730137"/>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62512"/>
        <c:scaling>
          <c:orientation val="minMax"/>
          <c:max val="2000000000"/>
          <c:min val="-1000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9.166666666666666E-2"/>
          <c:y val="0.89676609422538489"/>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7389911989954039"/>
          <c:h val="0.58406465189341927"/>
        </c:manualLayout>
      </c:layout>
      <c:barChart>
        <c:barDir val="col"/>
        <c:grouping val="clustered"/>
        <c:varyColors val="0"/>
        <c:ser>
          <c:idx val="0"/>
          <c:order val="0"/>
          <c:tx>
            <c:strRef>
              <c:f>CO2_graph!$S$61</c:f>
              <c:strCache>
                <c:ptCount val="1"/>
                <c:pt idx="0">
                  <c:v>2025</c:v>
                </c:pt>
              </c:strCache>
            </c:strRef>
          </c:tx>
          <c:spPr>
            <a:solidFill>
              <a:schemeClr val="accent1"/>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CO2_graph!$T$61:$AE$61</c:f>
              <c:numCache>
                <c:formatCode>0</c:formatCode>
                <c:ptCount val="12"/>
                <c:pt idx="0">
                  <c:v>9.0438774605783809</c:v>
                </c:pt>
                <c:pt idx="1">
                  <c:v>8.5865619349815532</c:v>
                </c:pt>
                <c:pt idx="2">
                  <c:v>9.0705825756503966</c:v>
                </c:pt>
                <c:pt idx="3">
                  <c:v>9.7800896837725801</c:v>
                </c:pt>
                <c:pt idx="4">
                  <c:v>9.2082489615070582</c:v>
                </c:pt>
                <c:pt idx="5">
                  <c:v>9.7690099341564256</c:v>
                </c:pt>
                <c:pt idx="6">
                  <c:v>10.375684769018966</c:v>
                </c:pt>
                <c:pt idx="7">
                  <c:v>8.9979466776509884</c:v>
                </c:pt>
                <c:pt idx="8">
                  <c:v>9.4607030399910101</c:v>
                </c:pt>
                <c:pt idx="9">
                  <c:v>9.9563166037888138</c:v>
                </c:pt>
                <c:pt idx="10">
                  <c:v>8.4362041398919292</c:v>
                </c:pt>
                <c:pt idx="11">
                  <c:v>9.894038340053525</c:v>
                </c:pt>
              </c:numCache>
            </c:numRef>
          </c:val>
          <c:extLst>
            <c:ext xmlns:c16="http://schemas.microsoft.com/office/drawing/2014/chart" uri="{C3380CC4-5D6E-409C-BE32-E72D297353CC}">
              <c16:uniqueId val="{00000000-E8AF-453C-9087-D67BFB3A3869}"/>
            </c:ext>
          </c:extLst>
        </c:ser>
        <c:ser>
          <c:idx val="1"/>
          <c:order val="1"/>
          <c:tx>
            <c:strRef>
              <c:f>CO2_graph!$S$62</c:f>
              <c:strCache>
                <c:ptCount val="1"/>
                <c:pt idx="0">
                  <c:v>2026</c:v>
                </c:pt>
              </c:strCache>
            </c:strRef>
          </c:tx>
          <c:spPr>
            <a:solidFill>
              <a:srgbClr val="1C5294"/>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CO2_graph!$T$62:$AE$62</c:f>
              <c:numCache>
                <c:formatCode>0</c:formatCode>
                <c:ptCount val="12"/>
                <c:pt idx="0">
                  <c:v>8.3059536742535673</c:v>
                </c:pt>
                <c:pt idx="1">
                  <c:v>8.369740322610669</c:v>
                </c:pt>
                <c:pt idx="2">
                  <c:v>9.13425836017365</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8AF-453C-9087-D67BFB3A3869}"/>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CO2_graph!$S$63</c:f>
              <c:strCache>
                <c:ptCount val="1"/>
                <c:pt idx="0">
                  <c:v>% Evolution 2026/2025</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CO2_graph!$T$63:$AE$63</c:f>
              <c:numCache>
                <c:formatCode>0%</c:formatCode>
                <c:ptCount val="12"/>
                <c:pt idx="0">
                  <c:v>-8.1593740023720024E-2</c:v>
                </c:pt>
                <c:pt idx="1">
                  <c:v>-2.5251272163723113E-2</c:v>
                </c:pt>
                <c:pt idx="2">
                  <c:v>7.020032505319824E-3</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E8AF-453C-9087-D67BFB3A3869}"/>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7777777777779E-3"/>
              <c:y val="0.25942486280124077"/>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879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12397893795103128"/>
          <c:y val="0.86681632068718684"/>
          <c:w val="0.7555555555555555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91759259259259"/>
          <c:y val="2.4614600122016741E-2"/>
          <c:w val="0.80229953703703705"/>
          <c:h val="0.80975765411382827"/>
        </c:manualLayout>
      </c:layout>
      <c:barChart>
        <c:barDir val="col"/>
        <c:grouping val="clustered"/>
        <c:varyColors val="0"/>
        <c:ser>
          <c:idx val="1"/>
          <c:order val="0"/>
          <c:tx>
            <c:strRef>
              <c:f>CO2_graph!$AH$11</c:f>
              <c:strCache>
                <c:ptCount val="1"/>
                <c:pt idx="0">
                  <c:v>2025</c:v>
                </c:pt>
              </c:strCache>
            </c:strRef>
          </c:tx>
          <c:spPr>
            <a:solidFill>
              <a:srgbClr val="0E2849"/>
            </a:solidFill>
            <a:ln>
              <a:noFill/>
            </a:ln>
            <a:effectLst/>
          </c:spPr>
          <c:invertIfNegative val="0"/>
          <c:cat>
            <c:strRef>
              <c:f>CO2_graph!$AV$4</c:f>
              <c:strCache>
                <c:ptCount val="1"/>
                <c:pt idx="0">
                  <c:v>3 mois</c:v>
                </c:pt>
              </c:strCache>
            </c:strRef>
          </c:cat>
          <c:val>
            <c:numRef>
              <c:f>CO2_graph!$AV$11</c:f>
              <c:numCache>
                <c:formatCode>0</c:formatCode>
                <c:ptCount val="1"/>
                <c:pt idx="0">
                  <c:v>75.791590470240607</c:v>
                </c:pt>
              </c:numCache>
            </c:numRef>
          </c:val>
          <c:extLst>
            <c:ext xmlns:c16="http://schemas.microsoft.com/office/drawing/2014/chart" uri="{C3380CC4-5D6E-409C-BE32-E72D297353CC}">
              <c16:uniqueId val="{00000000-1AB1-4147-96F9-51582325965B}"/>
            </c:ext>
          </c:extLst>
        </c:ser>
        <c:ser>
          <c:idx val="0"/>
          <c:order val="1"/>
          <c:tx>
            <c:strRef>
              <c:f>CO2_graph!$AH$12</c:f>
              <c:strCache>
                <c:ptCount val="1"/>
                <c:pt idx="0">
                  <c:v>2026</c:v>
                </c:pt>
              </c:strCache>
            </c:strRef>
          </c:tx>
          <c:spPr>
            <a:solidFill>
              <a:srgbClr val="4FA15E"/>
            </a:solidFill>
            <a:ln>
              <a:noFill/>
            </a:ln>
            <a:effectLst/>
          </c:spPr>
          <c:invertIfNegative val="0"/>
          <c:cat>
            <c:strRef>
              <c:f>CO2_graph!$AV$4</c:f>
              <c:strCache>
                <c:ptCount val="1"/>
                <c:pt idx="0">
                  <c:v>3 mois</c:v>
                </c:pt>
              </c:strCache>
            </c:strRef>
          </c:cat>
          <c:val>
            <c:numRef>
              <c:f>CO2_graph!$AV$12</c:f>
              <c:numCache>
                <c:formatCode>0</c:formatCode>
                <c:ptCount val="1"/>
                <c:pt idx="0">
                  <c:v>71.286929373478699</c:v>
                </c:pt>
              </c:numCache>
            </c:numRef>
          </c:val>
          <c:extLst>
            <c:ext xmlns:c16="http://schemas.microsoft.com/office/drawing/2014/chart" uri="{C3380CC4-5D6E-409C-BE32-E72D297353CC}">
              <c16:uniqueId val="{00000001-1AB1-4147-96F9-51582325965B}"/>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CO2_graph!$AH$13</c:f>
              <c:strCache>
                <c:ptCount val="1"/>
                <c:pt idx="0">
                  <c:v>% Evolution 2026/2025</c:v>
                </c:pt>
              </c:strCache>
            </c:strRef>
          </c:tx>
          <c:spPr>
            <a:noFill/>
            <a:ln>
              <a:noFill/>
            </a:ln>
            <a:effectLst/>
          </c:spPr>
          <c:invertIfNegative val="0"/>
          <c:dLbls>
            <c:dLbl>
              <c:idx val="0"/>
              <c:layout>
                <c:manualLayout>
                  <c:x val="0.10051968737470547"/>
                  <c:y val="0.6294768243719542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B1-4147-96F9-51582325965B}"/>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CO2_graph!$AV$4</c:f>
              <c:strCache>
                <c:ptCount val="1"/>
                <c:pt idx="0">
                  <c:v>3 mois</c:v>
                </c:pt>
              </c:strCache>
            </c:strRef>
          </c:cat>
          <c:val>
            <c:numRef>
              <c:f>CO2_graph!$AV$13</c:f>
              <c:numCache>
                <c:formatCode>0%</c:formatCode>
                <c:ptCount val="1"/>
                <c:pt idx="0">
                  <c:v>-5.9434840578133169E-2</c:v>
                </c:pt>
              </c:numCache>
            </c:numRef>
          </c:val>
          <c:extLst>
            <c:ext xmlns:c16="http://schemas.microsoft.com/office/drawing/2014/chart" uri="{C3380CC4-5D6E-409C-BE32-E72D297353CC}">
              <c16:uniqueId val="{00000003-1AB1-4147-96F9-51582325965B}"/>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millions de tonnes  </a:t>
                </a:r>
              </a:p>
            </c:rich>
          </c:tx>
          <c:layout>
            <c:manualLayout>
              <c:xMode val="edge"/>
              <c:yMode val="edge"/>
              <c:x val="2.2502314814814815E-3"/>
              <c:y val="0.20250103155172888"/>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294029424"/>
        <c:scaling>
          <c:orientation val="minMax"/>
          <c:max val="0.5"/>
          <c:min val="-0.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23690296642518577"/>
          <c:y val="0.89166086041498527"/>
          <c:w val="0.52619384745511366"/>
          <c:h val="8.757966143252658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CO2_graph!$S$43</c:f>
              <c:strCache>
                <c:ptCount val="1"/>
                <c:pt idx="0">
                  <c:v>2025</c:v>
                </c:pt>
              </c:strCache>
            </c:strRef>
          </c:tx>
          <c:spPr>
            <a:solidFill>
              <a:srgbClr val="4982C7">
                <a:alpha val="50196"/>
              </a:srgbClr>
            </a:solidFill>
            <a:ln>
              <a:noFill/>
            </a:ln>
            <a:effectLst/>
          </c:spPr>
          <c:invertIfNegative val="0"/>
          <c:cat>
            <c:strRef>
              <c:f>CO2_graph!$AH$42</c:f>
              <c:strCache>
                <c:ptCount val="1"/>
                <c:pt idx="0">
                  <c:v>1er trimestre</c:v>
                </c:pt>
              </c:strCache>
            </c:strRef>
          </c:cat>
          <c:val>
            <c:numRef>
              <c:f>CO2_graph!$AH$43</c:f>
              <c:numCache>
                <c:formatCode>0.0</c:formatCode>
                <c:ptCount val="1"/>
                <c:pt idx="0">
                  <c:v>9.2880173861757509</c:v>
                </c:pt>
              </c:numCache>
            </c:numRef>
          </c:val>
          <c:extLst>
            <c:ext xmlns:c16="http://schemas.microsoft.com/office/drawing/2014/chart" uri="{C3380CC4-5D6E-409C-BE32-E72D297353CC}">
              <c16:uniqueId val="{00000000-D6C6-4351-81BB-31C08FCE70B5}"/>
            </c:ext>
          </c:extLst>
        </c:ser>
        <c:ser>
          <c:idx val="1"/>
          <c:order val="1"/>
          <c:tx>
            <c:strRef>
              <c:f>CO2_graph!$S$44</c:f>
              <c:strCache>
                <c:ptCount val="1"/>
                <c:pt idx="0">
                  <c:v>2026</c:v>
                </c:pt>
              </c:strCache>
            </c:strRef>
          </c:tx>
          <c:spPr>
            <a:solidFill>
              <a:srgbClr val="4982C7"/>
            </a:solidFill>
            <a:ln>
              <a:noFill/>
            </a:ln>
            <a:effectLst/>
          </c:spPr>
          <c:invertIfNegative val="0"/>
          <c:cat>
            <c:strRef>
              <c:f>CO2_graph!$AH$42</c:f>
              <c:strCache>
                <c:ptCount val="1"/>
                <c:pt idx="0">
                  <c:v>1er trimestre</c:v>
                </c:pt>
              </c:strCache>
            </c:strRef>
          </c:cat>
          <c:val>
            <c:numRef>
              <c:f>CO2_graph!$AH$44</c:f>
              <c:numCache>
                <c:formatCode>0.0</c:formatCode>
                <c:ptCount val="1"/>
                <c:pt idx="0">
                  <c:v>8.6990169517794502</c:v>
                </c:pt>
              </c:numCache>
            </c:numRef>
          </c:val>
          <c:extLst>
            <c:ext xmlns:c16="http://schemas.microsoft.com/office/drawing/2014/chart" uri="{C3380CC4-5D6E-409C-BE32-E72D297353CC}">
              <c16:uniqueId val="{00000001-D6C6-4351-81BB-31C08FCE70B5}"/>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CO2_graph!$S$45</c:f>
              <c:strCache>
                <c:ptCount val="1"/>
                <c:pt idx="0">
                  <c:v>% Evolution 2026/2025</c:v>
                </c:pt>
              </c:strCache>
            </c:strRef>
          </c:tx>
          <c:spPr>
            <a:noFill/>
            <a:ln>
              <a:noFill/>
            </a:ln>
            <a:effectLst/>
          </c:spPr>
          <c:invertIfNegative val="0"/>
          <c:dLbls>
            <c:dLbl>
              <c:idx val="0"/>
              <c:layout>
                <c:manualLayout>
                  <c:x val="9.1077487863036655E-2"/>
                  <c:y val="-2.7738544013443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C6-4351-81BB-31C08FCE70B5}"/>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CO2_graph!$AH$42</c:f>
              <c:strCache>
                <c:ptCount val="1"/>
                <c:pt idx="0">
                  <c:v>1er trimestre</c:v>
                </c:pt>
              </c:strCache>
            </c:strRef>
          </c:cat>
          <c:val>
            <c:numRef>
              <c:f>CO2_graph!$AH$45</c:f>
              <c:numCache>
                <c:formatCode>0%</c:formatCode>
                <c:ptCount val="1"/>
                <c:pt idx="0">
                  <c:v>-6.341508740853205E-2</c:v>
                </c:pt>
              </c:numCache>
            </c:numRef>
          </c:val>
          <c:extLst>
            <c:ext xmlns:c16="http://schemas.microsoft.com/office/drawing/2014/chart" uri="{C3380CC4-5D6E-409C-BE32-E72D297353CC}">
              <c16:uniqueId val="{00000003-D6C6-4351-81BB-31C08FCE70B5}"/>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6920041857511E-3"/>
              <c:y val="0.27254918997194316"/>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830343901499817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891294838145238E-2"/>
          <c:y val="5.0925925925925923E-2"/>
          <c:w val="0.89444422572178472"/>
          <c:h val="0.59937574641216118"/>
        </c:manualLayout>
      </c:layout>
      <c:barChart>
        <c:barDir val="col"/>
        <c:grouping val="clustered"/>
        <c:varyColors val="0"/>
        <c:ser>
          <c:idx val="0"/>
          <c:order val="0"/>
          <c:tx>
            <c:strRef>
              <c:f>CO2e_graph!$S$46</c:f>
              <c:strCache>
                <c:ptCount val="1"/>
                <c:pt idx="0">
                  <c:v>2025</c:v>
                </c:pt>
              </c:strCache>
            </c:strRef>
          </c:tx>
          <c:spPr>
            <a:solidFill>
              <a:srgbClr val="0E2849">
                <a:alpha val="50196"/>
              </a:srgbClr>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CO2e_graph!$T$46:$AE$46</c:f>
              <c:numCache>
                <c:formatCode>0.0</c:formatCode>
                <c:ptCount val="12"/>
                <c:pt idx="0">
                  <c:v>6.09312489825746</c:v>
                </c:pt>
                <c:pt idx="1">
                  <c:v>5.5870769104143063</c:v>
                </c:pt>
                <c:pt idx="2">
                  <c:v>5.5610731982096411</c:v>
                </c:pt>
                <c:pt idx="3">
                  <c:v>4.5988279451896821</c:v>
                </c:pt>
                <c:pt idx="4">
                  <c:v>4.1782655634940191</c:v>
                </c:pt>
                <c:pt idx="5">
                  <c:v>4.0812622645115129</c:v>
                </c:pt>
                <c:pt idx="6">
                  <c:v>4.3130998431478176</c:v>
                </c:pt>
                <c:pt idx="7">
                  <c:v>3.8484321275146294</c:v>
                </c:pt>
                <c:pt idx="8">
                  <c:v>4.4974114140133921</c:v>
                </c:pt>
                <c:pt idx="9">
                  <c:v>4.9931908671005569</c:v>
                </c:pt>
                <c:pt idx="10">
                  <c:v>5.1604404014220719</c:v>
                </c:pt>
                <c:pt idx="11">
                  <c:v>5.4754882451073605</c:v>
                </c:pt>
              </c:numCache>
            </c:numRef>
          </c:val>
          <c:extLst>
            <c:ext xmlns:c16="http://schemas.microsoft.com/office/drawing/2014/chart" uri="{C3380CC4-5D6E-409C-BE32-E72D297353CC}">
              <c16:uniqueId val="{00000000-3538-4506-AD6A-7465C8B65F90}"/>
            </c:ext>
          </c:extLst>
        </c:ser>
        <c:ser>
          <c:idx val="1"/>
          <c:order val="1"/>
          <c:tx>
            <c:strRef>
              <c:f>CO2e_graph!$S$47</c:f>
              <c:strCache>
                <c:ptCount val="1"/>
                <c:pt idx="0">
                  <c:v>2026</c:v>
                </c:pt>
              </c:strCache>
            </c:strRef>
          </c:tx>
          <c:spPr>
            <a:solidFill>
              <a:srgbClr val="0E2849"/>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CO2e_graph!$T$47:$AE$47</c:f>
              <c:numCache>
                <c:formatCode>0.0</c:formatCode>
                <c:ptCount val="12"/>
                <c:pt idx="0">
                  <c:v>6.0380990997354314</c:v>
                </c:pt>
                <c:pt idx="1">
                  <c:v>4.8194651370844968</c:v>
                </c:pt>
                <c:pt idx="2">
                  <c:v>5.3683774961932871</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3538-4506-AD6A-7465C8B65F9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CO2e_graph!$S$48</c:f>
              <c:strCache>
                <c:ptCount val="1"/>
                <c:pt idx="0">
                  <c:v>% Evolution 2026/2025</c:v>
                </c:pt>
              </c:strCache>
            </c:strRef>
          </c:tx>
          <c:spPr>
            <a:no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CO2e_graph!$T$48:$AE$48</c:f>
              <c:numCache>
                <c:formatCode>0%</c:formatCode>
                <c:ptCount val="12"/>
                <c:pt idx="0">
                  <c:v>-9.0308010160377854E-3</c:v>
                </c:pt>
                <c:pt idx="1">
                  <c:v>-0.13739058646194433</c:v>
                </c:pt>
                <c:pt idx="2">
                  <c:v>-3.4650812019232438E-2</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3538-4506-AD6A-7465C8B65F90}"/>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1.5443511550006349E-5"/>
              <c:y val="5.7481694637982521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7808"/>
        <c:scaling>
          <c:orientation val="minMax"/>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tx1">
                    <a:lumMod val="65000"/>
                    <a:lumOff val="35000"/>
                  </a:schemeClr>
                </a:solidFill>
                <a:latin typeface="Aptos"/>
                <a:ea typeface="Aptos"/>
                <a:cs typeface="Apto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11375661375661375"/>
          <c:y val="0.89193733174098744"/>
          <c:w val="0.75658333333333339"/>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09109155473212"/>
          <c:y val="5.0925925925925923E-2"/>
          <c:w val="0.70721081433448274"/>
          <c:h val="0.7547047244094488"/>
        </c:manualLayout>
      </c:layout>
      <c:barChart>
        <c:barDir val="col"/>
        <c:grouping val="clustered"/>
        <c:varyColors val="0"/>
        <c:ser>
          <c:idx val="0"/>
          <c:order val="0"/>
          <c:tx>
            <c:strRef>
              <c:f>CO2_graph!$S$46</c:f>
              <c:strCache>
                <c:ptCount val="1"/>
                <c:pt idx="0">
                  <c:v>2025</c:v>
                </c:pt>
              </c:strCache>
            </c:strRef>
          </c:tx>
          <c:spPr>
            <a:solidFill>
              <a:srgbClr val="0E2849">
                <a:alpha val="50196"/>
              </a:srgbClr>
            </a:solidFill>
            <a:ln>
              <a:noFill/>
            </a:ln>
            <a:effectLst/>
          </c:spPr>
          <c:invertIfNegative val="0"/>
          <c:cat>
            <c:strRef>
              <c:f>CO2_graph!$AH$42</c:f>
              <c:strCache>
                <c:ptCount val="1"/>
                <c:pt idx="0">
                  <c:v>1er trimestre</c:v>
                </c:pt>
              </c:strCache>
            </c:strRef>
          </c:cat>
          <c:val>
            <c:numRef>
              <c:f>CO2_graph!$AH$46</c:f>
              <c:numCache>
                <c:formatCode>0.0</c:formatCode>
                <c:ptCount val="1"/>
                <c:pt idx="0">
                  <c:v>16.491264161983267</c:v>
                </c:pt>
              </c:numCache>
            </c:numRef>
          </c:val>
          <c:extLst>
            <c:ext xmlns:c16="http://schemas.microsoft.com/office/drawing/2014/chart" uri="{C3380CC4-5D6E-409C-BE32-E72D297353CC}">
              <c16:uniqueId val="{00000000-A1A3-446C-B8A2-0FA50F315F38}"/>
            </c:ext>
          </c:extLst>
        </c:ser>
        <c:ser>
          <c:idx val="1"/>
          <c:order val="1"/>
          <c:tx>
            <c:strRef>
              <c:f>CO2_graph!$S$47</c:f>
              <c:strCache>
                <c:ptCount val="1"/>
                <c:pt idx="0">
                  <c:v>2026</c:v>
                </c:pt>
              </c:strCache>
            </c:strRef>
          </c:tx>
          <c:spPr>
            <a:solidFill>
              <a:srgbClr val="0E2849"/>
            </a:solidFill>
            <a:ln>
              <a:noFill/>
            </a:ln>
            <a:effectLst/>
          </c:spPr>
          <c:invertIfNegative val="0"/>
          <c:cat>
            <c:strRef>
              <c:f>CO2_graph!$AH$42</c:f>
              <c:strCache>
                <c:ptCount val="1"/>
                <c:pt idx="0">
                  <c:v>1er trimestre</c:v>
                </c:pt>
              </c:strCache>
            </c:strRef>
          </c:cat>
          <c:val>
            <c:numRef>
              <c:f>CO2_graph!$AH$47</c:f>
              <c:numCache>
                <c:formatCode>0.0</c:formatCode>
                <c:ptCount val="1"/>
                <c:pt idx="0">
                  <c:v>15.518031097492276</c:v>
                </c:pt>
              </c:numCache>
            </c:numRef>
          </c:val>
          <c:extLst>
            <c:ext xmlns:c16="http://schemas.microsoft.com/office/drawing/2014/chart" uri="{C3380CC4-5D6E-409C-BE32-E72D297353CC}">
              <c16:uniqueId val="{00000001-A1A3-446C-B8A2-0FA50F315F38}"/>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CO2_graph!$S$48</c:f>
              <c:strCache>
                <c:ptCount val="1"/>
                <c:pt idx="0">
                  <c:v>% Evolution 2026/2025</c:v>
                </c:pt>
              </c:strCache>
            </c:strRef>
          </c:tx>
          <c:spPr>
            <a:noFill/>
            <a:ln>
              <a:noFill/>
            </a:ln>
            <a:effectLst/>
          </c:spPr>
          <c:invertIfNegative val="0"/>
          <c:dLbls>
            <c:dLbl>
              <c:idx val="0"/>
              <c:layout>
                <c:manualLayout>
                  <c:x val="8.6951207458900268E-2"/>
                  <c:y val="0.6864171326410285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78-4DF8-909D-E5BD65841CB1}"/>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CO2_graph!$AH$42</c:f>
              <c:strCache>
                <c:ptCount val="1"/>
                <c:pt idx="0">
                  <c:v>1er trimestre</c:v>
                </c:pt>
              </c:strCache>
            </c:strRef>
          </c:cat>
          <c:val>
            <c:numRef>
              <c:f>CO2_graph!$AH$48</c:f>
              <c:numCache>
                <c:formatCode>0%</c:formatCode>
                <c:ptCount val="1"/>
                <c:pt idx="0">
                  <c:v>-5.9015067306638073E-2</c:v>
                </c:pt>
              </c:numCache>
            </c:numRef>
          </c:val>
          <c:extLst>
            <c:ext xmlns:c16="http://schemas.microsoft.com/office/drawing/2014/chart" uri="{C3380CC4-5D6E-409C-BE32-E72D297353CC}">
              <c16:uniqueId val="{00000003-A1A3-446C-B8A2-0FA50F315F38}"/>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6920041857511E-3"/>
              <c:y val="0.267951488822517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2088755643"/>
          <c:y val="0.8774639583095591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09792480975849"/>
          <c:y val="5.0925925925925923E-2"/>
          <c:w val="0.69018901414301637"/>
          <c:h val="0.7547047244094488"/>
        </c:manualLayout>
      </c:layout>
      <c:barChart>
        <c:barDir val="col"/>
        <c:grouping val="clustered"/>
        <c:varyColors val="0"/>
        <c:ser>
          <c:idx val="0"/>
          <c:order val="0"/>
          <c:tx>
            <c:strRef>
              <c:f>CO2_graph!$S$49</c:f>
              <c:strCache>
                <c:ptCount val="1"/>
                <c:pt idx="0">
                  <c:v>2025</c:v>
                </c:pt>
              </c:strCache>
            </c:strRef>
          </c:tx>
          <c:spPr>
            <a:solidFill>
              <a:srgbClr val="AF5972">
                <a:alpha val="50196"/>
              </a:srgbClr>
            </a:solidFill>
            <a:ln>
              <a:noFill/>
            </a:ln>
            <a:effectLst/>
          </c:spPr>
          <c:invertIfNegative val="0"/>
          <c:cat>
            <c:strRef>
              <c:f>CO2_graph!$AH$42</c:f>
              <c:strCache>
                <c:ptCount val="1"/>
                <c:pt idx="0">
                  <c:v>1er trimestre</c:v>
                </c:pt>
              </c:strCache>
            </c:strRef>
          </c:cat>
          <c:val>
            <c:numRef>
              <c:f>CO2_graph!$AH$49</c:f>
              <c:numCache>
                <c:formatCode>0.0</c:formatCode>
                <c:ptCount val="1"/>
                <c:pt idx="0">
                  <c:v>0.25673216745803984</c:v>
                </c:pt>
              </c:numCache>
            </c:numRef>
          </c:val>
          <c:extLst>
            <c:ext xmlns:c16="http://schemas.microsoft.com/office/drawing/2014/chart" uri="{C3380CC4-5D6E-409C-BE32-E72D297353CC}">
              <c16:uniqueId val="{00000000-A830-4F1B-89E6-D6F5531877EB}"/>
            </c:ext>
          </c:extLst>
        </c:ser>
        <c:ser>
          <c:idx val="1"/>
          <c:order val="1"/>
          <c:tx>
            <c:strRef>
              <c:f>CO2_graph!$S$50</c:f>
              <c:strCache>
                <c:ptCount val="1"/>
                <c:pt idx="0">
                  <c:v>2026</c:v>
                </c:pt>
              </c:strCache>
            </c:strRef>
          </c:tx>
          <c:spPr>
            <a:solidFill>
              <a:srgbClr val="AF5972"/>
            </a:solidFill>
            <a:ln>
              <a:noFill/>
            </a:ln>
            <a:effectLst/>
          </c:spPr>
          <c:invertIfNegative val="0"/>
          <c:cat>
            <c:strRef>
              <c:f>CO2_graph!$AH$42</c:f>
              <c:strCache>
                <c:ptCount val="1"/>
                <c:pt idx="0">
                  <c:v>1er trimestre</c:v>
                </c:pt>
              </c:strCache>
            </c:strRef>
          </c:cat>
          <c:val>
            <c:numRef>
              <c:f>CO2_graph!$AH$50</c:f>
              <c:numCache>
                <c:formatCode>0.0</c:formatCode>
                <c:ptCount val="1"/>
                <c:pt idx="0">
                  <c:v>0.25673216745803984</c:v>
                </c:pt>
              </c:numCache>
            </c:numRef>
          </c:val>
          <c:extLst>
            <c:ext xmlns:c16="http://schemas.microsoft.com/office/drawing/2014/chart" uri="{C3380CC4-5D6E-409C-BE32-E72D297353CC}">
              <c16:uniqueId val="{00000001-A830-4F1B-89E6-D6F5531877E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CO2_graph!$S$51</c:f>
              <c:strCache>
                <c:ptCount val="1"/>
                <c:pt idx="0">
                  <c:v>% Evolution 2026/2025</c:v>
                </c:pt>
              </c:strCache>
            </c:strRef>
          </c:tx>
          <c:spPr>
            <a:no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CO2_graph!$AH$42</c:f>
              <c:strCache>
                <c:ptCount val="1"/>
                <c:pt idx="0">
                  <c:v>1er trimestre</c:v>
                </c:pt>
              </c:strCache>
            </c:strRef>
          </c:cat>
          <c:val>
            <c:numRef>
              <c:f>CO2_graph!$AH$51</c:f>
              <c:numCache>
                <c:formatCode>0%</c:formatCode>
                <c:ptCount val="1"/>
                <c:pt idx="0">
                  <c:v>0</c:v>
                </c:pt>
              </c:numCache>
            </c:numRef>
          </c:val>
          <c:extLst>
            <c:ext xmlns:c16="http://schemas.microsoft.com/office/drawing/2014/chart" uri="{C3380CC4-5D6E-409C-BE32-E72D297353CC}">
              <c16:uniqueId val="{00000003-A830-4F1B-89E6-D6F5531877E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6920041857511E-3"/>
              <c:y val="0.24036528192596615"/>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1"/>
          <c:min val="-2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922308683"/>
          <c:y val="0.8774639583095591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37649460484108"/>
          <c:y val="5.0925925925925923E-2"/>
          <c:w val="0.71592541128437381"/>
          <c:h val="0.7547047244094488"/>
        </c:manualLayout>
      </c:layout>
      <c:barChart>
        <c:barDir val="col"/>
        <c:grouping val="clustered"/>
        <c:varyColors val="0"/>
        <c:ser>
          <c:idx val="0"/>
          <c:order val="0"/>
          <c:tx>
            <c:strRef>
              <c:f>CO2_graph!$S$52</c:f>
              <c:strCache>
                <c:ptCount val="1"/>
                <c:pt idx="0">
                  <c:v>2025</c:v>
                </c:pt>
              </c:strCache>
            </c:strRef>
          </c:tx>
          <c:spPr>
            <a:solidFill>
              <a:srgbClr val="EAAE04">
                <a:alpha val="50196"/>
              </a:srgbClr>
            </a:solidFill>
            <a:ln>
              <a:noFill/>
            </a:ln>
            <a:effectLst/>
          </c:spPr>
          <c:invertIfNegative val="0"/>
          <c:cat>
            <c:strRef>
              <c:f>CO2_graph!$AH$42</c:f>
              <c:strCache>
                <c:ptCount val="1"/>
                <c:pt idx="0">
                  <c:v>1er trimestre</c:v>
                </c:pt>
              </c:strCache>
            </c:strRef>
          </c:cat>
          <c:val>
            <c:numRef>
              <c:f>CO2_graph!$AH$52</c:f>
              <c:numCache>
                <c:formatCode>0.0</c:formatCode>
                <c:ptCount val="1"/>
                <c:pt idx="0">
                  <c:v>18.331756220854778</c:v>
                </c:pt>
              </c:numCache>
            </c:numRef>
          </c:val>
          <c:extLst>
            <c:ext xmlns:c16="http://schemas.microsoft.com/office/drawing/2014/chart" uri="{C3380CC4-5D6E-409C-BE32-E72D297353CC}">
              <c16:uniqueId val="{00000000-565F-4641-B13D-A421DCDE0619}"/>
            </c:ext>
          </c:extLst>
        </c:ser>
        <c:ser>
          <c:idx val="1"/>
          <c:order val="1"/>
          <c:tx>
            <c:strRef>
              <c:f>CO2_graph!$S$53</c:f>
              <c:strCache>
                <c:ptCount val="1"/>
                <c:pt idx="0">
                  <c:v>2026</c:v>
                </c:pt>
              </c:strCache>
            </c:strRef>
          </c:tx>
          <c:spPr>
            <a:solidFill>
              <a:srgbClr val="EAAE04"/>
            </a:solidFill>
            <a:ln>
              <a:noFill/>
            </a:ln>
            <a:effectLst/>
          </c:spPr>
          <c:invertIfNegative val="0"/>
          <c:cat>
            <c:strRef>
              <c:f>CO2_graph!$AH$42</c:f>
              <c:strCache>
                <c:ptCount val="1"/>
                <c:pt idx="0">
                  <c:v>1er trimestre</c:v>
                </c:pt>
              </c:strCache>
            </c:strRef>
          </c:cat>
          <c:val>
            <c:numRef>
              <c:f>CO2_graph!$AH$53</c:f>
              <c:numCache>
                <c:formatCode>0.0</c:formatCode>
                <c:ptCount val="1"/>
                <c:pt idx="0">
                  <c:v>16.271196636127215</c:v>
                </c:pt>
              </c:numCache>
            </c:numRef>
          </c:val>
          <c:extLst>
            <c:ext xmlns:c16="http://schemas.microsoft.com/office/drawing/2014/chart" uri="{C3380CC4-5D6E-409C-BE32-E72D297353CC}">
              <c16:uniqueId val="{00000001-565F-4641-B13D-A421DCDE0619}"/>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CO2_graph!$S$54</c:f>
              <c:strCache>
                <c:ptCount val="1"/>
                <c:pt idx="0">
                  <c:v>% Evolution 2026/2025</c:v>
                </c:pt>
              </c:strCache>
            </c:strRef>
          </c:tx>
          <c:spPr>
            <a:noFill/>
            <a:ln>
              <a:noFill/>
            </a:ln>
            <a:effectLst/>
          </c:spPr>
          <c:invertIfNegative val="0"/>
          <c:dLbls>
            <c:dLbl>
              <c:idx val="0"/>
              <c:layout>
                <c:manualLayout>
                  <c:x val="9.5426509186351635E-2"/>
                  <c:y val="-1.39503214272129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5F-4641-B13D-A421DCDE0619}"/>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CO2_graph!$AH$42</c:f>
              <c:strCache>
                <c:ptCount val="1"/>
                <c:pt idx="0">
                  <c:v>1er trimestre</c:v>
                </c:pt>
              </c:strCache>
            </c:strRef>
          </c:cat>
          <c:val>
            <c:numRef>
              <c:f>CO2_graph!$AH$54</c:f>
              <c:numCache>
                <c:formatCode>0%</c:formatCode>
                <c:ptCount val="1"/>
                <c:pt idx="0">
                  <c:v>-0.11240382862954543</c:v>
                </c:pt>
              </c:numCache>
            </c:numRef>
          </c:val>
          <c:extLst>
            <c:ext xmlns:c16="http://schemas.microsoft.com/office/drawing/2014/chart" uri="{C3380CC4-5D6E-409C-BE32-E72D297353CC}">
              <c16:uniqueId val="{00000003-565F-4641-B13D-A421DCDE0619}"/>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6920041857511E-3"/>
              <c:y val="0.267951488822517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822948761839553"/>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CO2_graph!$S$55</c:f>
              <c:strCache>
                <c:ptCount val="1"/>
                <c:pt idx="0">
                  <c:v>2025</c:v>
                </c:pt>
              </c:strCache>
            </c:strRef>
          </c:tx>
          <c:spPr>
            <a:solidFill>
              <a:srgbClr val="4FA15E">
                <a:alpha val="50196"/>
              </a:srgbClr>
            </a:solidFill>
            <a:ln>
              <a:noFill/>
            </a:ln>
            <a:effectLst/>
          </c:spPr>
          <c:invertIfNegative val="0"/>
          <c:cat>
            <c:strRef>
              <c:f>CO2_graph!$AH$42</c:f>
              <c:strCache>
                <c:ptCount val="1"/>
                <c:pt idx="0">
                  <c:v>1er trimestre</c:v>
                </c:pt>
              </c:strCache>
            </c:strRef>
          </c:cat>
          <c:val>
            <c:numRef>
              <c:f>CO2_graph!$AH$55</c:f>
              <c:numCache>
                <c:formatCode>0.0</c:formatCode>
                <c:ptCount val="1"/>
                <c:pt idx="0">
                  <c:v>2.973197746977037</c:v>
                </c:pt>
              </c:numCache>
            </c:numRef>
          </c:val>
          <c:extLst>
            <c:ext xmlns:c16="http://schemas.microsoft.com/office/drawing/2014/chart" uri="{C3380CC4-5D6E-409C-BE32-E72D297353CC}">
              <c16:uniqueId val="{00000000-F08A-484C-A3F9-C1A969EE714F}"/>
            </c:ext>
          </c:extLst>
        </c:ser>
        <c:ser>
          <c:idx val="1"/>
          <c:order val="1"/>
          <c:tx>
            <c:strRef>
              <c:f>CO2_graph!$S$56</c:f>
              <c:strCache>
                <c:ptCount val="1"/>
                <c:pt idx="0">
                  <c:v>2026</c:v>
                </c:pt>
              </c:strCache>
            </c:strRef>
          </c:tx>
          <c:spPr>
            <a:solidFill>
              <a:srgbClr val="4FA15E"/>
            </a:solidFill>
            <a:ln>
              <a:noFill/>
            </a:ln>
            <a:effectLst/>
          </c:spPr>
          <c:invertIfNegative val="0"/>
          <c:cat>
            <c:strRef>
              <c:f>CO2_graph!$AH$42</c:f>
              <c:strCache>
                <c:ptCount val="1"/>
                <c:pt idx="0">
                  <c:v>1er trimestre</c:v>
                </c:pt>
              </c:strCache>
            </c:strRef>
          </c:cat>
          <c:val>
            <c:numRef>
              <c:f>CO2_graph!$AH$56</c:f>
              <c:numCache>
                <c:formatCode>0.0</c:formatCode>
                <c:ptCount val="1"/>
                <c:pt idx="0">
                  <c:v>2.9252745158533262</c:v>
                </c:pt>
              </c:numCache>
            </c:numRef>
          </c:val>
          <c:extLst>
            <c:ext xmlns:c16="http://schemas.microsoft.com/office/drawing/2014/chart" uri="{C3380CC4-5D6E-409C-BE32-E72D297353CC}">
              <c16:uniqueId val="{00000001-F08A-484C-A3F9-C1A969EE714F}"/>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CO2_graph!$S$57</c:f>
              <c:strCache>
                <c:ptCount val="1"/>
                <c:pt idx="0">
                  <c:v>% Evolution 2026/2025</c:v>
                </c:pt>
              </c:strCache>
            </c:strRef>
          </c:tx>
          <c:spPr>
            <a:noFill/>
            <a:ln>
              <a:noFill/>
            </a:ln>
            <a:effectLst/>
          </c:spPr>
          <c:invertIfNegative val="0"/>
          <c:dLbls>
            <c:dLbl>
              <c:idx val="0"/>
              <c:layout>
                <c:manualLayout>
                  <c:x val="9.5588092810712705E-2"/>
                  <c:y val="-3.15056188364804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8A-484C-A3F9-C1A969EE714F}"/>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CO2_graph!$AH$42</c:f>
              <c:strCache>
                <c:ptCount val="1"/>
                <c:pt idx="0">
                  <c:v>1er trimestre</c:v>
                </c:pt>
              </c:strCache>
            </c:strRef>
          </c:cat>
          <c:val>
            <c:numRef>
              <c:f>CO2_graph!$AH$57</c:f>
              <c:numCache>
                <c:formatCode>0%</c:formatCode>
                <c:ptCount val="1"/>
                <c:pt idx="0">
                  <c:v>-1.6118413641486223E-2</c:v>
                </c:pt>
              </c:numCache>
            </c:numRef>
          </c:val>
          <c:extLst>
            <c:ext xmlns:c16="http://schemas.microsoft.com/office/drawing/2014/chart" uri="{C3380CC4-5D6E-409C-BE32-E72D297353CC}">
              <c16:uniqueId val="{00000003-F08A-484C-A3F9-C1A969EE714F}"/>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6920041857511E-3"/>
              <c:y val="0.2771468911213684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376470504"/>
          <c:y val="0.8775342099227887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CO2_graph!$S$58</c:f>
              <c:strCache>
                <c:ptCount val="1"/>
                <c:pt idx="0">
                  <c:v>2025</c:v>
                </c:pt>
              </c:strCache>
            </c:strRef>
          </c:tx>
          <c:spPr>
            <a:solidFill>
              <a:srgbClr val="642E65">
                <a:alpha val="50196"/>
              </a:srgbClr>
            </a:solidFill>
            <a:ln>
              <a:noFill/>
            </a:ln>
            <a:effectLst/>
          </c:spPr>
          <c:invertIfNegative val="0"/>
          <c:cat>
            <c:strRef>
              <c:f>CO2_graph!$AH$42</c:f>
              <c:strCache>
                <c:ptCount val="1"/>
                <c:pt idx="0">
                  <c:v>1er trimestre</c:v>
                </c:pt>
              </c:strCache>
            </c:strRef>
          </c:cat>
          <c:val>
            <c:numRef>
              <c:f>CO2_graph!$AH$58</c:f>
              <c:numCache>
                <c:formatCode>0</c:formatCode>
                <c:ptCount val="1"/>
                <c:pt idx="0">
                  <c:v>28.450622786791737</c:v>
                </c:pt>
              </c:numCache>
            </c:numRef>
          </c:val>
          <c:extLst>
            <c:ext xmlns:c16="http://schemas.microsoft.com/office/drawing/2014/chart" uri="{C3380CC4-5D6E-409C-BE32-E72D297353CC}">
              <c16:uniqueId val="{00000000-A364-433B-8F63-B5C75EC41040}"/>
            </c:ext>
          </c:extLst>
        </c:ser>
        <c:ser>
          <c:idx val="1"/>
          <c:order val="1"/>
          <c:tx>
            <c:strRef>
              <c:f>CO2_graph!$S$59</c:f>
              <c:strCache>
                <c:ptCount val="1"/>
                <c:pt idx="0">
                  <c:v>2026</c:v>
                </c:pt>
              </c:strCache>
            </c:strRef>
          </c:tx>
          <c:spPr>
            <a:solidFill>
              <a:srgbClr val="642E65"/>
            </a:solidFill>
            <a:ln>
              <a:noFill/>
            </a:ln>
            <a:effectLst/>
          </c:spPr>
          <c:invertIfNegative val="0"/>
          <c:cat>
            <c:strRef>
              <c:f>CO2_graph!$AH$42</c:f>
              <c:strCache>
                <c:ptCount val="1"/>
                <c:pt idx="0">
                  <c:v>1er trimestre</c:v>
                </c:pt>
              </c:strCache>
            </c:strRef>
          </c:cat>
          <c:val>
            <c:numRef>
              <c:f>CO2_graph!$AH$59</c:f>
              <c:numCache>
                <c:formatCode>0</c:formatCode>
                <c:ptCount val="1"/>
                <c:pt idx="0">
                  <c:v>27.616678004768382</c:v>
                </c:pt>
              </c:numCache>
            </c:numRef>
          </c:val>
          <c:extLst>
            <c:ext xmlns:c16="http://schemas.microsoft.com/office/drawing/2014/chart" uri="{C3380CC4-5D6E-409C-BE32-E72D297353CC}">
              <c16:uniqueId val="{00000001-A364-433B-8F63-B5C75EC41040}"/>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CO2_graph!$S$60</c:f>
              <c:strCache>
                <c:ptCount val="1"/>
                <c:pt idx="0">
                  <c:v>% Evolution 2026/2025</c:v>
                </c:pt>
              </c:strCache>
            </c:strRef>
          </c:tx>
          <c:spPr>
            <a:noFill/>
            <a:ln>
              <a:noFill/>
            </a:ln>
            <a:effectLst/>
          </c:spPr>
          <c:invertIfNegative val="0"/>
          <c:dLbls>
            <c:dLbl>
              <c:idx val="0"/>
              <c:layout>
                <c:manualLayout>
                  <c:x val="9.0886811023622047E-2"/>
                  <c:y val="5.85365853658536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364-433B-8F63-B5C75EC41040}"/>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CO2_graph!$AH$42</c:f>
              <c:strCache>
                <c:ptCount val="1"/>
                <c:pt idx="0">
                  <c:v>1er trimestre</c:v>
                </c:pt>
              </c:strCache>
            </c:strRef>
          </c:cat>
          <c:val>
            <c:numRef>
              <c:f>CO2_graph!$AH$60</c:f>
              <c:numCache>
                <c:formatCode>0%</c:formatCode>
                <c:ptCount val="1"/>
                <c:pt idx="0">
                  <c:v>-2.9312004460250899E-2</c:v>
                </c:pt>
              </c:numCache>
            </c:numRef>
          </c:val>
          <c:extLst>
            <c:ext xmlns:c16="http://schemas.microsoft.com/office/drawing/2014/chart" uri="{C3380CC4-5D6E-409C-BE32-E72D297353CC}">
              <c16:uniqueId val="{00000003-A364-433B-8F63-B5C75EC41040}"/>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6920041857511E-3"/>
              <c:y val="0.28634229342021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0"/>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9223929325907436"/>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CO2_graph!$S$61</c:f>
              <c:strCache>
                <c:ptCount val="1"/>
                <c:pt idx="0">
                  <c:v>2025</c:v>
                </c:pt>
              </c:strCache>
            </c:strRef>
          </c:tx>
          <c:spPr>
            <a:solidFill>
              <a:schemeClr val="accent1"/>
            </a:solidFill>
            <a:ln>
              <a:noFill/>
            </a:ln>
            <a:effectLst/>
          </c:spPr>
          <c:invertIfNegative val="0"/>
          <c:cat>
            <c:strRef>
              <c:f>CO2_graph!$AH$42</c:f>
              <c:strCache>
                <c:ptCount val="1"/>
                <c:pt idx="0">
                  <c:v>1er trimestre</c:v>
                </c:pt>
              </c:strCache>
            </c:strRef>
          </c:cat>
          <c:val>
            <c:numRef>
              <c:f>CO2_graph!$AH$61</c:f>
              <c:numCache>
                <c:formatCode>0</c:formatCode>
                <c:ptCount val="1"/>
                <c:pt idx="0">
                  <c:v>26.701021971210331</c:v>
                </c:pt>
              </c:numCache>
            </c:numRef>
          </c:val>
          <c:extLst>
            <c:ext xmlns:c16="http://schemas.microsoft.com/office/drawing/2014/chart" uri="{C3380CC4-5D6E-409C-BE32-E72D297353CC}">
              <c16:uniqueId val="{00000000-EC62-4081-BB40-CCF36A24D026}"/>
            </c:ext>
          </c:extLst>
        </c:ser>
        <c:ser>
          <c:idx val="1"/>
          <c:order val="1"/>
          <c:tx>
            <c:strRef>
              <c:f>CO2_graph!$S$62</c:f>
              <c:strCache>
                <c:ptCount val="1"/>
                <c:pt idx="0">
                  <c:v>2026</c:v>
                </c:pt>
              </c:strCache>
            </c:strRef>
          </c:tx>
          <c:spPr>
            <a:solidFill>
              <a:schemeClr val="accent5"/>
            </a:solidFill>
            <a:ln>
              <a:noFill/>
            </a:ln>
            <a:effectLst/>
          </c:spPr>
          <c:invertIfNegative val="0"/>
          <c:dPt>
            <c:idx val="0"/>
            <c:invertIfNegative val="0"/>
            <c:bubble3D val="0"/>
            <c:spPr>
              <a:solidFill>
                <a:srgbClr val="1C5294"/>
              </a:solidFill>
              <a:ln>
                <a:noFill/>
              </a:ln>
              <a:effectLst/>
            </c:spPr>
            <c:extLst>
              <c:ext xmlns:c16="http://schemas.microsoft.com/office/drawing/2014/chart" uri="{C3380CC4-5D6E-409C-BE32-E72D297353CC}">
                <c16:uniqueId val="{00000000-57A9-49C1-B3F0-C3D8B3494971}"/>
              </c:ext>
            </c:extLst>
          </c:dPt>
          <c:cat>
            <c:strRef>
              <c:f>CO2_graph!$AH$42</c:f>
              <c:strCache>
                <c:ptCount val="1"/>
                <c:pt idx="0">
                  <c:v>1er trimestre</c:v>
                </c:pt>
              </c:strCache>
            </c:strRef>
          </c:cat>
          <c:val>
            <c:numRef>
              <c:f>CO2_graph!$AH$62</c:f>
              <c:numCache>
                <c:formatCode>0</c:formatCode>
                <c:ptCount val="1"/>
                <c:pt idx="0">
                  <c:v>25.809952357037879</c:v>
                </c:pt>
              </c:numCache>
            </c:numRef>
          </c:val>
          <c:extLst>
            <c:ext xmlns:c16="http://schemas.microsoft.com/office/drawing/2014/chart" uri="{C3380CC4-5D6E-409C-BE32-E72D297353CC}">
              <c16:uniqueId val="{00000001-EC62-4081-BB40-CCF36A24D026}"/>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CO2_graph!$S$63</c:f>
              <c:strCache>
                <c:ptCount val="1"/>
                <c:pt idx="0">
                  <c:v>% Evolution 2026/2025</c:v>
                </c:pt>
              </c:strCache>
            </c:strRef>
          </c:tx>
          <c:spPr>
            <a:noFill/>
            <a:ln>
              <a:noFill/>
            </a:ln>
            <a:effectLst/>
          </c:spPr>
          <c:invertIfNegative val="0"/>
          <c:dLbls>
            <c:dLbl>
              <c:idx val="0"/>
              <c:layout>
                <c:manualLayout>
                  <c:x val="8.6833691243140068E-2"/>
                  <c:y val="-5.26867678125600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C62-4081-BB40-CCF36A24D026}"/>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CO2_graph!$AH$42</c:f>
              <c:strCache>
                <c:ptCount val="1"/>
                <c:pt idx="0">
                  <c:v>1er trimestre</c:v>
                </c:pt>
              </c:strCache>
            </c:strRef>
          </c:cat>
          <c:val>
            <c:numRef>
              <c:f>CO2_graph!$AH$63</c:f>
              <c:numCache>
                <c:formatCode>0%</c:formatCode>
                <c:ptCount val="1"/>
                <c:pt idx="0">
                  <c:v>-3.337211643558901E-2</c:v>
                </c:pt>
              </c:numCache>
            </c:numRef>
          </c:val>
          <c:extLst>
            <c:ext xmlns:c16="http://schemas.microsoft.com/office/drawing/2014/chart" uri="{C3380CC4-5D6E-409C-BE32-E72D297353CC}">
              <c16:uniqueId val="{00000003-EC62-4081-BB40-CCF36A24D026}"/>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6920041857511E-3"/>
              <c:y val="0.27254918997194316"/>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376470504"/>
          <c:y val="0.87272709813712313"/>
          <c:w val="0.69395659836468571"/>
          <c:h val="7.312696021300586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338888888888889E-2"/>
          <c:y val="2.4614600122016741E-2"/>
          <c:w val="0.82287824074074079"/>
          <c:h val="0.61859752100289456"/>
        </c:manualLayout>
      </c:layout>
      <c:barChart>
        <c:barDir val="col"/>
        <c:grouping val="clustered"/>
        <c:varyColors val="0"/>
        <c:ser>
          <c:idx val="5"/>
          <c:order val="5"/>
          <c:tx>
            <c:strRef>
              <c:f>CO2_graph!$AH$14</c:f>
              <c:strCache>
                <c:ptCount val="1"/>
                <c:pt idx="0">
                  <c:v>% Evolution 2026/2019</c:v>
                </c:pt>
              </c:strCache>
            </c:strRef>
          </c:tx>
          <c:spPr>
            <a:solidFill>
              <a:schemeClr val="bg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CO2_graph!$AI$14:$AT$14</c:f>
              <c:numCache>
                <c:formatCode>0%</c:formatCode>
                <c:ptCount val="12"/>
                <c:pt idx="0">
                  <c:v>-0.24821446647996076</c:v>
                </c:pt>
                <c:pt idx="1">
                  <c:v>-0.26916782127131356</c:v>
                </c:pt>
                <c:pt idx="2">
                  <c:v>-0.19966420907678403</c:v>
                </c:pt>
              </c:numCache>
            </c:numRef>
          </c:val>
          <c:extLst>
            <c:ext xmlns:c16="http://schemas.microsoft.com/office/drawing/2014/chart" uri="{C3380CC4-5D6E-409C-BE32-E72D297353CC}">
              <c16:uniqueId val="{00000010-188E-4F35-8499-DE5EFF1E0BC1}"/>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6"/>
                <c:tx>
                  <c:strRef>
                    <c:extLst>
                      <c:ext uri="{02D57815-91ED-43cb-92C2-25804820EDAC}">
                        <c15:formulaRef>
                          <c15:sqref>CO2_graph!$AH$13</c15:sqref>
                        </c15:formulaRef>
                      </c:ext>
                    </c:extLst>
                    <c:strCache>
                      <c:ptCount val="1"/>
                      <c:pt idx="0">
                        <c:v>% Evolution 2026/2025</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188E-4F35-8499-DE5EFF1E0BC1}"/>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188E-4F35-8499-DE5EFF1E0BC1}"/>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188E-4F35-8499-DE5EFF1E0BC1}"/>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188E-4F35-8499-DE5EFF1E0BC1}"/>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188E-4F35-8499-DE5EFF1E0BC1}"/>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188E-4F35-8499-DE5EFF1E0BC1}"/>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188E-4F35-8499-DE5EFF1E0BC1}"/>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188E-4F35-8499-DE5EFF1E0BC1}"/>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188E-4F35-8499-DE5EFF1E0BC1}"/>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188E-4F35-8499-DE5EFF1E0BC1}"/>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188E-4F35-8499-DE5EFF1E0BC1}"/>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188E-4F35-8499-DE5EFF1E0BC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CO2_graph!$AI$4:$AT$4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CO2_graph!$AI$13:$AT$13</c15:sqref>
                        </c15:formulaRef>
                      </c:ext>
                    </c:extLst>
                    <c:numCache>
                      <c:formatCode>0%</c:formatCode>
                      <c:ptCount val="12"/>
                      <c:pt idx="0">
                        <c:v>-3.3450418877938322E-2</c:v>
                      </c:pt>
                      <c:pt idx="1">
                        <c:v>-0.11109712996813133</c:v>
                      </c:pt>
                      <c:pt idx="2">
                        <c:v>-3.5848117932867796E-2</c:v>
                      </c:pt>
                    </c:numCache>
                  </c:numRef>
                </c:val>
                <c:extLst>
                  <c:ext xmlns:c16="http://schemas.microsoft.com/office/drawing/2014/chart" uri="{C3380CC4-5D6E-409C-BE32-E72D297353CC}">
                    <c16:uniqueId val="{0000001D-188E-4F35-8499-DE5EFF1E0BC1}"/>
                  </c:ext>
                </c:extLst>
              </c15:ser>
            </c15:filteredBarSeries>
          </c:ext>
        </c:extLst>
      </c:barChart>
      <c:lineChart>
        <c:grouping val="standard"/>
        <c:varyColors val="0"/>
        <c:ser>
          <c:idx val="2"/>
          <c:order val="0"/>
          <c:tx>
            <c:strRef>
              <c:f>CO2_graph!$AH$5</c:f>
              <c:strCache>
                <c:ptCount val="1"/>
                <c:pt idx="0">
                  <c:v>2019</c:v>
                </c:pt>
              </c:strCache>
            </c:strRef>
          </c:tx>
          <c:spPr>
            <a:ln w="28575" cap="rnd">
              <a:solidFill>
                <a:srgbClr val="C00000"/>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CO2_graph!$AI$5:$AT$5</c:f>
              <c:numCache>
                <c:formatCode>0</c:formatCode>
                <c:ptCount val="12"/>
                <c:pt idx="0">
                  <c:v>34.728067195862906</c:v>
                </c:pt>
                <c:pt idx="1">
                  <c:v>29.941959132433148</c:v>
                </c:pt>
                <c:pt idx="2">
                  <c:v>29.108186694340599</c:v>
                </c:pt>
                <c:pt idx="3">
                  <c:v>26.72364945016735</c:v>
                </c:pt>
                <c:pt idx="4">
                  <c:v>24.713224305249994</c:v>
                </c:pt>
                <c:pt idx="5">
                  <c:v>22.613720616891907</c:v>
                </c:pt>
                <c:pt idx="6">
                  <c:v>24.892482993131043</c:v>
                </c:pt>
                <c:pt idx="7">
                  <c:v>21.964422679032889</c:v>
                </c:pt>
                <c:pt idx="8">
                  <c:v>24.200504317684643</c:v>
                </c:pt>
                <c:pt idx="9">
                  <c:v>26.896849068410432</c:v>
                </c:pt>
                <c:pt idx="10">
                  <c:v>30.120288501556228</c:v>
                </c:pt>
                <c:pt idx="11">
                  <c:v>30.865128355785966</c:v>
                </c:pt>
              </c:numCache>
            </c:numRef>
          </c:val>
          <c:smooth val="0"/>
          <c:extLst>
            <c:ext xmlns:c16="http://schemas.microsoft.com/office/drawing/2014/chart" uri="{C3380CC4-5D6E-409C-BE32-E72D297353CC}">
              <c16:uniqueId val="{00000000-188E-4F35-8499-DE5EFF1E0BC1}"/>
            </c:ext>
          </c:extLst>
        </c:ser>
        <c:ser>
          <c:idx val="4"/>
          <c:order val="1"/>
          <c:tx>
            <c:strRef>
              <c:f>CO2_graph!$AH$6</c:f>
              <c:strCache>
                <c:ptCount val="1"/>
                <c:pt idx="0">
                  <c:v>2020</c:v>
                </c:pt>
              </c:strCache>
            </c:strRef>
          </c:tx>
          <c:spPr>
            <a:ln w="28575" cap="rnd">
              <a:solidFill>
                <a:schemeClr val="accent6"/>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CO2_graph!$AI$6:$AT$6</c:f>
              <c:numCache>
                <c:formatCode>0</c:formatCode>
                <c:ptCount val="12"/>
                <c:pt idx="0">
                  <c:v>32.043574888500153</c:v>
                </c:pt>
                <c:pt idx="1">
                  <c:v>28.896755334214227</c:v>
                </c:pt>
                <c:pt idx="2">
                  <c:v>26.478989229972573</c:v>
                </c:pt>
                <c:pt idx="3">
                  <c:v>16.490749022749018</c:v>
                </c:pt>
                <c:pt idx="4">
                  <c:v>18.807858776343718</c:v>
                </c:pt>
                <c:pt idx="5">
                  <c:v>20.630957851953831</c:v>
                </c:pt>
                <c:pt idx="6">
                  <c:v>22.676170124445171</c:v>
                </c:pt>
                <c:pt idx="7">
                  <c:v>20.086860826510222</c:v>
                </c:pt>
                <c:pt idx="8">
                  <c:v>22.872224232091995</c:v>
                </c:pt>
                <c:pt idx="9">
                  <c:v>26.318854745161246</c:v>
                </c:pt>
                <c:pt idx="10">
                  <c:v>25.22973509925621</c:v>
                </c:pt>
                <c:pt idx="11">
                  <c:v>30.281519922041166</c:v>
                </c:pt>
              </c:numCache>
            </c:numRef>
          </c:val>
          <c:smooth val="0"/>
          <c:extLst>
            <c:ext xmlns:c16="http://schemas.microsoft.com/office/drawing/2014/chart" uri="{C3380CC4-5D6E-409C-BE32-E72D297353CC}">
              <c16:uniqueId val="{00000001-188E-4F35-8499-DE5EFF1E0BC1}"/>
            </c:ext>
          </c:extLst>
        </c:ser>
        <c:ser>
          <c:idx val="6"/>
          <c:order val="2"/>
          <c:tx>
            <c:strRef>
              <c:f>CO2_graph!$AH$7</c:f>
              <c:strCache>
                <c:ptCount val="1"/>
                <c:pt idx="0">
                  <c:v>2021</c:v>
                </c:pt>
              </c:strCache>
            </c:strRef>
          </c:tx>
          <c:spPr>
            <a:ln w="25400" cap="rnd">
              <a:solidFill>
                <a:srgbClr val="BDC921"/>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CO2_graph!$AI$7:$AT$7</c:f>
              <c:numCache>
                <c:formatCode>0</c:formatCode>
                <c:ptCount val="12"/>
                <c:pt idx="0">
                  <c:v>31.66497737968011</c:v>
                </c:pt>
                <c:pt idx="1">
                  <c:v>27.63080166510812</c:v>
                </c:pt>
                <c:pt idx="2">
                  <c:v>29.218512304917446</c:v>
                </c:pt>
                <c:pt idx="3">
                  <c:v>25.194766575367879</c:v>
                </c:pt>
                <c:pt idx="4">
                  <c:v>22.905050080442329</c:v>
                </c:pt>
                <c:pt idx="5">
                  <c:v>22.60980734629349</c:v>
                </c:pt>
                <c:pt idx="6">
                  <c:v>23.283119107949613</c:v>
                </c:pt>
                <c:pt idx="7">
                  <c:v>21.74767234684106</c:v>
                </c:pt>
                <c:pt idx="8">
                  <c:v>23.693979786738812</c:v>
                </c:pt>
                <c:pt idx="9">
                  <c:v>26.901025151393675</c:v>
                </c:pt>
                <c:pt idx="10">
                  <c:v>30.216996808464426</c:v>
                </c:pt>
                <c:pt idx="11">
                  <c:v>32.016724077599825</c:v>
                </c:pt>
              </c:numCache>
            </c:numRef>
          </c:val>
          <c:smooth val="0"/>
          <c:extLst>
            <c:ext xmlns:c16="http://schemas.microsoft.com/office/drawing/2014/chart" uri="{C3380CC4-5D6E-409C-BE32-E72D297353CC}">
              <c16:uniqueId val="{00000000-E63A-4616-874B-4F0B46BC9BDD}"/>
            </c:ext>
          </c:extLst>
        </c:ser>
        <c:ser>
          <c:idx val="1"/>
          <c:order val="3"/>
          <c:tx>
            <c:strRef>
              <c:f>CO2_graph!$AH$11</c:f>
              <c:strCache>
                <c:ptCount val="1"/>
                <c:pt idx="0">
                  <c:v>2025</c:v>
                </c:pt>
              </c:strCache>
            </c:strRef>
          </c:tx>
          <c:spPr>
            <a:ln w="28575" cap="rnd">
              <a:solidFill>
                <a:srgbClr val="002060"/>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CO2_graph!$AI$11:$AT$11</c:f>
              <c:numCache>
                <c:formatCode>0</c:formatCode>
                <c:ptCount val="12"/>
                <c:pt idx="0">
                  <c:v>27.0116081315279</c:v>
                </c:pt>
                <c:pt idx="1">
                  <c:v>24.617478428635156</c:v>
                </c:pt>
                <c:pt idx="2">
                  <c:v>24.162503910077554</c:v>
                </c:pt>
                <c:pt idx="3">
                  <c:v>21.337134492332623</c:v>
                </c:pt>
                <c:pt idx="4">
                  <c:v>19.090300833442747</c:v>
                </c:pt>
                <c:pt idx="5">
                  <c:v>19.301843961397374</c:v>
                </c:pt>
                <c:pt idx="6">
                  <c:v>20.012131069521228</c:v>
                </c:pt>
                <c:pt idx="7">
                  <c:v>17.780486010230362</c:v>
                </c:pt>
                <c:pt idx="8">
                  <c:v>20.163980896477867</c:v>
                </c:pt>
                <c:pt idx="9">
                  <c:v>22.674099245985865</c:v>
                </c:pt>
                <c:pt idx="10">
                  <c:v>22.243493319335602</c:v>
                </c:pt>
                <c:pt idx="11">
                  <c:v>25.520108474012112</c:v>
                </c:pt>
              </c:numCache>
            </c:numRef>
          </c:val>
          <c:smooth val="0"/>
          <c:extLst>
            <c:ext xmlns:c16="http://schemas.microsoft.com/office/drawing/2014/chart" uri="{C3380CC4-5D6E-409C-BE32-E72D297353CC}">
              <c16:uniqueId val="{00000002-188E-4F35-8499-DE5EFF1E0BC1}"/>
            </c:ext>
          </c:extLst>
        </c:ser>
        <c:ser>
          <c:idx val="3"/>
          <c:order val="4"/>
          <c:tx>
            <c:strRef>
              <c:f>CO2_graph!$AH$12</c:f>
              <c:strCache>
                <c:ptCount val="1"/>
                <c:pt idx="0">
                  <c:v>2026</c:v>
                </c:pt>
              </c:strCache>
            </c:strRef>
          </c:tx>
          <c:spPr>
            <a:ln w="28575" cap="rnd">
              <a:solidFill>
                <a:srgbClr val="4FA15E"/>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CO2_graph!$AI$12:$AT$12</c:f>
              <c:numCache>
                <c:formatCode>0</c:formatCode>
                <c:ptCount val="12"/>
                <c:pt idx="0">
                  <c:v>26.108058524961567</c:v>
                </c:pt>
                <c:pt idx="1">
                  <c:v>21.882547228161407</c:v>
                </c:pt>
                <c:pt idx="2">
                  <c:v>23.296323620355714</c:v>
                </c:pt>
              </c:numCache>
            </c:numRef>
          </c:val>
          <c:smooth val="0"/>
          <c:extLst>
            <c:ext xmlns:c16="http://schemas.microsoft.com/office/drawing/2014/chart" uri="{C3380CC4-5D6E-409C-BE32-E72D297353CC}">
              <c16:uniqueId val="{00000003-188E-4F35-8499-DE5EFF1E0BC1}"/>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millions de tonnes  </a:t>
                </a:r>
              </a:p>
            </c:rich>
          </c:tx>
          <c:layout>
            <c:manualLayout>
              <c:xMode val="edge"/>
              <c:yMode val="edge"/>
              <c:x val="2.2502356784250103E-3"/>
              <c:y val="0.16633022006654108"/>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majorUnit val="10"/>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0.99789367794740458"/>
          <c:h val="7.805938754882947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866451384588161E-2"/>
          <c:y val="2.4953271863848967E-2"/>
          <c:w val="0.88920441475714407"/>
          <c:h val="0.46021406848611712"/>
        </c:manualLayout>
      </c:layout>
      <c:barChart>
        <c:barDir val="col"/>
        <c:grouping val="clustered"/>
        <c:varyColors val="0"/>
        <c:ser>
          <c:idx val="1"/>
          <c:order val="0"/>
          <c:tx>
            <c:strRef>
              <c:f>CO2_graph!$W$20</c:f>
              <c:strCache>
                <c:ptCount val="1"/>
                <c:pt idx="0">
                  <c:v>2025</c:v>
                </c:pt>
              </c:strCache>
            </c:strRef>
          </c:tx>
          <c:spPr>
            <a:solidFill>
              <a:srgbClr val="0E2849"/>
            </a:solidFill>
            <a:ln>
              <a:noFill/>
            </a:ln>
            <a:effectLst/>
          </c:spPr>
          <c:invertIfNegative val="0"/>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CO2_graph!$W$21:$W$26</c:f>
              <c:numCache>
                <c:formatCode>0</c:formatCode>
                <c:ptCount val="6"/>
                <c:pt idx="0">
                  <c:v>9.2880173861757509</c:v>
                </c:pt>
                <c:pt idx="1">
                  <c:v>16.491264161983267</c:v>
                </c:pt>
                <c:pt idx="2">
                  <c:v>0.25673216745803984</c:v>
                </c:pt>
                <c:pt idx="3">
                  <c:v>18.331756220854778</c:v>
                </c:pt>
                <c:pt idx="4">
                  <c:v>2.973197746977037</c:v>
                </c:pt>
                <c:pt idx="5">
                  <c:v>28.450622786791737</c:v>
                </c:pt>
              </c:numCache>
            </c:numRef>
          </c:val>
          <c:extLst>
            <c:ext xmlns:c16="http://schemas.microsoft.com/office/drawing/2014/chart" uri="{C3380CC4-5D6E-409C-BE32-E72D297353CC}">
              <c16:uniqueId val="{00000000-F98E-4B85-8EEA-29016AE07C53}"/>
            </c:ext>
          </c:extLst>
        </c:ser>
        <c:ser>
          <c:idx val="0"/>
          <c:order val="1"/>
          <c:tx>
            <c:strRef>
              <c:f>CO2_graph!$X$20</c:f>
              <c:strCache>
                <c:ptCount val="1"/>
                <c:pt idx="0">
                  <c:v>2026</c:v>
                </c:pt>
              </c:strCache>
            </c:strRef>
          </c:tx>
          <c:spPr>
            <a:solidFill>
              <a:srgbClr val="4FA15E"/>
            </a:solidFill>
            <a:ln>
              <a:noFill/>
            </a:ln>
            <a:effectLst/>
          </c:spPr>
          <c:invertIfNegative val="0"/>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CO2_graph!$X$21:$X$26</c:f>
              <c:numCache>
                <c:formatCode>0</c:formatCode>
                <c:ptCount val="6"/>
                <c:pt idx="0">
                  <c:v>8.6990169517794502</c:v>
                </c:pt>
                <c:pt idx="1">
                  <c:v>15.518031097492276</c:v>
                </c:pt>
                <c:pt idx="2">
                  <c:v>0.25673216745803984</c:v>
                </c:pt>
                <c:pt idx="3">
                  <c:v>16.271196636127215</c:v>
                </c:pt>
                <c:pt idx="4">
                  <c:v>2.9252745158533262</c:v>
                </c:pt>
                <c:pt idx="5">
                  <c:v>27.616678004768382</c:v>
                </c:pt>
              </c:numCache>
            </c:numRef>
          </c:val>
          <c:extLst>
            <c:ext xmlns:c16="http://schemas.microsoft.com/office/drawing/2014/chart" uri="{C3380CC4-5D6E-409C-BE32-E72D297353CC}">
              <c16:uniqueId val="{00000001-F98E-4B85-8EEA-29016AE07C53}"/>
            </c:ext>
          </c:extLst>
        </c:ser>
        <c:dLbls>
          <c:showLegendKey val="0"/>
          <c:showVal val="0"/>
          <c:showCatName val="0"/>
          <c:showSerName val="0"/>
          <c:showPercent val="0"/>
          <c:showBubbleSize val="0"/>
        </c:dLbls>
        <c:gapWidth val="150"/>
        <c:axId val="968079152"/>
        <c:axId val="968070296"/>
      </c:barChart>
      <c:barChart>
        <c:barDir val="col"/>
        <c:grouping val="clustered"/>
        <c:varyColors val="0"/>
        <c:ser>
          <c:idx val="2"/>
          <c:order val="2"/>
          <c:tx>
            <c:strRef>
              <c:f>CO2_graph!$Z$20</c:f>
              <c:strCache>
                <c:ptCount val="1"/>
                <c:pt idx="0">
                  <c:v>% Evolution 2026/2025</c:v>
                </c:pt>
              </c:strCache>
            </c:strRef>
          </c:tx>
          <c:spPr>
            <a:noFill/>
            <a:ln w="15875">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CO2_graph!$Z$21:$Z$26</c:f>
              <c:numCache>
                <c:formatCode>0.0%</c:formatCode>
                <c:ptCount val="6"/>
                <c:pt idx="0">
                  <c:v>-6.3415087408532078E-2</c:v>
                </c:pt>
                <c:pt idx="1">
                  <c:v>-5.901506730663808E-2</c:v>
                </c:pt>
                <c:pt idx="2">
                  <c:v>0</c:v>
                </c:pt>
                <c:pt idx="3">
                  <c:v>-0.11240382862954545</c:v>
                </c:pt>
                <c:pt idx="4">
                  <c:v>-1.6118413641486251E-2</c:v>
                </c:pt>
                <c:pt idx="5">
                  <c:v>-2.9312004460250951E-2</c:v>
                </c:pt>
              </c:numCache>
            </c:numRef>
          </c:val>
          <c:extLst>
            <c:ext xmlns:c16="http://schemas.microsoft.com/office/drawing/2014/chart" uri="{C3380CC4-5D6E-409C-BE32-E72D297353CC}">
              <c16:uniqueId val="{00000002-F98E-4B85-8EEA-29016AE07C53}"/>
            </c:ext>
          </c:extLst>
        </c:ser>
        <c:dLbls>
          <c:showLegendKey val="0"/>
          <c:showVal val="0"/>
          <c:showCatName val="0"/>
          <c:showSerName val="0"/>
          <c:showPercent val="0"/>
          <c:showBubbleSize val="0"/>
        </c:dLbls>
        <c:gapWidth val="150"/>
        <c:axId val="761404752"/>
        <c:axId val="761404032"/>
      </c:bar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a:t>
                </a:r>
                <a:endParaRPr lang="fr-FR"/>
              </a:p>
            </c:rich>
          </c:tx>
          <c:layout>
            <c:manualLayout>
              <c:xMode val="edge"/>
              <c:yMode val="edge"/>
              <c:x val="1.2540918340263647E-4"/>
              <c:y val="7.9502401244891191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761404032"/>
        <c:scaling>
          <c:orientation val="minMax"/>
          <c:max val="1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761404752"/>
        <c:crosses val="max"/>
        <c:crossBetween val="between"/>
      </c:valAx>
      <c:catAx>
        <c:axId val="761404752"/>
        <c:scaling>
          <c:orientation val="minMax"/>
        </c:scaling>
        <c:delete val="1"/>
        <c:axPos val="b"/>
        <c:numFmt formatCode="General" sourceLinked="1"/>
        <c:majorTickMark val="out"/>
        <c:minorTickMark val="none"/>
        <c:tickLblPos val="nextTo"/>
        <c:crossAx val="761404032"/>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1911137344296996"/>
        </c:manualLayout>
      </c:layout>
      <c:barChart>
        <c:barDir val="col"/>
        <c:grouping val="clustered"/>
        <c:varyColors val="0"/>
        <c:ser>
          <c:idx val="0"/>
          <c:order val="2"/>
          <c:tx>
            <c:strRef>
              <c:f>'CH4-CO2e_graph'!$AH$13</c:f>
              <c:strCache>
                <c:ptCount val="1"/>
                <c:pt idx="0">
                  <c:v>% Evolution 2026/2025</c:v>
                </c:pt>
              </c:strCache>
            </c:strRef>
          </c:tx>
          <c:spPr>
            <a:solidFill>
              <a:schemeClr val="bg2"/>
            </a:solidFill>
            <a:ln w="22225">
              <a:noFill/>
              <a:prstDash val="sysDot"/>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'CH4-CO2e_graph'!$AI$13:$AT$13</c:f>
              <c:numCache>
                <c:formatCode>0%</c:formatCode>
                <c:ptCount val="12"/>
                <c:pt idx="0">
                  <c:v>-1.971796640320831E-2</c:v>
                </c:pt>
                <c:pt idx="1">
                  <c:v>-3.8385592871799754E-2</c:v>
                </c:pt>
                <c:pt idx="2">
                  <c:v>-2.2773607879513911E-2</c:v>
                </c:pt>
              </c:numCache>
            </c:numRef>
          </c:val>
          <c:extLst>
            <c:ext xmlns:c16="http://schemas.microsoft.com/office/drawing/2014/chart" uri="{C3380CC4-5D6E-409C-BE32-E72D297353CC}">
              <c16:uniqueId val="{00000014-51A5-4F73-B147-AA202C706631}"/>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'CH4-CO2e_graph'!$AH$11</c:f>
              <c:strCache>
                <c:ptCount val="1"/>
                <c:pt idx="0">
                  <c:v>2025</c:v>
                </c:pt>
              </c:strCache>
            </c:strRef>
          </c:tx>
          <c:spPr>
            <a:ln w="28575" cap="rnd">
              <a:solidFill>
                <a:srgbClr val="002060"/>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'CH4-CO2e_graph'!$AI$11:$AT$11</c:f>
              <c:numCache>
                <c:formatCode>0</c:formatCode>
                <c:ptCount val="12"/>
                <c:pt idx="0">
                  <c:v>5652.36013154989</c:v>
                </c:pt>
                <c:pt idx="1">
                  <c:v>5344.0627280588842</c:v>
                </c:pt>
                <c:pt idx="2">
                  <c:v>4799.7078438124845</c:v>
                </c:pt>
                <c:pt idx="3">
                  <c:v>4548.1285177269783</c:v>
                </c:pt>
                <c:pt idx="4">
                  <c:v>4645.5299297792553</c:v>
                </c:pt>
                <c:pt idx="5">
                  <c:v>4723.1953185509219</c:v>
                </c:pt>
                <c:pt idx="6">
                  <c:v>4881.0380524731318</c:v>
                </c:pt>
                <c:pt idx="7">
                  <c:v>4898.7352611181323</c:v>
                </c:pt>
                <c:pt idx="8">
                  <c:v>4720.6089086252387</c:v>
                </c:pt>
                <c:pt idx="9">
                  <c:v>4767.326827637994</c:v>
                </c:pt>
                <c:pt idx="10">
                  <c:v>4901.5721265474549</c:v>
                </c:pt>
                <c:pt idx="11">
                  <c:v>5281.0446060382274</c:v>
                </c:pt>
              </c:numCache>
            </c:numRef>
          </c:val>
          <c:smooth val="0"/>
          <c:extLst>
            <c:ext xmlns:c16="http://schemas.microsoft.com/office/drawing/2014/chart" uri="{C3380CC4-5D6E-409C-BE32-E72D297353CC}">
              <c16:uniqueId val="{00000006-51A5-4F73-B147-AA202C706631}"/>
            </c:ext>
          </c:extLst>
        </c:ser>
        <c:ser>
          <c:idx val="3"/>
          <c:order val="1"/>
          <c:tx>
            <c:strRef>
              <c:f>'CH4-CO2e_graph'!$AH$12</c:f>
              <c:strCache>
                <c:ptCount val="1"/>
                <c:pt idx="0">
                  <c:v>2026</c:v>
                </c:pt>
              </c:strCache>
            </c:strRef>
          </c:tx>
          <c:spPr>
            <a:ln w="28575" cap="rnd">
              <a:solidFill>
                <a:srgbClr val="4FA15E"/>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'CH4-CO2e_graph'!$AI$12:$AT$12</c:f>
              <c:numCache>
                <c:formatCode>0</c:formatCode>
                <c:ptCount val="12"/>
                <c:pt idx="0">
                  <c:v>5540.9070843771551</c:v>
                </c:pt>
                <c:pt idx="1">
                  <c:v>5138.9277118982563</c:v>
                </c:pt>
                <c:pt idx="2">
                  <c:v>4690.4011794412718</c:v>
                </c:pt>
              </c:numCache>
            </c:numRef>
          </c:val>
          <c:smooth val="0"/>
          <c:extLst>
            <c:ext xmlns:c16="http://schemas.microsoft.com/office/drawing/2014/chart" uri="{C3380CC4-5D6E-409C-BE32-E72D297353CC}">
              <c16:uniqueId val="{0000000D-51A5-4F73-B147-AA202C706631}"/>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1E-3"/>
              <c:y val="3.964734811379220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ax val="0.2"/>
          <c:min val="-0.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1706036746"/>
          <c:y val="5.0925808187020097E-2"/>
          <c:w val="0.85555533683289575"/>
          <c:h val="0.58942611160909719"/>
        </c:manualLayout>
      </c:layout>
      <c:barChart>
        <c:barDir val="col"/>
        <c:grouping val="clustered"/>
        <c:varyColors val="0"/>
        <c:ser>
          <c:idx val="0"/>
          <c:order val="0"/>
          <c:tx>
            <c:strRef>
              <c:f>'CH4-CO2e_graph'!$S$43</c:f>
              <c:strCache>
                <c:ptCount val="1"/>
                <c:pt idx="0">
                  <c:v>2025</c:v>
                </c:pt>
              </c:strCache>
            </c:strRef>
          </c:tx>
          <c:spPr>
            <a:solidFill>
              <a:srgbClr val="4982C7">
                <a:alpha val="50196"/>
              </a:srgbClr>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'CH4-CO2e_graph'!$T$43:$AE$43</c:f>
              <c:numCache>
                <c:formatCode>0</c:formatCode>
                <c:ptCount val="12"/>
                <c:pt idx="0">
                  <c:v>111.31532587421972</c:v>
                </c:pt>
                <c:pt idx="1">
                  <c:v>92.80067647555741</c:v>
                </c:pt>
                <c:pt idx="2">
                  <c:v>77.991768771917833</c:v>
                </c:pt>
                <c:pt idx="3">
                  <c:v>47.190557218249403</c:v>
                </c:pt>
                <c:pt idx="4">
                  <c:v>35.881334723173516</c:v>
                </c:pt>
                <c:pt idx="5">
                  <c:v>32.441942442747802</c:v>
                </c:pt>
                <c:pt idx="6">
                  <c:v>33.529278260750964</c:v>
                </c:pt>
                <c:pt idx="7">
                  <c:v>30.833639250588043</c:v>
                </c:pt>
                <c:pt idx="8">
                  <c:v>37.563171989469588</c:v>
                </c:pt>
                <c:pt idx="9">
                  <c:v>54.74948546104978</c:v>
                </c:pt>
                <c:pt idx="10">
                  <c:v>78.011852836255741</c:v>
                </c:pt>
                <c:pt idx="11">
                  <c:v>92.741105622031753</c:v>
                </c:pt>
              </c:numCache>
            </c:numRef>
          </c:val>
          <c:extLst>
            <c:ext xmlns:c16="http://schemas.microsoft.com/office/drawing/2014/chart" uri="{C3380CC4-5D6E-409C-BE32-E72D297353CC}">
              <c16:uniqueId val="{00000000-1CF9-4778-BD16-E2A94AEC0385}"/>
            </c:ext>
          </c:extLst>
        </c:ser>
        <c:ser>
          <c:idx val="1"/>
          <c:order val="1"/>
          <c:tx>
            <c:strRef>
              <c:f>'CH4-CO2e_graph'!$S$44</c:f>
              <c:strCache>
                <c:ptCount val="1"/>
                <c:pt idx="0">
                  <c:v>2026</c:v>
                </c:pt>
              </c:strCache>
            </c:strRef>
          </c:tx>
          <c:spPr>
            <a:solidFill>
              <a:srgbClr val="4982C7"/>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'CH4-CO2e_graph'!$T$44:$AE$44</c:f>
              <c:numCache>
                <c:formatCode>0</c:formatCode>
                <c:ptCount val="12"/>
                <c:pt idx="0">
                  <c:v>110.84167628359465</c:v>
                </c:pt>
                <c:pt idx="1">
                  <c:v>74.367181015384062</c:v>
                </c:pt>
                <c:pt idx="2">
                  <c:v>69.409122587233043</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1CF9-4778-BD16-E2A94AEC0385}"/>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'CH4-CO2e_graph'!$S$45</c:f>
              <c:strCache>
                <c:ptCount val="1"/>
                <c:pt idx="0">
                  <c:v>% Evolution 2026/2025</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'CH4-CO2e_graph'!$T$45:$AE$45</c:f>
              <c:numCache>
                <c:formatCode>0%</c:formatCode>
                <c:ptCount val="12"/>
                <c:pt idx="0">
                  <c:v>-4.2550258637365952E-3</c:v>
                </c:pt>
                <c:pt idx="1">
                  <c:v>-0.19863535655398493</c:v>
                </c:pt>
                <c:pt idx="2">
                  <c:v>-0.11004553839244517</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1CF9-4778-BD16-E2A94AEC0385}"/>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4.8289920281703924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11362433862433863"/>
          <c:y val="0.89724625294448712"/>
          <c:w val="0.79465901137357842"/>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66046235067297"/>
          <c:y val="5.0925888809353378E-2"/>
          <c:w val="0.86489452303939185"/>
          <c:h val="0.58949829018556665"/>
        </c:manualLayout>
      </c:layout>
      <c:barChart>
        <c:barDir val="col"/>
        <c:grouping val="clustered"/>
        <c:varyColors val="0"/>
        <c:ser>
          <c:idx val="0"/>
          <c:order val="0"/>
          <c:tx>
            <c:strRef>
              <c:f>CO2e_graph!$S$49</c:f>
              <c:strCache>
                <c:ptCount val="1"/>
                <c:pt idx="0">
                  <c:v>2025</c:v>
                </c:pt>
              </c:strCache>
            </c:strRef>
          </c:tx>
          <c:spPr>
            <a:solidFill>
              <a:srgbClr val="AF5972">
                <a:alpha val="50196"/>
              </a:srgbClr>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CO2e_graph!$T$49:$AE$49</c:f>
              <c:numCache>
                <c:formatCode>0.0</c:formatCode>
                <c:ptCount val="12"/>
                <c:pt idx="0">
                  <c:v>1.2745976350380985</c:v>
                </c:pt>
                <c:pt idx="1">
                  <c:v>1.2745976350380985</c:v>
                </c:pt>
                <c:pt idx="2">
                  <c:v>1.2745976350380985</c:v>
                </c:pt>
                <c:pt idx="3">
                  <c:v>1.2745976350380985</c:v>
                </c:pt>
                <c:pt idx="4">
                  <c:v>1.2745976350380985</c:v>
                </c:pt>
                <c:pt idx="5">
                  <c:v>1.2745976350380985</c:v>
                </c:pt>
                <c:pt idx="6">
                  <c:v>1.2745976350380985</c:v>
                </c:pt>
                <c:pt idx="7">
                  <c:v>1.2745976350380985</c:v>
                </c:pt>
                <c:pt idx="8">
                  <c:v>1.2745976350380985</c:v>
                </c:pt>
                <c:pt idx="9">
                  <c:v>1.2745976350380985</c:v>
                </c:pt>
                <c:pt idx="10">
                  <c:v>1.2745976350380985</c:v>
                </c:pt>
                <c:pt idx="11">
                  <c:v>1.2745976350380985</c:v>
                </c:pt>
              </c:numCache>
            </c:numRef>
          </c:val>
          <c:extLst>
            <c:ext xmlns:c16="http://schemas.microsoft.com/office/drawing/2014/chart" uri="{C3380CC4-5D6E-409C-BE32-E72D297353CC}">
              <c16:uniqueId val="{00000000-8913-4D2E-8BD8-19FB930F1E1D}"/>
            </c:ext>
          </c:extLst>
        </c:ser>
        <c:ser>
          <c:idx val="1"/>
          <c:order val="1"/>
          <c:tx>
            <c:strRef>
              <c:f>CO2e_graph!$S$50</c:f>
              <c:strCache>
                <c:ptCount val="1"/>
                <c:pt idx="0">
                  <c:v>2026</c:v>
                </c:pt>
              </c:strCache>
            </c:strRef>
          </c:tx>
          <c:spPr>
            <a:solidFill>
              <a:srgbClr val="AF5972"/>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CO2e_graph!$T$50:$AE$50</c:f>
              <c:numCache>
                <c:formatCode>0.0</c:formatCode>
                <c:ptCount val="12"/>
                <c:pt idx="0">
                  <c:v>1.2745976350380985</c:v>
                </c:pt>
                <c:pt idx="1">
                  <c:v>1.2745976350380985</c:v>
                </c:pt>
                <c:pt idx="2">
                  <c:v>1.2745976350380985</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8913-4D2E-8BD8-19FB930F1E1D}"/>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CO2e_graph!$S$51</c:f>
              <c:strCache>
                <c:ptCount val="1"/>
                <c:pt idx="0">
                  <c:v>% Evolution 2026/2025</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CO2e_graph!$T$51:$AE$51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8913-4D2E-8BD8-19FB930F1E1D}"/>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5.4145407170181513E-3"/>
              <c:y val="1.7431632059759738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076784"/>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17828499461361119"/>
          <c:y val="0.8823499674005717"/>
          <c:w val="0.6982500000000000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891294838145238E-2"/>
          <c:y val="5.0925925925925923E-2"/>
          <c:w val="0.87777755905511801"/>
          <c:h val="0.59450454800784447"/>
        </c:manualLayout>
      </c:layout>
      <c:barChart>
        <c:barDir val="col"/>
        <c:grouping val="clustered"/>
        <c:varyColors val="0"/>
        <c:ser>
          <c:idx val="0"/>
          <c:order val="0"/>
          <c:tx>
            <c:strRef>
              <c:f>'CH4-CO2e_graph'!$S$46</c:f>
              <c:strCache>
                <c:ptCount val="1"/>
                <c:pt idx="0">
                  <c:v>2025</c:v>
                </c:pt>
              </c:strCache>
            </c:strRef>
          </c:tx>
          <c:spPr>
            <a:solidFill>
              <a:srgbClr val="0E2849">
                <a:alpha val="50196"/>
              </a:srgbClr>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'CH4-CO2e_graph'!$T$46:$AE$46</c:f>
              <c:numCache>
                <c:formatCode>0</c:formatCode>
                <c:ptCount val="12"/>
                <c:pt idx="0">
                  <c:v>17.934572988893215</c:v>
                </c:pt>
                <c:pt idx="1">
                  <c:v>17.514388362521391</c:v>
                </c:pt>
                <c:pt idx="2">
                  <c:v>17.743583103666776</c:v>
                </c:pt>
                <c:pt idx="3">
                  <c:v>16.883260663670086</c:v>
                </c:pt>
                <c:pt idx="4">
                  <c:v>16.709513259248922</c:v>
                </c:pt>
                <c:pt idx="5">
                  <c:v>16.624944432074383</c:v>
                </c:pt>
                <c:pt idx="6">
                  <c:v>17.23601704942763</c:v>
                </c:pt>
                <c:pt idx="7">
                  <c:v>16.34341040974423</c:v>
                </c:pt>
                <c:pt idx="8">
                  <c:v>17.583345488712446</c:v>
                </c:pt>
                <c:pt idx="9">
                  <c:v>17.79541995001949</c:v>
                </c:pt>
                <c:pt idx="10">
                  <c:v>17.367774051051946</c:v>
                </c:pt>
                <c:pt idx="11">
                  <c:v>17.2753321101555</c:v>
                </c:pt>
              </c:numCache>
            </c:numRef>
          </c:val>
          <c:extLst>
            <c:ext xmlns:c16="http://schemas.microsoft.com/office/drawing/2014/chart" uri="{C3380CC4-5D6E-409C-BE32-E72D297353CC}">
              <c16:uniqueId val="{00000000-8F69-408D-A05D-4DEDBEC7CDCA}"/>
            </c:ext>
          </c:extLst>
        </c:ser>
        <c:ser>
          <c:idx val="1"/>
          <c:order val="1"/>
          <c:tx>
            <c:strRef>
              <c:f>'CH4-CO2e_graph'!$S$47</c:f>
              <c:strCache>
                <c:ptCount val="1"/>
                <c:pt idx="0">
                  <c:v>2026</c:v>
                </c:pt>
              </c:strCache>
            </c:strRef>
          </c:tx>
          <c:spPr>
            <a:solidFill>
              <a:srgbClr val="0E2849"/>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'CH4-CO2e_graph'!$T$47:$AE$47</c:f>
              <c:numCache>
                <c:formatCode>0</c:formatCode>
                <c:ptCount val="12"/>
                <c:pt idx="0">
                  <c:v>17.8302039702583</c:v>
                </c:pt>
                <c:pt idx="1">
                  <c:v>16.429290857048972</c:v>
                </c:pt>
                <c:pt idx="2">
                  <c:v>17.752767397461771</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8F69-408D-A05D-4DEDBEC7CDC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'CH4-CO2e_graph'!$S$48</c:f>
              <c:strCache>
                <c:ptCount val="1"/>
                <c:pt idx="0">
                  <c:v>% Evolution 2026/2025</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'CH4-CO2e_graph'!$T$48:$AE$48</c:f>
              <c:numCache>
                <c:formatCode>0%</c:formatCode>
                <c:ptCount val="12"/>
                <c:pt idx="0">
                  <c:v>-5.8194314801668914E-3</c:v>
                </c:pt>
                <c:pt idx="1">
                  <c:v>-6.1954633128633384E-2</c:v>
                </c:pt>
                <c:pt idx="2">
                  <c:v>5.1761212723133081E-4</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8F69-408D-A05D-4DEDBEC7CDCA}"/>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874450776526E-3"/>
              <c:y val="1.7431632059759738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solidFill>
              <a:schemeClr val="bg1">
                <a:alpha val="97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13611103345809583"/>
          <c:y val="0.89232645026514545"/>
          <c:w val="0.75658333333333339"/>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78490303128585"/>
          <c:y val="5.0925888809353378E-2"/>
          <c:w val="0.86041820931323998"/>
          <c:h val="0.59450454800784447"/>
        </c:manualLayout>
      </c:layout>
      <c:barChart>
        <c:barDir val="col"/>
        <c:grouping val="clustered"/>
        <c:varyColors val="0"/>
        <c:ser>
          <c:idx val="0"/>
          <c:order val="0"/>
          <c:tx>
            <c:strRef>
              <c:f>'CH4-CO2e_graph'!$S$49</c:f>
              <c:strCache>
                <c:ptCount val="1"/>
                <c:pt idx="0">
                  <c:v>2025</c:v>
                </c:pt>
              </c:strCache>
            </c:strRef>
          </c:tx>
          <c:spPr>
            <a:solidFill>
              <a:srgbClr val="AF5972">
                <a:alpha val="50196"/>
              </a:srgbClr>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'CH4-CO2e_graph'!$T$49:$AE$49</c:f>
              <c:numCache>
                <c:formatCode>0</c:formatCode>
                <c:ptCount val="12"/>
                <c:pt idx="0">
                  <c:v>1017.8361562855113</c:v>
                </c:pt>
                <c:pt idx="1">
                  <c:v>1017.8361562855113</c:v>
                </c:pt>
                <c:pt idx="2">
                  <c:v>1017.8361562855113</c:v>
                </c:pt>
                <c:pt idx="3">
                  <c:v>1017.8361562855113</c:v>
                </c:pt>
                <c:pt idx="4">
                  <c:v>1017.8361562855113</c:v>
                </c:pt>
                <c:pt idx="5">
                  <c:v>1017.8361562855113</c:v>
                </c:pt>
                <c:pt idx="6">
                  <c:v>1017.8361562855113</c:v>
                </c:pt>
                <c:pt idx="7">
                  <c:v>1017.8361562855113</c:v>
                </c:pt>
                <c:pt idx="8">
                  <c:v>1017.8361562855113</c:v>
                </c:pt>
                <c:pt idx="9">
                  <c:v>1017.8361562855113</c:v>
                </c:pt>
                <c:pt idx="10">
                  <c:v>1017.8361562855113</c:v>
                </c:pt>
                <c:pt idx="11">
                  <c:v>1017.8361562855113</c:v>
                </c:pt>
              </c:numCache>
            </c:numRef>
          </c:val>
          <c:extLst>
            <c:ext xmlns:c16="http://schemas.microsoft.com/office/drawing/2014/chart" uri="{C3380CC4-5D6E-409C-BE32-E72D297353CC}">
              <c16:uniqueId val="{00000000-D03D-4983-978D-734C2FE1A42E}"/>
            </c:ext>
          </c:extLst>
        </c:ser>
        <c:ser>
          <c:idx val="1"/>
          <c:order val="1"/>
          <c:tx>
            <c:strRef>
              <c:f>'CH4-CO2e_graph'!$S$50</c:f>
              <c:strCache>
                <c:ptCount val="1"/>
                <c:pt idx="0">
                  <c:v>2026</c:v>
                </c:pt>
              </c:strCache>
            </c:strRef>
          </c:tx>
          <c:spPr>
            <a:solidFill>
              <a:srgbClr val="AF5972"/>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'CH4-CO2e_graph'!$T$50:$AE$50</c:f>
              <c:numCache>
                <c:formatCode>0</c:formatCode>
                <c:ptCount val="12"/>
                <c:pt idx="0">
                  <c:v>1017.8361562855113</c:v>
                </c:pt>
                <c:pt idx="1">
                  <c:v>1017.8361562855113</c:v>
                </c:pt>
                <c:pt idx="2">
                  <c:v>1017.8361562855113</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D03D-4983-978D-734C2FE1A42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'CH4-CO2e_graph'!$S$51</c:f>
              <c:strCache>
                <c:ptCount val="1"/>
                <c:pt idx="0">
                  <c:v>% Evolution 2026/2025</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'CH4-CO2e_graph'!$T$51:$AE$51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D03D-4983-978D-734C2FE1A42E}"/>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1.4097446784214584E-4"/>
              <c:y val="2.2437889882037588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076784"/>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19685083637208736"/>
          <c:y val="0.89689553137068057"/>
          <c:w val="0.6982500000000000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5.0925925925925923E-2"/>
          <c:w val="0.86056911636045508"/>
          <c:h val="0.59912111362491227"/>
        </c:manualLayout>
      </c:layout>
      <c:barChart>
        <c:barDir val="col"/>
        <c:grouping val="clustered"/>
        <c:varyColors val="0"/>
        <c:ser>
          <c:idx val="0"/>
          <c:order val="0"/>
          <c:tx>
            <c:strRef>
              <c:f>'CH4-CO2e_graph'!$S$52</c:f>
              <c:strCache>
                <c:ptCount val="1"/>
                <c:pt idx="0">
                  <c:v>2025</c:v>
                </c:pt>
              </c:strCache>
            </c:strRef>
          </c:tx>
          <c:spPr>
            <a:solidFill>
              <a:srgbClr val="EAAE04">
                <a:alpha val="50196"/>
              </a:srgbClr>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'CH4-CO2e_graph'!$T$52:$AE$52</c:f>
              <c:numCache>
                <c:formatCode>0</c:formatCode>
                <c:ptCount val="12"/>
                <c:pt idx="0">
                  <c:v>584.06538894994571</c:v>
                </c:pt>
                <c:pt idx="1">
                  <c:v>514.34359044629889</c:v>
                </c:pt>
                <c:pt idx="2">
                  <c:v>445.14244322775426</c:v>
                </c:pt>
                <c:pt idx="3">
                  <c:v>234.99648109256836</c:v>
                </c:pt>
                <c:pt idx="4">
                  <c:v>232.59748851354391</c:v>
                </c:pt>
                <c:pt idx="5">
                  <c:v>157.49241546151029</c:v>
                </c:pt>
                <c:pt idx="6">
                  <c:v>156.64310645374633</c:v>
                </c:pt>
                <c:pt idx="7">
                  <c:v>156.36759659981502</c:v>
                </c:pt>
                <c:pt idx="8">
                  <c:v>158.54945624643094</c:v>
                </c:pt>
                <c:pt idx="9">
                  <c:v>291.04971455451272</c:v>
                </c:pt>
                <c:pt idx="10">
                  <c:v>440.72695975454673</c:v>
                </c:pt>
                <c:pt idx="11">
                  <c:v>521.10980685012441</c:v>
                </c:pt>
              </c:numCache>
            </c:numRef>
          </c:val>
          <c:extLst>
            <c:ext xmlns:c16="http://schemas.microsoft.com/office/drawing/2014/chart" uri="{C3380CC4-5D6E-409C-BE32-E72D297353CC}">
              <c16:uniqueId val="{00000000-3D7C-4570-A771-8ED8908BD2AA}"/>
            </c:ext>
          </c:extLst>
        </c:ser>
        <c:ser>
          <c:idx val="1"/>
          <c:order val="1"/>
          <c:tx>
            <c:strRef>
              <c:f>'CH4-CO2e_graph'!$S$53</c:f>
              <c:strCache>
                <c:ptCount val="1"/>
                <c:pt idx="0">
                  <c:v>2026</c:v>
                </c:pt>
              </c:strCache>
            </c:strRef>
          </c:tx>
          <c:spPr>
            <a:solidFill>
              <a:srgbClr val="EAAE04"/>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'CH4-CO2e_graph'!$T$53:$AE$53</c:f>
              <c:numCache>
                <c:formatCode>0</c:formatCode>
                <c:ptCount val="12"/>
                <c:pt idx="0">
                  <c:v>581.79173754113333</c:v>
                </c:pt>
                <c:pt idx="1">
                  <c:v>427.56511386672889</c:v>
                </c:pt>
                <c:pt idx="2">
                  <c:v>426.86513321406164</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3D7C-4570-A771-8ED8908BD2A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'CH4-CO2e_graph'!$S$54</c:f>
              <c:strCache>
                <c:ptCount val="1"/>
                <c:pt idx="0">
                  <c:v>% Evolution 2026/2025</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'CH4-CO2e_graph'!$T$54:$AE$54</c:f>
              <c:numCache>
                <c:formatCode>0%</c:formatCode>
                <c:ptCount val="12"/>
                <c:pt idx="0">
                  <c:v>-4.6036873833541804E-2</c:v>
                </c:pt>
                <c:pt idx="1">
                  <c:v>-0.17282640615206202</c:v>
                </c:pt>
                <c:pt idx="2">
                  <c:v>-0.11626691265800057</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3D7C-4570-A771-8ED8908BD2AA}"/>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1.2060976694098934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7924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13055555555555556"/>
          <c:y val="0.89754625102079932"/>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51766818621356"/>
          <c:y val="5.0925925925925923E-2"/>
          <c:w val="0.85223107803988851"/>
          <c:h val="0.59912111362491227"/>
        </c:manualLayout>
      </c:layout>
      <c:barChart>
        <c:barDir val="col"/>
        <c:grouping val="clustered"/>
        <c:varyColors val="0"/>
        <c:ser>
          <c:idx val="0"/>
          <c:order val="0"/>
          <c:tx>
            <c:strRef>
              <c:f>'CH4-CO2e_graph'!$S$55</c:f>
              <c:strCache>
                <c:ptCount val="1"/>
                <c:pt idx="0">
                  <c:v>2025</c:v>
                </c:pt>
              </c:strCache>
            </c:strRef>
          </c:tx>
          <c:spPr>
            <a:solidFill>
              <a:srgbClr val="4FA15E">
                <a:alpha val="50196"/>
              </a:srgbClr>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'CH4-CO2e_graph'!$T$55:$AE$55</c:f>
              <c:numCache>
                <c:formatCode>0</c:formatCode>
                <c:ptCount val="12"/>
                <c:pt idx="0">
                  <c:v>3908.3619562240588</c:v>
                </c:pt>
                <c:pt idx="1">
                  <c:v>3689.4558608486723</c:v>
                </c:pt>
                <c:pt idx="2">
                  <c:v>3228.068513038846</c:v>
                </c:pt>
                <c:pt idx="3">
                  <c:v>3216.9284543110771</c:v>
                </c:pt>
                <c:pt idx="4">
                  <c:v>3328.6559568516836</c:v>
                </c:pt>
                <c:pt idx="5">
                  <c:v>3484.2110817923017</c:v>
                </c:pt>
                <c:pt idx="6">
                  <c:v>3640.2474762283591</c:v>
                </c:pt>
                <c:pt idx="7">
                  <c:v>3662.9367969148589</c:v>
                </c:pt>
                <c:pt idx="8">
                  <c:v>3475.1172186879767</c:v>
                </c:pt>
                <c:pt idx="9">
                  <c:v>3371.4770543103327</c:v>
                </c:pt>
                <c:pt idx="10">
                  <c:v>3335.2178098605496</c:v>
                </c:pt>
                <c:pt idx="11">
                  <c:v>3617.4979484836604</c:v>
                </c:pt>
              </c:numCache>
            </c:numRef>
          </c:val>
          <c:extLst>
            <c:ext xmlns:c16="http://schemas.microsoft.com/office/drawing/2014/chart" uri="{C3380CC4-5D6E-409C-BE32-E72D297353CC}">
              <c16:uniqueId val="{00000000-3D99-41B3-BD9A-E8CF3ED3467F}"/>
            </c:ext>
          </c:extLst>
        </c:ser>
        <c:ser>
          <c:idx val="1"/>
          <c:order val="1"/>
          <c:tx>
            <c:strRef>
              <c:f>'CH4-CO2e_graph'!$S$56</c:f>
              <c:strCache>
                <c:ptCount val="1"/>
                <c:pt idx="0">
                  <c:v>2026</c:v>
                </c:pt>
              </c:strCache>
            </c:strRef>
          </c:tx>
          <c:spPr>
            <a:solidFill>
              <a:srgbClr val="4FA15E"/>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'CH4-CO2e_graph'!$T$56:$AE$56</c:f>
              <c:numCache>
                <c:formatCode>0</c:formatCode>
                <c:ptCount val="12"/>
                <c:pt idx="0">
                  <c:v>3800.1808125468515</c:v>
                </c:pt>
                <c:pt idx="1">
                  <c:v>3590.4743207970801</c:v>
                </c:pt>
                <c:pt idx="2">
                  <c:v>3144.8315551670944</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3D99-41B3-BD9A-E8CF3ED3467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'CH4-CO2e_graph'!$S$57</c:f>
              <c:strCache>
                <c:ptCount val="1"/>
                <c:pt idx="0">
                  <c:v>% Evolution 2026/2025</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'CH4-CO2e_graph'!$T$57:$AE$57</c:f>
              <c:numCache>
                <c:formatCode>0%</c:formatCode>
                <c:ptCount val="12"/>
                <c:pt idx="0">
                  <c:v>-2.7679407610886452E-2</c:v>
                </c:pt>
                <c:pt idx="1">
                  <c:v>-2.6828221771658178E-2</c:v>
                </c:pt>
                <c:pt idx="2">
                  <c:v>-2.5785375228419137E-2</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3D99-41B3-BD9A-E8CF3ED3467F}"/>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8122222911115E-3"/>
              <c:y val="2.0233355397702014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911357536"/>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17427591079843233"/>
          <c:y val="0.88216162877338566"/>
          <c:w val="0.73611111111111116"/>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77515310586176E-2"/>
          <c:y val="5.0925925925925923E-2"/>
          <c:w val="0.84390244969378825"/>
          <c:h val="0.61919639593356979"/>
        </c:manualLayout>
      </c:layout>
      <c:barChart>
        <c:barDir val="col"/>
        <c:grouping val="clustered"/>
        <c:varyColors val="0"/>
        <c:ser>
          <c:idx val="0"/>
          <c:order val="0"/>
          <c:tx>
            <c:strRef>
              <c:f>'CH4-CO2e_graph'!$S$58</c:f>
              <c:strCache>
                <c:ptCount val="1"/>
                <c:pt idx="0">
                  <c:v>2025</c:v>
                </c:pt>
              </c:strCache>
            </c:strRef>
          </c:tx>
          <c:spPr>
            <a:solidFill>
              <a:srgbClr val="642E65">
                <a:alpha val="50196"/>
              </a:srgbClr>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'CH4-CO2e_graph'!$T$58:$AE$58</c:f>
              <c:numCache>
                <c:formatCode>0</c:formatCode>
                <c:ptCount val="12"/>
                <c:pt idx="0">
                  <c:v>12.846731227261248</c:v>
                </c:pt>
                <c:pt idx="1">
                  <c:v>12.112055640323106</c:v>
                </c:pt>
                <c:pt idx="2">
                  <c:v>12.925379384788771</c:v>
                </c:pt>
                <c:pt idx="3">
                  <c:v>14.293608155901794</c:v>
                </c:pt>
                <c:pt idx="4">
                  <c:v>13.849480146095171</c:v>
                </c:pt>
                <c:pt idx="5">
                  <c:v>14.588778136776394</c:v>
                </c:pt>
                <c:pt idx="6">
                  <c:v>15.546018195336954</c:v>
                </c:pt>
                <c:pt idx="7">
                  <c:v>14.41766165761473</c:v>
                </c:pt>
                <c:pt idx="8">
                  <c:v>13.959559927138169</c:v>
                </c:pt>
                <c:pt idx="9">
                  <c:v>14.418997076568527</c:v>
                </c:pt>
                <c:pt idx="10">
                  <c:v>12.411573759540254</c:v>
                </c:pt>
                <c:pt idx="11">
                  <c:v>14.58425668674391</c:v>
                </c:pt>
              </c:numCache>
            </c:numRef>
          </c:val>
          <c:extLst>
            <c:ext xmlns:c16="http://schemas.microsoft.com/office/drawing/2014/chart" uri="{C3380CC4-5D6E-409C-BE32-E72D297353CC}">
              <c16:uniqueId val="{00000000-0015-4033-95B9-8249EAFC341F}"/>
            </c:ext>
          </c:extLst>
        </c:ser>
        <c:ser>
          <c:idx val="1"/>
          <c:order val="1"/>
          <c:tx>
            <c:strRef>
              <c:f>'CH4-CO2e_graph'!$S$59</c:f>
              <c:strCache>
                <c:ptCount val="1"/>
                <c:pt idx="0">
                  <c:v>2026</c:v>
                </c:pt>
              </c:strCache>
            </c:strRef>
          </c:tx>
          <c:spPr>
            <a:solidFill>
              <a:srgbClr val="642E65"/>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'CH4-CO2e_graph'!$T$59:$AE$59</c:f>
              <c:numCache>
                <c:formatCode>0</c:formatCode>
                <c:ptCount val="12"/>
                <c:pt idx="0">
                  <c:v>12.426497749806067</c:v>
                </c:pt>
                <c:pt idx="1">
                  <c:v>12.255649076502673</c:v>
                </c:pt>
                <c:pt idx="2">
                  <c:v>13.706444789909114</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0015-4033-95B9-8249EAFC341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'CH4-CO2e_graph'!$S$60</c:f>
              <c:strCache>
                <c:ptCount val="1"/>
                <c:pt idx="0">
                  <c:v>% Evolution 2026/2025</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'CH4-CO2e_graph'!$T$60:$AE$60</c:f>
              <c:numCache>
                <c:formatCode>0%</c:formatCode>
                <c:ptCount val="12"/>
                <c:pt idx="0">
                  <c:v>-3.2711315432787255E-2</c:v>
                </c:pt>
                <c:pt idx="1">
                  <c:v>1.1855414179366811E-2</c:v>
                </c:pt>
                <c:pt idx="2">
                  <c:v>6.0428818518049779E-2</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0015-4033-95B9-8249EAFC341F}"/>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0"/>
              <c:y val="3.21362590027564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6251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11097883597883598"/>
          <c:y val="0.90751610594130283"/>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3556911636045506"/>
          <c:h val="0.59410229304774798"/>
        </c:manualLayout>
      </c:layout>
      <c:barChart>
        <c:barDir val="col"/>
        <c:grouping val="clustered"/>
        <c:varyColors val="0"/>
        <c:ser>
          <c:idx val="0"/>
          <c:order val="0"/>
          <c:tx>
            <c:strRef>
              <c:f>'CH4-CO2e_graph'!$S$61</c:f>
              <c:strCache>
                <c:ptCount val="1"/>
                <c:pt idx="0">
                  <c:v>2025</c:v>
                </c:pt>
              </c:strCache>
            </c:strRef>
          </c:tx>
          <c:spPr>
            <a:solidFill>
              <a:schemeClr val="accent1"/>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'CH4-CO2e_graph'!$T$61:$AE$61</c:f>
              <c:numCache>
                <c:formatCode>0</c:formatCode>
                <c:ptCount val="12"/>
                <c:pt idx="0">
                  <c:v>10.57743456434463</c:v>
                </c:pt>
                <c:pt idx="1">
                  <c:v>9.969484845451916</c:v>
                </c:pt>
                <c:pt idx="2">
                  <c:v>10.588816395980079</c:v>
                </c:pt>
                <c:pt idx="3">
                  <c:v>11.714567395337276</c:v>
                </c:pt>
                <c:pt idx="4">
                  <c:v>11.338500553704678</c:v>
                </c:pt>
                <c:pt idx="5">
                  <c:v>11.938736286379829</c:v>
                </c:pt>
                <c:pt idx="6">
                  <c:v>12.754514008233064</c:v>
                </c:pt>
                <c:pt idx="7">
                  <c:v>11.873372181114897</c:v>
                </c:pt>
                <c:pt idx="8">
                  <c:v>11.464465174662074</c:v>
                </c:pt>
                <c:pt idx="9">
                  <c:v>11.816043512138515</c:v>
                </c:pt>
                <c:pt idx="10">
                  <c:v>10.235805069601607</c:v>
                </c:pt>
                <c:pt idx="11">
                  <c:v>12.048940100632169</c:v>
                </c:pt>
              </c:numCache>
            </c:numRef>
          </c:val>
          <c:extLst>
            <c:ext xmlns:c16="http://schemas.microsoft.com/office/drawing/2014/chart" uri="{C3380CC4-5D6E-409C-BE32-E72D297353CC}">
              <c16:uniqueId val="{00000000-D697-4925-8A66-D3CCAAD5B121}"/>
            </c:ext>
          </c:extLst>
        </c:ser>
        <c:ser>
          <c:idx val="1"/>
          <c:order val="1"/>
          <c:tx>
            <c:strRef>
              <c:f>'CH4-CO2e_graph'!$S$62</c:f>
              <c:strCache>
                <c:ptCount val="1"/>
                <c:pt idx="0">
                  <c:v>2026</c:v>
                </c:pt>
              </c:strCache>
            </c:strRef>
          </c:tx>
          <c:spPr>
            <a:solidFill>
              <a:srgbClr val="1C5294"/>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'CH4-CO2e_graph'!$T$62:$AE$62</c:f>
              <c:numCache>
                <c:formatCode>0</c:formatCode>
                <c:ptCount val="12"/>
                <c:pt idx="0">
                  <c:v>10.245505284432523</c:v>
                </c:pt>
                <c:pt idx="1">
                  <c:v>10.114096828866419</c:v>
                </c:pt>
                <c:pt idx="2">
                  <c:v>11.204588400255313</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D697-4925-8A66-D3CCAAD5B121}"/>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'CH4-CO2e_graph'!$S$63</c:f>
              <c:strCache>
                <c:ptCount val="1"/>
                <c:pt idx="0">
                  <c:v>% Evolution 2026/2025</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'CH4-CO2e_graph'!$T$63:$AE$63</c:f>
              <c:numCache>
                <c:formatCode>0%</c:formatCode>
                <c:ptCount val="12"/>
                <c:pt idx="0">
                  <c:v>-3.1380887103854435E-2</c:v>
                </c:pt>
                <c:pt idx="1">
                  <c:v>1.4505461982870163E-2</c:v>
                </c:pt>
                <c:pt idx="2">
                  <c:v>5.815305330150071E-2</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D697-4925-8A66-D3CCAAD5B121}"/>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879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10463868715439695"/>
          <c:y val="0.8864639241523381"/>
          <c:w val="0.7555555555555555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53518518518518"/>
          <c:y val="2.4614600122016741E-2"/>
          <c:w val="0.76408194444444455"/>
          <c:h val="0.80975765411382827"/>
        </c:manualLayout>
      </c:layout>
      <c:barChart>
        <c:barDir val="col"/>
        <c:grouping val="clustered"/>
        <c:varyColors val="0"/>
        <c:ser>
          <c:idx val="1"/>
          <c:order val="0"/>
          <c:tx>
            <c:strRef>
              <c:f>'CH4-CO2e_graph'!$AH$11</c:f>
              <c:strCache>
                <c:ptCount val="1"/>
                <c:pt idx="0">
                  <c:v>2025</c:v>
                </c:pt>
              </c:strCache>
            </c:strRef>
          </c:tx>
          <c:spPr>
            <a:solidFill>
              <a:srgbClr val="0E2849"/>
            </a:solidFill>
            <a:ln>
              <a:noFill/>
            </a:ln>
            <a:effectLst/>
          </c:spPr>
          <c:invertIfNegative val="0"/>
          <c:cat>
            <c:strRef>
              <c:f>'CH4-CO2e_graph'!$AV$4</c:f>
              <c:strCache>
                <c:ptCount val="1"/>
                <c:pt idx="0">
                  <c:v>3 mois</c:v>
                </c:pt>
              </c:strCache>
            </c:strRef>
          </c:cat>
          <c:val>
            <c:numRef>
              <c:f>'CH4-CO2e_graph'!$AV$11</c:f>
              <c:numCache>
                <c:formatCode>0</c:formatCode>
                <c:ptCount val="1"/>
                <c:pt idx="0">
                  <c:v>15796.130703421259</c:v>
                </c:pt>
              </c:numCache>
            </c:numRef>
          </c:val>
          <c:extLst>
            <c:ext xmlns:c16="http://schemas.microsoft.com/office/drawing/2014/chart" uri="{C3380CC4-5D6E-409C-BE32-E72D297353CC}">
              <c16:uniqueId val="{00000000-30B2-4A78-A6A1-ADABE9261FF9}"/>
            </c:ext>
          </c:extLst>
        </c:ser>
        <c:ser>
          <c:idx val="0"/>
          <c:order val="1"/>
          <c:tx>
            <c:strRef>
              <c:f>'CH4-CO2e_graph'!$AH$12</c:f>
              <c:strCache>
                <c:ptCount val="1"/>
                <c:pt idx="0">
                  <c:v>2026</c:v>
                </c:pt>
              </c:strCache>
            </c:strRef>
          </c:tx>
          <c:spPr>
            <a:solidFill>
              <a:srgbClr val="4FA15E"/>
            </a:solidFill>
            <a:ln>
              <a:noFill/>
            </a:ln>
            <a:effectLst/>
          </c:spPr>
          <c:invertIfNegative val="0"/>
          <c:cat>
            <c:strRef>
              <c:f>'CH4-CO2e_graph'!$AV$4</c:f>
              <c:strCache>
                <c:ptCount val="1"/>
                <c:pt idx="0">
                  <c:v>3 mois</c:v>
                </c:pt>
              </c:strCache>
            </c:strRef>
          </c:cat>
          <c:val>
            <c:numRef>
              <c:f>'CH4-CO2e_graph'!$AV$12</c:f>
              <c:numCache>
                <c:formatCode>0</c:formatCode>
                <c:ptCount val="1"/>
                <c:pt idx="0">
                  <c:v>15370.235975716685</c:v>
                </c:pt>
              </c:numCache>
            </c:numRef>
          </c:val>
          <c:extLst>
            <c:ext xmlns:c16="http://schemas.microsoft.com/office/drawing/2014/chart" uri="{C3380CC4-5D6E-409C-BE32-E72D297353CC}">
              <c16:uniqueId val="{00000001-30B2-4A78-A6A1-ADABE9261FF9}"/>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'CH4-CO2e_graph'!$AH$13</c:f>
              <c:strCache>
                <c:ptCount val="1"/>
                <c:pt idx="0">
                  <c:v>% Evolution 2026/2025</c:v>
                </c:pt>
              </c:strCache>
            </c:strRef>
          </c:tx>
          <c:spPr>
            <a:noFill/>
            <a:ln>
              <a:noFill/>
            </a:ln>
            <a:effectLst/>
          </c:spPr>
          <c:invertIfNegative val="0"/>
          <c:dLbls>
            <c:dLbl>
              <c:idx val="0"/>
              <c:layout>
                <c:manualLayout>
                  <c:x val="9.7013802307890876E-2"/>
                  <c:y val="0.634564531123892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B6-40EA-AD75-29BF1EAC7C05}"/>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'CH4-CO2e_graph'!$AV$4</c:f>
              <c:strCache>
                <c:ptCount val="1"/>
                <c:pt idx="0">
                  <c:v>3 mois</c:v>
                </c:pt>
              </c:strCache>
            </c:strRef>
          </c:cat>
          <c:val>
            <c:numRef>
              <c:f>'CH4-CO2e_graph'!$AV$13</c:f>
              <c:numCache>
                <c:formatCode>0%</c:formatCode>
                <c:ptCount val="1"/>
                <c:pt idx="0">
                  <c:v>-2.6961965287633997E-2</c:v>
                </c:pt>
              </c:numCache>
            </c:numRef>
          </c:val>
          <c:extLst>
            <c:ext xmlns:c16="http://schemas.microsoft.com/office/drawing/2014/chart" uri="{C3380CC4-5D6E-409C-BE32-E72D297353CC}">
              <c16:uniqueId val="{00000003-30B2-4A78-A6A1-ADABE9261FF9}"/>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6.2760157346023707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23969308676285625"/>
          <c:y val="0.90204059949122928"/>
          <c:w val="0.52619384745511366"/>
          <c:h val="8.757966143252658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752028545451427"/>
          <c:y val="5.0925925925925923E-2"/>
          <c:w val="0.68978162043470048"/>
          <c:h val="0.7547047244094488"/>
        </c:manualLayout>
      </c:layout>
      <c:barChart>
        <c:barDir val="col"/>
        <c:grouping val="clustered"/>
        <c:varyColors val="0"/>
        <c:ser>
          <c:idx val="0"/>
          <c:order val="0"/>
          <c:tx>
            <c:strRef>
              <c:f>'CH4-CO2e_graph'!$S$43</c:f>
              <c:strCache>
                <c:ptCount val="1"/>
                <c:pt idx="0">
                  <c:v>2025</c:v>
                </c:pt>
              </c:strCache>
            </c:strRef>
          </c:tx>
          <c:spPr>
            <a:solidFill>
              <a:srgbClr val="4982C7">
                <a:alpha val="50196"/>
              </a:srgbClr>
            </a:solidFill>
            <a:ln>
              <a:noFill/>
            </a:ln>
            <a:effectLst/>
          </c:spPr>
          <c:invertIfNegative val="0"/>
          <c:cat>
            <c:strRef>
              <c:f>'CH4-CO2e_graph'!$AH$42</c:f>
              <c:strCache>
                <c:ptCount val="1"/>
                <c:pt idx="0">
                  <c:v>1er trimestre</c:v>
                </c:pt>
              </c:strCache>
            </c:strRef>
          </c:cat>
          <c:val>
            <c:numRef>
              <c:f>'CH4-CO2e_graph'!$AH$43</c:f>
              <c:numCache>
                <c:formatCode>0</c:formatCode>
                <c:ptCount val="1"/>
                <c:pt idx="0">
                  <c:v>282.10777112169501</c:v>
                </c:pt>
              </c:numCache>
            </c:numRef>
          </c:val>
          <c:extLst>
            <c:ext xmlns:c16="http://schemas.microsoft.com/office/drawing/2014/chart" uri="{C3380CC4-5D6E-409C-BE32-E72D297353CC}">
              <c16:uniqueId val="{00000000-97A3-4207-9017-C4E4EEA864AA}"/>
            </c:ext>
          </c:extLst>
        </c:ser>
        <c:ser>
          <c:idx val="1"/>
          <c:order val="1"/>
          <c:tx>
            <c:strRef>
              <c:f>'CH4-CO2e_graph'!$S$44</c:f>
              <c:strCache>
                <c:ptCount val="1"/>
                <c:pt idx="0">
                  <c:v>2026</c:v>
                </c:pt>
              </c:strCache>
            </c:strRef>
          </c:tx>
          <c:spPr>
            <a:solidFill>
              <a:srgbClr val="4982C7"/>
            </a:solidFill>
            <a:ln>
              <a:noFill/>
            </a:ln>
            <a:effectLst/>
          </c:spPr>
          <c:invertIfNegative val="0"/>
          <c:cat>
            <c:strRef>
              <c:f>'CH4-CO2e_graph'!$AH$42</c:f>
              <c:strCache>
                <c:ptCount val="1"/>
                <c:pt idx="0">
                  <c:v>1er trimestre</c:v>
                </c:pt>
              </c:strCache>
            </c:strRef>
          </c:cat>
          <c:val>
            <c:numRef>
              <c:f>'CH4-CO2e_graph'!$AH$44</c:f>
              <c:numCache>
                <c:formatCode>0</c:formatCode>
                <c:ptCount val="1"/>
                <c:pt idx="0">
                  <c:v>254.61797988621177</c:v>
                </c:pt>
              </c:numCache>
            </c:numRef>
          </c:val>
          <c:extLst>
            <c:ext xmlns:c16="http://schemas.microsoft.com/office/drawing/2014/chart" uri="{C3380CC4-5D6E-409C-BE32-E72D297353CC}">
              <c16:uniqueId val="{00000001-97A3-4207-9017-C4E4EEA864AA}"/>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'CH4-CO2e_graph'!$S$45</c:f>
              <c:strCache>
                <c:ptCount val="1"/>
                <c:pt idx="0">
                  <c:v>% Evolution 2026/2025</c:v>
                </c:pt>
              </c:strCache>
            </c:strRef>
          </c:tx>
          <c:spPr>
            <a:noFill/>
            <a:ln>
              <a:noFill/>
            </a:ln>
            <a:effectLst/>
          </c:spPr>
          <c:invertIfNegative val="0"/>
          <c:dLbls>
            <c:dLbl>
              <c:idx val="0"/>
              <c:layout>
                <c:manualLayout>
                  <c:x val="9.1675524934383204E-2"/>
                  <c:y val="0.62657095745416125"/>
                </c:manualLayout>
              </c:layout>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A3-4207-9017-C4E4EEA864AA}"/>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1er trimestre</c:v>
                </c:pt>
              </c:strCache>
            </c:strRef>
          </c:cat>
          <c:val>
            <c:numRef>
              <c:f>'CH4-CO2e_graph'!$AH$45</c:f>
              <c:numCache>
                <c:formatCode>0%</c:formatCode>
                <c:ptCount val="1"/>
                <c:pt idx="0">
                  <c:v>-9.7444289202599649E-2</c:v>
                </c:pt>
              </c:numCache>
            </c:numRef>
          </c:val>
          <c:extLst>
            <c:ext xmlns:c16="http://schemas.microsoft.com/office/drawing/2014/chart" uri="{C3380CC4-5D6E-409C-BE32-E72D297353CC}">
              <c16:uniqueId val="{00000003-97A3-4207-9017-C4E4EEA864AA}"/>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6.9356818963118173E-3"/>
              <c:y val="8.307252897735609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9306608477571858"/>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7257029145866574"/>
          <c:h val="0.7547047244094488"/>
        </c:manualLayout>
      </c:layout>
      <c:barChart>
        <c:barDir val="col"/>
        <c:grouping val="clustered"/>
        <c:varyColors val="0"/>
        <c:ser>
          <c:idx val="0"/>
          <c:order val="0"/>
          <c:tx>
            <c:strRef>
              <c:f>'CH4-CO2e_graph'!$S$46</c:f>
              <c:strCache>
                <c:ptCount val="1"/>
                <c:pt idx="0">
                  <c:v>2025</c:v>
                </c:pt>
              </c:strCache>
            </c:strRef>
          </c:tx>
          <c:spPr>
            <a:solidFill>
              <a:srgbClr val="0E2849">
                <a:alpha val="50196"/>
              </a:srgbClr>
            </a:solidFill>
            <a:ln>
              <a:noFill/>
            </a:ln>
            <a:effectLst/>
          </c:spPr>
          <c:invertIfNegative val="0"/>
          <c:cat>
            <c:strRef>
              <c:f>'CH4-CO2e_graph'!$AH$42</c:f>
              <c:strCache>
                <c:ptCount val="1"/>
                <c:pt idx="0">
                  <c:v>1er trimestre</c:v>
                </c:pt>
              </c:strCache>
            </c:strRef>
          </c:cat>
          <c:val>
            <c:numRef>
              <c:f>'CH4-CO2e_graph'!$AH$46</c:f>
              <c:numCache>
                <c:formatCode>0</c:formatCode>
                <c:ptCount val="1"/>
                <c:pt idx="0">
                  <c:v>53.192544455081389</c:v>
                </c:pt>
              </c:numCache>
            </c:numRef>
          </c:val>
          <c:extLst>
            <c:ext xmlns:c16="http://schemas.microsoft.com/office/drawing/2014/chart" uri="{C3380CC4-5D6E-409C-BE32-E72D297353CC}">
              <c16:uniqueId val="{00000000-2D06-4A53-A1CB-6554192ABD72}"/>
            </c:ext>
          </c:extLst>
        </c:ser>
        <c:ser>
          <c:idx val="1"/>
          <c:order val="1"/>
          <c:tx>
            <c:strRef>
              <c:f>'CH4-CO2e_graph'!$S$47</c:f>
              <c:strCache>
                <c:ptCount val="1"/>
                <c:pt idx="0">
                  <c:v>2026</c:v>
                </c:pt>
              </c:strCache>
            </c:strRef>
          </c:tx>
          <c:spPr>
            <a:solidFill>
              <a:srgbClr val="0E2849"/>
            </a:solidFill>
            <a:ln>
              <a:noFill/>
            </a:ln>
            <a:effectLst/>
          </c:spPr>
          <c:invertIfNegative val="0"/>
          <c:cat>
            <c:strRef>
              <c:f>'CH4-CO2e_graph'!$AH$42</c:f>
              <c:strCache>
                <c:ptCount val="1"/>
                <c:pt idx="0">
                  <c:v>1er trimestre</c:v>
                </c:pt>
              </c:strCache>
            </c:strRef>
          </c:cat>
          <c:val>
            <c:numRef>
              <c:f>'CH4-CO2e_graph'!$AH$47</c:f>
              <c:numCache>
                <c:formatCode>0</c:formatCode>
                <c:ptCount val="1"/>
                <c:pt idx="0">
                  <c:v>52.012262224769046</c:v>
                </c:pt>
              </c:numCache>
            </c:numRef>
          </c:val>
          <c:extLst>
            <c:ext xmlns:c16="http://schemas.microsoft.com/office/drawing/2014/chart" uri="{C3380CC4-5D6E-409C-BE32-E72D297353CC}">
              <c16:uniqueId val="{00000001-2D06-4A53-A1CB-6554192ABD7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'CH4-CO2e_graph'!$S$48</c:f>
              <c:strCache>
                <c:ptCount val="1"/>
                <c:pt idx="0">
                  <c:v>% Evolution 2026/2025</c:v>
                </c:pt>
              </c:strCache>
            </c:strRef>
          </c:tx>
          <c:spPr>
            <a:noFill/>
            <a:ln>
              <a:noFill/>
            </a:ln>
            <a:effectLst/>
          </c:spPr>
          <c:invertIfNegative val="0"/>
          <c:dLbls>
            <c:dLbl>
              <c:idx val="0"/>
              <c:layout>
                <c:manualLayout>
                  <c:x val="0.10026125918360623"/>
                  <c:y val="-5.38590284910038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3D-4843-8E19-FFAB37E3E581}"/>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1er trimestre</c:v>
                </c:pt>
              </c:strCache>
            </c:strRef>
          </c:cat>
          <c:val>
            <c:numRef>
              <c:f>'CH4-CO2e_graph'!$AH$48</c:f>
              <c:numCache>
                <c:formatCode>0%</c:formatCode>
                <c:ptCount val="1"/>
                <c:pt idx="0">
                  <c:v>-2.2188865796954619E-2</c:v>
                </c:pt>
              </c:numCache>
            </c:numRef>
          </c:val>
          <c:extLst>
            <c:ext xmlns:c16="http://schemas.microsoft.com/office/drawing/2014/chart" uri="{C3380CC4-5D6E-409C-BE32-E72D297353CC}">
              <c16:uniqueId val="{00000003-2D06-4A53-A1CB-6554192ABD7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2088755643"/>
          <c:y val="0.8822948761839553"/>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365905700636341"/>
          <c:y val="5.0925925925925923E-2"/>
          <c:w val="0.6736433845049945"/>
          <c:h val="0.7547047244094488"/>
        </c:manualLayout>
      </c:layout>
      <c:barChart>
        <c:barDir val="col"/>
        <c:grouping val="clustered"/>
        <c:varyColors val="0"/>
        <c:ser>
          <c:idx val="0"/>
          <c:order val="0"/>
          <c:tx>
            <c:strRef>
              <c:f>'CH4-CO2e_graph'!$S$49</c:f>
              <c:strCache>
                <c:ptCount val="1"/>
                <c:pt idx="0">
                  <c:v>2025</c:v>
                </c:pt>
              </c:strCache>
            </c:strRef>
          </c:tx>
          <c:spPr>
            <a:solidFill>
              <a:srgbClr val="AF5972">
                <a:alpha val="50196"/>
              </a:srgbClr>
            </a:solidFill>
            <a:ln>
              <a:noFill/>
            </a:ln>
            <a:effectLst/>
          </c:spPr>
          <c:invertIfNegative val="0"/>
          <c:cat>
            <c:strRef>
              <c:f>'CH4-CO2e_graph'!$AH$42</c:f>
              <c:strCache>
                <c:ptCount val="1"/>
                <c:pt idx="0">
                  <c:v>1er trimestre</c:v>
                </c:pt>
              </c:strCache>
            </c:strRef>
          </c:cat>
          <c:val>
            <c:numRef>
              <c:f>'CH4-CO2e_graph'!$AH$49</c:f>
              <c:numCache>
                <c:formatCode>0</c:formatCode>
                <c:ptCount val="1"/>
                <c:pt idx="0">
                  <c:v>3053.5084688565339</c:v>
                </c:pt>
              </c:numCache>
            </c:numRef>
          </c:val>
          <c:extLst>
            <c:ext xmlns:c16="http://schemas.microsoft.com/office/drawing/2014/chart" uri="{C3380CC4-5D6E-409C-BE32-E72D297353CC}">
              <c16:uniqueId val="{00000000-1855-4D51-895D-C6094E725D48}"/>
            </c:ext>
          </c:extLst>
        </c:ser>
        <c:ser>
          <c:idx val="1"/>
          <c:order val="1"/>
          <c:tx>
            <c:strRef>
              <c:f>'CH4-CO2e_graph'!$S$50</c:f>
              <c:strCache>
                <c:ptCount val="1"/>
                <c:pt idx="0">
                  <c:v>2026</c:v>
                </c:pt>
              </c:strCache>
            </c:strRef>
          </c:tx>
          <c:spPr>
            <a:solidFill>
              <a:srgbClr val="AF5972"/>
            </a:solidFill>
            <a:ln>
              <a:noFill/>
            </a:ln>
            <a:effectLst/>
          </c:spPr>
          <c:invertIfNegative val="0"/>
          <c:cat>
            <c:strRef>
              <c:f>'CH4-CO2e_graph'!$AH$42</c:f>
              <c:strCache>
                <c:ptCount val="1"/>
                <c:pt idx="0">
                  <c:v>1er trimestre</c:v>
                </c:pt>
              </c:strCache>
            </c:strRef>
          </c:cat>
          <c:val>
            <c:numRef>
              <c:f>'CH4-CO2e_graph'!$AH$50</c:f>
              <c:numCache>
                <c:formatCode>0</c:formatCode>
                <c:ptCount val="1"/>
                <c:pt idx="0">
                  <c:v>3053.5084688565339</c:v>
                </c:pt>
              </c:numCache>
            </c:numRef>
          </c:val>
          <c:extLst>
            <c:ext xmlns:c16="http://schemas.microsoft.com/office/drawing/2014/chart" uri="{C3380CC4-5D6E-409C-BE32-E72D297353CC}">
              <c16:uniqueId val="{00000001-1855-4D51-895D-C6094E725D48}"/>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'CH4-CO2e_graph'!$S$51</c:f>
              <c:strCache>
                <c:ptCount val="1"/>
                <c:pt idx="0">
                  <c:v>% Evolution 2026/2025</c:v>
                </c:pt>
              </c:strCache>
            </c:strRef>
          </c:tx>
          <c:spPr>
            <a:noFill/>
            <a:ln>
              <a:noFill/>
            </a:ln>
            <a:effectLst/>
          </c:spPr>
          <c:invertIfNegative val="0"/>
          <c:dLbls>
            <c:dLbl>
              <c:idx val="0"/>
              <c:layout>
                <c:manualLayout>
                  <c:x val="7.760916249105218E-2"/>
                  <c:y val="4.89809425995663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7C-411A-B9B0-E5CB58EC08D8}"/>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1er trimestre</c:v>
                </c:pt>
              </c:strCache>
            </c:strRef>
          </c:cat>
          <c:val>
            <c:numRef>
              <c:f>'CH4-CO2e_graph'!$AH$51</c:f>
              <c:numCache>
                <c:formatCode>0%</c:formatCode>
                <c:ptCount val="1"/>
                <c:pt idx="0">
                  <c:v>0</c:v>
                </c:pt>
              </c:numCache>
            </c:numRef>
          </c:val>
          <c:extLst>
            <c:ext xmlns:c16="http://schemas.microsoft.com/office/drawing/2014/chart" uri="{C3380CC4-5D6E-409C-BE32-E72D297353CC}">
              <c16:uniqueId val="{00000003-1855-4D51-895D-C6094E725D48}"/>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28712508859"/>
          <c:y val="0.891956711932747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65529308836394"/>
          <c:y val="5.0925925925925923E-2"/>
          <c:w val="0.86334689413823273"/>
          <c:h val="0.59410229304774809"/>
        </c:manualLayout>
      </c:layout>
      <c:barChart>
        <c:barDir val="col"/>
        <c:grouping val="clustered"/>
        <c:varyColors val="0"/>
        <c:ser>
          <c:idx val="0"/>
          <c:order val="0"/>
          <c:tx>
            <c:strRef>
              <c:f>CO2e_graph!$S$52</c:f>
              <c:strCache>
                <c:ptCount val="1"/>
                <c:pt idx="0">
                  <c:v>2025</c:v>
                </c:pt>
              </c:strCache>
            </c:strRef>
          </c:tx>
          <c:spPr>
            <a:solidFill>
              <a:srgbClr val="EAAE04">
                <a:alpha val="50196"/>
              </a:srgbClr>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CO2e_graph!$T$52:$AE$52</c:f>
              <c:numCache>
                <c:formatCode>0.0</c:formatCode>
                <c:ptCount val="12"/>
                <c:pt idx="0">
                  <c:v>8.3569715074430295</c:v>
                </c:pt>
                <c:pt idx="1">
                  <c:v>6.9770620440126176</c:v>
                </c:pt>
                <c:pt idx="2">
                  <c:v>5.8429721265050034</c:v>
                </c:pt>
                <c:pt idx="3">
                  <c:v>3.7293034754527978</c:v>
                </c:pt>
                <c:pt idx="4">
                  <c:v>2.9003143843966273</c:v>
                </c:pt>
                <c:pt idx="5">
                  <c:v>2.7871087441988811</c:v>
                </c:pt>
                <c:pt idx="6">
                  <c:v>2.5067497928730327</c:v>
                </c:pt>
                <c:pt idx="7">
                  <c:v>2.3831086901144292</c:v>
                </c:pt>
                <c:pt idx="8">
                  <c:v>2.8812948484693739</c:v>
                </c:pt>
                <c:pt idx="9">
                  <c:v>4.0430224042418335</c:v>
                </c:pt>
                <c:pt idx="10">
                  <c:v>5.6013981386133178</c:v>
                </c:pt>
                <c:pt idx="11">
                  <c:v>6.8763895328989779</c:v>
                </c:pt>
              </c:numCache>
            </c:numRef>
          </c:val>
          <c:extLst>
            <c:ext xmlns:c16="http://schemas.microsoft.com/office/drawing/2014/chart" uri="{C3380CC4-5D6E-409C-BE32-E72D297353CC}">
              <c16:uniqueId val="{00000000-E275-48A9-BF4D-380ED485C664}"/>
            </c:ext>
          </c:extLst>
        </c:ser>
        <c:ser>
          <c:idx val="1"/>
          <c:order val="1"/>
          <c:tx>
            <c:strRef>
              <c:f>CO2e_graph!$S$53</c:f>
              <c:strCache>
                <c:ptCount val="1"/>
                <c:pt idx="0">
                  <c:v>2026</c:v>
                </c:pt>
              </c:strCache>
            </c:strRef>
          </c:tx>
          <c:spPr>
            <a:solidFill>
              <a:srgbClr val="EAAE04"/>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CO2e_graph!$T$53:$AE$53</c:f>
              <c:numCache>
                <c:formatCode>0.0</c:formatCode>
                <c:ptCount val="12"/>
                <c:pt idx="0">
                  <c:v>7.9722426645243711</c:v>
                </c:pt>
                <c:pt idx="1">
                  <c:v>5.7712414854459571</c:v>
                </c:pt>
                <c:pt idx="2">
                  <c:v>5.1636277966095143</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275-48A9-BF4D-380ED485C664}"/>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CO2e_graph!$S$54</c:f>
              <c:strCache>
                <c:ptCount val="1"/>
                <c:pt idx="0">
                  <c:v>% Evolution 2026/2025</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CO2e_graph!$T$54:$AE$54</c:f>
              <c:numCache>
                <c:formatCode>0%</c:formatCode>
                <c:ptCount val="12"/>
                <c:pt idx="0">
                  <c:v>-4.6036873833541804E-2</c:v>
                </c:pt>
                <c:pt idx="1">
                  <c:v>-0.17282640615206202</c:v>
                </c:pt>
                <c:pt idx="2">
                  <c:v>-0.11626691265800057</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E275-48A9-BF4D-380ED485C664}"/>
            </c:ext>
          </c:extLst>
        </c:ser>
        <c:dLbls>
          <c:showLegendKey val="0"/>
          <c:showVal val="0"/>
          <c:showCatName val="0"/>
          <c:showSerName val="0"/>
          <c:showPercent val="0"/>
          <c:showBubbleSize val="0"/>
        </c:dLbls>
        <c:gapWidth val="219"/>
        <c:overlap val="-27"/>
        <c:axId val="709495448"/>
        <c:axId val="7094856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a:t>
                </a:r>
                <a:r>
                  <a:rPr lang="en-US" baseline="-25000"/>
                  <a:t>2</a:t>
                </a:r>
                <a:r>
                  <a:rPr lang="en-US"/>
                  <a:t> équivalent</a:t>
                </a:r>
                <a:endParaRPr lang="fr-FR"/>
              </a:p>
            </c:rich>
          </c:tx>
          <c:layout>
            <c:manualLayout>
              <c:xMode val="edge"/>
              <c:yMode val="edge"/>
              <c:x val="2.7777777777777779E-3"/>
              <c:y val="8.2324464774400058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709485608"/>
        <c:scaling>
          <c:orientation val="minMax"/>
          <c:max val="2"/>
          <c:min val="-2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709495448"/>
        <c:crosses val="max"/>
        <c:crossBetween val="between"/>
      </c:valAx>
      <c:catAx>
        <c:axId val="709495448"/>
        <c:scaling>
          <c:orientation val="minMax"/>
        </c:scaling>
        <c:delete val="1"/>
        <c:axPos val="b"/>
        <c:numFmt formatCode="General" sourceLinked="1"/>
        <c:majorTickMark val="out"/>
        <c:minorTickMark val="none"/>
        <c:tickLblPos val="nextTo"/>
        <c:crossAx val="709485608"/>
        <c:crosses val="autoZero"/>
        <c:auto val="1"/>
        <c:lblAlgn val="ctr"/>
        <c:lblOffset val="100"/>
        <c:noMultiLvlLbl val="0"/>
      </c:catAx>
      <c:spPr>
        <a:noFill/>
        <a:ln>
          <a:noFill/>
        </a:ln>
        <a:effectLst/>
      </c:spPr>
    </c:plotArea>
    <c:legend>
      <c:legendPos val="b"/>
      <c:layout>
        <c:manualLayout>
          <c:xMode val="edge"/>
          <c:yMode val="edge"/>
          <c:x val="0.11931216931216931"/>
          <c:y val="0.89229389638397116"/>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880568850462319"/>
          <c:y val="5.0925925925925923E-2"/>
          <c:w val="0.69849621738459167"/>
          <c:h val="0.7547047244094488"/>
        </c:manualLayout>
      </c:layout>
      <c:barChart>
        <c:barDir val="col"/>
        <c:grouping val="clustered"/>
        <c:varyColors val="0"/>
        <c:ser>
          <c:idx val="0"/>
          <c:order val="0"/>
          <c:tx>
            <c:strRef>
              <c:f>'CH4-CO2e_graph'!$S$52</c:f>
              <c:strCache>
                <c:ptCount val="1"/>
                <c:pt idx="0">
                  <c:v>2025</c:v>
                </c:pt>
              </c:strCache>
            </c:strRef>
          </c:tx>
          <c:spPr>
            <a:solidFill>
              <a:srgbClr val="EAAE04">
                <a:alpha val="50196"/>
              </a:srgbClr>
            </a:solidFill>
            <a:ln>
              <a:noFill/>
            </a:ln>
            <a:effectLst/>
          </c:spPr>
          <c:invertIfNegative val="0"/>
          <c:cat>
            <c:strRef>
              <c:f>'CH4-CO2e_graph'!$AH$42</c:f>
              <c:strCache>
                <c:ptCount val="1"/>
                <c:pt idx="0">
                  <c:v>1er trimestre</c:v>
                </c:pt>
              </c:strCache>
            </c:strRef>
          </c:cat>
          <c:val>
            <c:numRef>
              <c:f>'CH4-CO2e_graph'!$AH$52</c:f>
              <c:numCache>
                <c:formatCode>0</c:formatCode>
                <c:ptCount val="1"/>
                <c:pt idx="0">
                  <c:v>1543.5514226239989</c:v>
                </c:pt>
              </c:numCache>
            </c:numRef>
          </c:val>
          <c:extLst>
            <c:ext xmlns:c16="http://schemas.microsoft.com/office/drawing/2014/chart" uri="{C3380CC4-5D6E-409C-BE32-E72D297353CC}">
              <c16:uniqueId val="{00000000-5C07-4103-A5A2-84D20B8644E2}"/>
            </c:ext>
          </c:extLst>
        </c:ser>
        <c:ser>
          <c:idx val="1"/>
          <c:order val="1"/>
          <c:tx>
            <c:strRef>
              <c:f>'CH4-CO2e_graph'!$S$53</c:f>
              <c:strCache>
                <c:ptCount val="1"/>
                <c:pt idx="0">
                  <c:v>2026</c:v>
                </c:pt>
              </c:strCache>
            </c:strRef>
          </c:tx>
          <c:spPr>
            <a:solidFill>
              <a:srgbClr val="EAAE04"/>
            </a:solidFill>
            <a:ln>
              <a:noFill/>
            </a:ln>
            <a:effectLst/>
          </c:spPr>
          <c:invertIfNegative val="0"/>
          <c:cat>
            <c:strRef>
              <c:f>'CH4-CO2e_graph'!$AH$42</c:f>
              <c:strCache>
                <c:ptCount val="1"/>
                <c:pt idx="0">
                  <c:v>1er trimestre</c:v>
                </c:pt>
              </c:strCache>
            </c:strRef>
          </c:cat>
          <c:val>
            <c:numRef>
              <c:f>'CH4-CO2e_graph'!$AH$53</c:f>
              <c:numCache>
                <c:formatCode>0</c:formatCode>
                <c:ptCount val="1"/>
                <c:pt idx="0">
                  <c:v>1436.2219846219239</c:v>
                </c:pt>
              </c:numCache>
            </c:numRef>
          </c:val>
          <c:extLst>
            <c:ext xmlns:c16="http://schemas.microsoft.com/office/drawing/2014/chart" uri="{C3380CC4-5D6E-409C-BE32-E72D297353CC}">
              <c16:uniqueId val="{00000001-5C07-4103-A5A2-84D20B8644E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'CH4-CO2e_graph'!$S$54</c:f>
              <c:strCache>
                <c:ptCount val="1"/>
                <c:pt idx="0">
                  <c:v>% Evolution 2026/2025</c:v>
                </c:pt>
              </c:strCache>
            </c:strRef>
          </c:tx>
          <c:spPr>
            <a:no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1er trimestre</c:v>
                </c:pt>
              </c:strCache>
            </c:strRef>
          </c:cat>
          <c:val>
            <c:numRef>
              <c:f>'CH4-CO2e_graph'!$AH$54</c:f>
              <c:numCache>
                <c:formatCode>0%</c:formatCode>
                <c:ptCount val="1"/>
                <c:pt idx="0">
                  <c:v>-6.9534086411982068E-2</c:v>
                </c:pt>
              </c:numCache>
            </c:numRef>
          </c:val>
          <c:extLst>
            <c:ext xmlns:c16="http://schemas.microsoft.com/office/drawing/2014/chart" uri="{C3380CC4-5D6E-409C-BE32-E72D297353CC}">
              <c16:uniqueId val="{00000003-5C07-4103-A5A2-84D20B8644E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5000000"/>
          <c:min val="-2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822948761839553"/>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562294490140401"/>
          <c:y val="5.0925925925925923E-2"/>
          <c:w val="0.64167939974045995"/>
          <c:h val="0.7547047244094488"/>
        </c:manualLayout>
      </c:layout>
      <c:barChart>
        <c:barDir val="col"/>
        <c:grouping val="clustered"/>
        <c:varyColors val="0"/>
        <c:ser>
          <c:idx val="0"/>
          <c:order val="0"/>
          <c:tx>
            <c:strRef>
              <c:f>'CH4-CO2e_graph'!$S$55</c:f>
              <c:strCache>
                <c:ptCount val="1"/>
                <c:pt idx="0">
                  <c:v>2025</c:v>
                </c:pt>
              </c:strCache>
            </c:strRef>
          </c:tx>
          <c:spPr>
            <a:solidFill>
              <a:srgbClr val="4FA15E">
                <a:alpha val="50196"/>
              </a:srgbClr>
            </a:solidFill>
            <a:ln>
              <a:noFill/>
            </a:ln>
            <a:effectLst/>
          </c:spPr>
          <c:invertIfNegative val="0"/>
          <c:cat>
            <c:strRef>
              <c:f>'CH4-CO2e_graph'!$AH$42</c:f>
              <c:strCache>
                <c:ptCount val="1"/>
                <c:pt idx="0">
                  <c:v>1er trimestre</c:v>
                </c:pt>
              </c:strCache>
            </c:strRef>
          </c:cat>
          <c:val>
            <c:numRef>
              <c:f>'CH4-CO2e_graph'!$AH$55</c:f>
              <c:numCache>
                <c:formatCode>0</c:formatCode>
                <c:ptCount val="1"/>
                <c:pt idx="0">
                  <c:v>10825.886330111578</c:v>
                </c:pt>
              </c:numCache>
            </c:numRef>
          </c:val>
          <c:extLst>
            <c:ext xmlns:c16="http://schemas.microsoft.com/office/drawing/2014/chart" uri="{C3380CC4-5D6E-409C-BE32-E72D297353CC}">
              <c16:uniqueId val="{00000000-4E60-44FE-8E39-8049C6235B34}"/>
            </c:ext>
          </c:extLst>
        </c:ser>
        <c:ser>
          <c:idx val="1"/>
          <c:order val="1"/>
          <c:tx>
            <c:strRef>
              <c:f>'CH4-CO2e_graph'!$S$56</c:f>
              <c:strCache>
                <c:ptCount val="1"/>
                <c:pt idx="0">
                  <c:v>2026</c:v>
                </c:pt>
              </c:strCache>
            </c:strRef>
          </c:tx>
          <c:spPr>
            <a:solidFill>
              <a:srgbClr val="4FA15E"/>
            </a:solidFill>
            <a:ln>
              <a:noFill/>
            </a:ln>
            <a:effectLst/>
          </c:spPr>
          <c:invertIfNegative val="0"/>
          <c:cat>
            <c:strRef>
              <c:f>'CH4-CO2e_graph'!$AH$42</c:f>
              <c:strCache>
                <c:ptCount val="1"/>
                <c:pt idx="0">
                  <c:v>1er trimestre</c:v>
                </c:pt>
              </c:strCache>
            </c:strRef>
          </c:cat>
          <c:val>
            <c:numRef>
              <c:f>'CH4-CO2e_graph'!$AH$56</c:f>
              <c:numCache>
                <c:formatCode>0</c:formatCode>
                <c:ptCount val="1"/>
                <c:pt idx="0">
                  <c:v>10535.486688511026</c:v>
                </c:pt>
              </c:numCache>
            </c:numRef>
          </c:val>
          <c:extLst>
            <c:ext xmlns:c16="http://schemas.microsoft.com/office/drawing/2014/chart" uri="{C3380CC4-5D6E-409C-BE32-E72D297353CC}">
              <c16:uniqueId val="{00000001-4E60-44FE-8E39-8049C6235B34}"/>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'CH4-CO2e_graph'!$S$57</c:f>
              <c:strCache>
                <c:ptCount val="1"/>
                <c:pt idx="0">
                  <c:v>% Evolution 2026/2025</c:v>
                </c:pt>
              </c:strCache>
            </c:strRef>
          </c:tx>
          <c:spPr>
            <a:noFill/>
            <a:ln>
              <a:noFill/>
            </a:ln>
            <a:effectLst/>
          </c:spPr>
          <c:invertIfNegative val="0"/>
          <c:dLbls>
            <c:dLbl>
              <c:idx val="0"/>
              <c:layout>
                <c:manualLayout>
                  <c:x val="7.7157294949185523E-2"/>
                  <c:y val="-7.94239737023164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E60-44FE-8E39-8049C6235B34}"/>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1er trimestre</c:v>
                </c:pt>
              </c:strCache>
            </c:strRef>
          </c:cat>
          <c:val>
            <c:numRef>
              <c:f>'CH4-CO2e_graph'!$AH$57</c:f>
              <c:numCache>
                <c:formatCode>0%</c:formatCode>
                <c:ptCount val="1"/>
                <c:pt idx="0">
                  <c:v>-2.6824560386600606E-2</c:v>
                </c:pt>
              </c:numCache>
            </c:numRef>
          </c:val>
          <c:extLst>
            <c:ext xmlns:c16="http://schemas.microsoft.com/office/drawing/2014/chart" uri="{C3380CC4-5D6E-409C-BE32-E72D297353CC}">
              <c16:uniqueId val="{00000003-4E60-44FE-8E39-8049C6235B34}"/>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6465894193423E-3"/>
              <c:y val="7.6557957073005931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7297044624"/>
          <c:y val="0.8775342099227887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'CH4-CO2e_graph'!$S$58</c:f>
              <c:strCache>
                <c:ptCount val="1"/>
                <c:pt idx="0">
                  <c:v>2025</c:v>
                </c:pt>
              </c:strCache>
            </c:strRef>
          </c:tx>
          <c:spPr>
            <a:solidFill>
              <a:srgbClr val="642E65">
                <a:alpha val="50196"/>
              </a:srgbClr>
            </a:solidFill>
            <a:ln>
              <a:noFill/>
            </a:ln>
            <a:effectLst/>
          </c:spPr>
          <c:invertIfNegative val="0"/>
          <c:cat>
            <c:strRef>
              <c:f>'CH4-CO2e_graph'!$AH$42</c:f>
              <c:strCache>
                <c:ptCount val="1"/>
                <c:pt idx="0">
                  <c:v>1er trimestre</c:v>
                </c:pt>
              </c:strCache>
            </c:strRef>
          </c:cat>
          <c:val>
            <c:numRef>
              <c:f>'CH4-CO2e_graph'!$AH$58</c:f>
              <c:numCache>
                <c:formatCode>0</c:formatCode>
                <c:ptCount val="1"/>
                <c:pt idx="0">
                  <c:v>37.884166252373127</c:v>
                </c:pt>
              </c:numCache>
            </c:numRef>
          </c:val>
          <c:extLst>
            <c:ext xmlns:c16="http://schemas.microsoft.com/office/drawing/2014/chart" uri="{C3380CC4-5D6E-409C-BE32-E72D297353CC}">
              <c16:uniqueId val="{00000000-1234-4781-8724-94A3675A5F06}"/>
            </c:ext>
          </c:extLst>
        </c:ser>
        <c:ser>
          <c:idx val="1"/>
          <c:order val="1"/>
          <c:tx>
            <c:strRef>
              <c:f>'CH4-CO2e_graph'!$S$59</c:f>
              <c:strCache>
                <c:ptCount val="1"/>
                <c:pt idx="0">
                  <c:v>2026</c:v>
                </c:pt>
              </c:strCache>
            </c:strRef>
          </c:tx>
          <c:spPr>
            <a:solidFill>
              <a:srgbClr val="642E65"/>
            </a:solidFill>
            <a:ln>
              <a:noFill/>
            </a:ln>
            <a:effectLst/>
          </c:spPr>
          <c:invertIfNegative val="0"/>
          <c:cat>
            <c:strRef>
              <c:f>'CH4-CO2e_graph'!$AH$42</c:f>
              <c:strCache>
                <c:ptCount val="1"/>
                <c:pt idx="0">
                  <c:v>1er trimestre</c:v>
                </c:pt>
              </c:strCache>
            </c:strRef>
          </c:cat>
          <c:val>
            <c:numRef>
              <c:f>'CH4-CO2e_graph'!$AH$59</c:f>
              <c:numCache>
                <c:formatCode>0</c:formatCode>
                <c:ptCount val="1"/>
                <c:pt idx="0">
                  <c:v>38.388591616217852</c:v>
                </c:pt>
              </c:numCache>
            </c:numRef>
          </c:val>
          <c:extLst>
            <c:ext xmlns:c16="http://schemas.microsoft.com/office/drawing/2014/chart" uri="{C3380CC4-5D6E-409C-BE32-E72D297353CC}">
              <c16:uniqueId val="{00000001-1234-4781-8724-94A3675A5F06}"/>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'CH4-CO2e_graph'!$S$60</c:f>
              <c:strCache>
                <c:ptCount val="1"/>
                <c:pt idx="0">
                  <c:v>% Evolution 2026/2025</c:v>
                </c:pt>
              </c:strCache>
            </c:strRef>
          </c:tx>
          <c:spPr>
            <a:noFill/>
            <a:ln>
              <a:noFill/>
            </a:ln>
            <a:effectLst/>
          </c:spPr>
          <c:invertIfNegative val="0"/>
          <c:dLbls>
            <c:dLbl>
              <c:idx val="0"/>
              <c:layout>
                <c:manualLayout>
                  <c:x val="9.1077427821522311E-2"/>
                  <c:y val="-5.18786249279815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34-4781-8724-94A3675A5F06}"/>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1er trimestre</c:v>
                </c:pt>
              </c:strCache>
            </c:strRef>
          </c:cat>
          <c:val>
            <c:numRef>
              <c:f>'CH4-CO2e_graph'!$AH$60</c:f>
              <c:numCache>
                <c:formatCode>0%</c:formatCode>
                <c:ptCount val="1"/>
                <c:pt idx="0">
                  <c:v>1.3314939029788636E-2</c:v>
                </c:pt>
              </c:numCache>
            </c:numRef>
          </c:val>
          <c:extLst>
            <c:ext xmlns:c16="http://schemas.microsoft.com/office/drawing/2014/chart" uri="{C3380CC4-5D6E-409C-BE32-E72D297353CC}">
              <c16:uniqueId val="{00000003-1234-4781-8724-94A3675A5F06}"/>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8736124447858666"/>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398276630515526"/>
          <c:y val="5.0925925925925923E-2"/>
          <c:w val="0.70819749418115197"/>
          <c:h val="0.7547047244094488"/>
        </c:manualLayout>
      </c:layout>
      <c:barChart>
        <c:barDir val="col"/>
        <c:grouping val="clustered"/>
        <c:varyColors val="0"/>
        <c:ser>
          <c:idx val="0"/>
          <c:order val="0"/>
          <c:tx>
            <c:strRef>
              <c:f>'CH4-CO2e_graph'!$S$61</c:f>
              <c:strCache>
                <c:ptCount val="1"/>
                <c:pt idx="0">
                  <c:v>2025</c:v>
                </c:pt>
              </c:strCache>
            </c:strRef>
          </c:tx>
          <c:spPr>
            <a:solidFill>
              <a:schemeClr val="accent1"/>
            </a:solidFill>
            <a:ln>
              <a:noFill/>
            </a:ln>
            <a:effectLst/>
          </c:spPr>
          <c:invertIfNegative val="0"/>
          <c:cat>
            <c:strRef>
              <c:f>'CH4-CO2e_graph'!$AH$42</c:f>
              <c:strCache>
                <c:ptCount val="1"/>
                <c:pt idx="0">
                  <c:v>1er trimestre</c:v>
                </c:pt>
              </c:strCache>
            </c:strRef>
          </c:cat>
          <c:val>
            <c:numRef>
              <c:f>'CH4-CO2e_graph'!$AH$61</c:f>
              <c:numCache>
                <c:formatCode>0</c:formatCode>
                <c:ptCount val="1"/>
                <c:pt idx="0">
                  <c:v>31.135735805776616</c:v>
                </c:pt>
              </c:numCache>
            </c:numRef>
          </c:val>
          <c:extLst>
            <c:ext xmlns:c16="http://schemas.microsoft.com/office/drawing/2014/chart" uri="{C3380CC4-5D6E-409C-BE32-E72D297353CC}">
              <c16:uniqueId val="{00000000-3235-4F3E-A131-AB59DAA86E09}"/>
            </c:ext>
          </c:extLst>
        </c:ser>
        <c:ser>
          <c:idx val="1"/>
          <c:order val="1"/>
          <c:tx>
            <c:strRef>
              <c:f>'CH4-CO2e_graph'!$S$62</c:f>
              <c:strCache>
                <c:ptCount val="1"/>
                <c:pt idx="0">
                  <c:v>2026</c:v>
                </c:pt>
              </c:strCache>
            </c:strRef>
          </c:tx>
          <c:spPr>
            <a:solidFill>
              <a:srgbClr val="1C5294"/>
            </a:solidFill>
            <a:ln>
              <a:noFill/>
            </a:ln>
            <a:effectLst/>
          </c:spPr>
          <c:invertIfNegative val="0"/>
          <c:cat>
            <c:strRef>
              <c:f>'CH4-CO2e_graph'!$AH$42</c:f>
              <c:strCache>
                <c:ptCount val="1"/>
                <c:pt idx="0">
                  <c:v>1er trimestre</c:v>
                </c:pt>
              </c:strCache>
            </c:strRef>
          </c:cat>
          <c:val>
            <c:numRef>
              <c:f>'CH4-CO2e_graph'!$AH$62</c:f>
              <c:numCache>
                <c:formatCode>0</c:formatCode>
                <c:ptCount val="1"/>
                <c:pt idx="0">
                  <c:v>31.564190513554259</c:v>
                </c:pt>
              </c:numCache>
            </c:numRef>
          </c:val>
          <c:extLst>
            <c:ext xmlns:c16="http://schemas.microsoft.com/office/drawing/2014/chart" uri="{C3380CC4-5D6E-409C-BE32-E72D297353CC}">
              <c16:uniqueId val="{00000001-3235-4F3E-A131-AB59DAA86E09}"/>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'CH4-CO2e_graph'!$S$63</c:f>
              <c:strCache>
                <c:ptCount val="1"/>
                <c:pt idx="0">
                  <c:v>% Evolution 2026/2025</c:v>
                </c:pt>
              </c:strCache>
            </c:strRef>
          </c:tx>
          <c:spPr>
            <a:noFill/>
            <a:ln>
              <a:noFill/>
            </a:ln>
            <a:effectLst/>
          </c:spPr>
          <c:invertIfNegative val="0"/>
          <c:dLbls>
            <c:dLbl>
              <c:idx val="0"/>
              <c:layout>
                <c:manualLayout>
                  <c:x val="9.0350410744111528E-2"/>
                  <c:y val="-3.45926271411195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35-4F3E-A131-AB59DAA86E09}"/>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1er trimestre</c:v>
                </c:pt>
              </c:strCache>
            </c:strRef>
          </c:cat>
          <c:val>
            <c:numRef>
              <c:f>'CH4-CO2e_graph'!$AH$63</c:f>
              <c:numCache>
                <c:formatCode>0%</c:formatCode>
                <c:ptCount val="1"/>
                <c:pt idx="0">
                  <c:v>1.3760866627669413E-2</c:v>
                </c:pt>
              </c:numCache>
            </c:numRef>
          </c:val>
          <c:extLst>
            <c:ext xmlns:c16="http://schemas.microsoft.com/office/drawing/2014/chart" uri="{C3380CC4-5D6E-409C-BE32-E72D297353CC}">
              <c16:uniqueId val="{00000003-3235-4F3E-A131-AB59DAA86E09}"/>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280032304"/>
          <c:y val="0.8874208266753942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4421436131238297"/>
        </c:manualLayout>
      </c:layout>
      <c:barChart>
        <c:barDir val="col"/>
        <c:grouping val="clustered"/>
        <c:varyColors val="0"/>
        <c:ser>
          <c:idx val="5"/>
          <c:order val="6"/>
          <c:tx>
            <c:strRef>
              <c:f>'CH4-CO2e_graph'!$AH$14</c:f>
              <c:strCache>
                <c:ptCount val="1"/>
                <c:pt idx="0">
                  <c:v>% Evolution 2026/2019</c:v>
                </c:pt>
              </c:strCache>
            </c:strRef>
          </c:tx>
          <c:spPr>
            <a:solidFill>
              <a:schemeClr val="bg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'CH4-CO2e_graph'!$AI$14:$AT$14</c:f>
              <c:numCache>
                <c:formatCode>0%</c:formatCode>
                <c:ptCount val="12"/>
                <c:pt idx="0">
                  <c:v>-0.11549541183938525</c:v>
                </c:pt>
                <c:pt idx="1">
                  <c:v>-0.13651668460776406</c:v>
                </c:pt>
                <c:pt idx="2">
                  <c:v>-0.22097492836159405</c:v>
                </c:pt>
              </c:numCache>
            </c:numRef>
          </c:val>
          <c:extLst>
            <c:ext xmlns:c16="http://schemas.microsoft.com/office/drawing/2014/chart" uri="{C3380CC4-5D6E-409C-BE32-E72D297353CC}">
              <c16:uniqueId val="{00000010-37A7-42A1-B7D7-BD47FD416B2A}"/>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'CH4-CO2e_graph'!$AH$13</c15:sqref>
                        </c15:formulaRef>
                      </c:ext>
                    </c:extLst>
                    <c:strCache>
                      <c:ptCount val="1"/>
                      <c:pt idx="0">
                        <c:v>% Evolution 2026/2025</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37A7-42A1-B7D7-BD47FD416B2A}"/>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37A7-42A1-B7D7-BD47FD416B2A}"/>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37A7-42A1-B7D7-BD47FD416B2A}"/>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37A7-42A1-B7D7-BD47FD416B2A}"/>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37A7-42A1-B7D7-BD47FD416B2A}"/>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37A7-42A1-B7D7-BD47FD416B2A}"/>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37A7-42A1-B7D7-BD47FD416B2A}"/>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37A7-42A1-B7D7-BD47FD416B2A}"/>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37A7-42A1-B7D7-BD47FD416B2A}"/>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37A7-42A1-B7D7-BD47FD416B2A}"/>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37A7-42A1-B7D7-BD47FD416B2A}"/>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37A7-42A1-B7D7-BD47FD416B2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'CH4-CO2e_graph'!$AI$4:$AT$4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'CH4-CO2e_graph'!$AI$13:$AT$13</c15:sqref>
                        </c15:formulaRef>
                      </c:ext>
                    </c:extLst>
                    <c:numCache>
                      <c:formatCode>0%</c:formatCode>
                      <c:ptCount val="12"/>
                      <c:pt idx="0">
                        <c:v>-1.971796640320831E-2</c:v>
                      </c:pt>
                      <c:pt idx="1">
                        <c:v>-3.8385592871799754E-2</c:v>
                      </c:pt>
                      <c:pt idx="2">
                        <c:v>-2.2773607879513911E-2</c:v>
                      </c:pt>
                    </c:numCache>
                  </c:numRef>
                </c:val>
                <c:extLst>
                  <c:ext xmlns:c16="http://schemas.microsoft.com/office/drawing/2014/chart" uri="{C3380CC4-5D6E-409C-BE32-E72D297353CC}">
                    <c16:uniqueId val="{0000001D-37A7-42A1-B7D7-BD47FD416B2A}"/>
                  </c:ext>
                </c:extLst>
              </c15:ser>
            </c15:filteredBarSeries>
          </c:ext>
        </c:extLst>
      </c:barChart>
      <c:lineChart>
        <c:grouping val="standard"/>
        <c:varyColors val="0"/>
        <c:ser>
          <c:idx val="2"/>
          <c:order val="0"/>
          <c:tx>
            <c:strRef>
              <c:f>'CH4-CO2e_graph'!$AH$5</c:f>
              <c:strCache>
                <c:ptCount val="1"/>
                <c:pt idx="0">
                  <c:v>2019</c:v>
                </c:pt>
              </c:strCache>
            </c:strRef>
          </c:tx>
          <c:spPr>
            <a:ln w="28575" cap="rnd">
              <a:solidFill>
                <a:srgbClr val="C00000"/>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'CH4-CO2e_graph'!$AI$5:$AT$5</c:f>
              <c:numCache>
                <c:formatCode>0</c:formatCode>
                <c:ptCount val="12"/>
                <c:pt idx="0">
                  <c:v>6264.4187023380337</c:v>
                </c:pt>
                <c:pt idx="1">
                  <c:v>5951.3920191543093</c:v>
                </c:pt>
                <c:pt idx="2">
                  <c:v>6020.8603679168609</c:v>
                </c:pt>
                <c:pt idx="3">
                  <c:v>5907.7808570715952</c:v>
                </c:pt>
                <c:pt idx="4">
                  <c:v>5821.887288867656</c:v>
                </c:pt>
                <c:pt idx="5">
                  <c:v>5530.3775403475574</c:v>
                </c:pt>
                <c:pt idx="6">
                  <c:v>5494.8065693950975</c:v>
                </c:pt>
                <c:pt idx="7">
                  <c:v>5466.1900127633789</c:v>
                </c:pt>
                <c:pt idx="8">
                  <c:v>5443.6154376492696</c:v>
                </c:pt>
                <c:pt idx="9">
                  <c:v>5658.7046925468094</c:v>
                </c:pt>
                <c:pt idx="10">
                  <c:v>5935.381242690788</c:v>
                </c:pt>
                <c:pt idx="11">
                  <c:v>6068.0581209136217</c:v>
                </c:pt>
              </c:numCache>
            </c:numRef>
          </c:val>
          <c:smooth val="0"/>
          <c:extLst>
            <c:ext xmlns:c16="http://schemas.microsoft.com/office/drawing/2014/chart" uri="{C3380CC4-5D6E-409C-BE32-E72D297353CC}">
              <c16:uniqueId val="{00000000-37A7-42A1-B7D7-BD47FD416B2A}"/>
            </c:ext>
          </c:extLst>
        </c:ser>
        <c:ser>
          <c:idx val="4"/>
          <c:order val="1"/>
          <c:tx>
            <c:strRef>
              <c:f>'CH4-CO2e_graph'!$AH$6</c:f>
              <c:strCache>
                <c:ptCount val="1"/>
                <c:pt idx="0">
                  <c:v>2020</c:v>
                </c:pt>
              </c:strCache>
            </c:strRef>
          </c:tx>
          <c:spPr>
            <a:ln w="28575" cap="rnd">
              <a:solidFill>
                <a:schemeClr val="accent6"/>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'CH4-CO2e_graph'!$AI$6:$AT$6</c:f>
              <c:numCache>
                <c:formatCode>0</c:formatCode>
                <c:ptCount val="12"/>
                <c:pt idx="0">
                  <c:v>6005.3294112121785</c:v>
                </c:pt>
                <c:pt idx="1">
                  <c:v>5882.2336362568021</c:v>
                </c:pt>
                <c:pt idx="2">
                  <c:v>5897.7020039047429</c:v>
                </c:pt>
                <c:pt idx="3">
                  <c:v>5646.6832200330182</c:v>
                </c:pt>
                <c:pt idx="4">
                  <c:v>5589.9290703190709</c:v>
                </c:pt>
                <c:pt idx="5">
                  <c:v>5464.3847858014233</c:v>
                </c:pt>
                <c:pt idx="6">
                  <c:v>5427.0838840850265</c:v>
                </c:pt>
                <c:pt idx="7">
                  <c:v>5409.7200899209329</c:v>
                </c:pt>
                <c:pt idx="8">
                  <c:v>5423.1380517072657</c:v>
                </c:pt>
                <c:pt idx="9">
                  <c:v>5657.6665821341549</c:v>
                </c:pt>
                <c:pt idx="10">
                  <c:v>5783.649991186534</c:v>
                </c:pt>
                <c:pt idx="11">
                  <c:v>5982.0214385601303</c:v>
                </c:pt>
              </c:numCache>
            </c:numRef>
          </c:val>
          <c:smooth val="0"/>
          <c:extLst>
            <c:ext xmlns:c16="http://schemas.microsoft.com/office/drawing/2014/chart" uri="{C3380CC4-5D6E-409C-BE32-E72D297353CC}">
              <c16:uniqueId val="{00000001-37A7-42A1-B7D7-BD47FD416B2A}"/>
            </c:ext>
          </c:extLst>
        </c:ser>
        <c:ser>
          <c:idx val="6"/>
          <c:order val="2"/>
          <c:tx>
            <c:strRef>
              <c:f>'CH4-CO2e_graph'!$AH$7</c:f>
              <c:strCache>
                <c:ptCount val="1"/>
                <c:pt idx="0">
                  <c:v>2021</c:v>
                </c:pt>
              </c:strCache>
            </c:strRef>
          </c:tx>
          <c:spPr>
            <a:ln w="25400" cap="rnd">
              <a:solidFill>
                <a:srgbClr val="BDC921"/>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'CH4-CO2e_graph'!$AI$7:$AT$7</c:f>
              <c:numCache>
                <c:formatCode>0</c:formatCode>
                <c:ptCount val="12"/>
                <c:pt idx="0">
                  <c:v>5953.8007040737157</c:v>
                </c:pt>
                <c:pt idx="1">
                  <c:v>5683.8790133453285</c:v>
                </c:pt>
                <c:pt idx="2">
                  <c:v>5828.0393919656453</c:v>
                </c:pt>
                <c:pt idx="3">
                  <c:v>5741.0697289985983</c:v>
                </c:pt>
                <c:pt idx="4">
                  <c:v>5623.7911096927182</c:v>
                </c:pt>
                <c:pt idx="5">
                  <c:v>5325.0191217891261</c:v>
                </c:pt>
                <c:pt idx="6">
                  <c:v>5292.9101464538553</c:v>
                </c:pt>
                <c:pt idx="7">
                  <c:v>5258.764540254725</c:v>
                </c:pt>
                <c:pt idx="8">
                  <c:v>5211.4414738451142</c:v>
                </c:pt>
                <c:pt idx="9">
                  <c:v>5458.4967049800616</c:v>
                </c:pt>
                <c:pt idx="10">
                  <c:v>5688.8222148040059</c:v>
                </c:pt>
                <c:pt idx="11">
                  <c:v>5803.3523919239824</c:v>
                </c:pt>
              </c:numCache>
            </c:numRef>
          </c:val>
          <c:smooth val="0"/>
          <c:extLst>
            <c:ext xmlns:c16="http://schemas.microsoft.com/office/drawing/2014/chart" uri="{C3380CC4-5D6E-409C-BE32-E72D297353CC}">
              <c16:uniqueId val="{00000000-FF49-464C-B5C9-A7CC0F81EEF3}"/>
            </c:ext>
          </c:extLst>
        </c:ser>
        <c:ser>
          <c:idx val="1"/>
          <c:order val="3"/>
          <c:tx>
            <c:strRef>
              <c:f>'CH4-CO2e_graph'!$AH$11</c:f>
              <c:strCache>
                <c:ptCount val="1"/>
                <c:pt idx="0">
                  <c:v>2025</c:v>
                </c:pt>
              </c:strCache>
            </c:strRef>
          </c:tx>
          <c:spPr>
            <a:ln w="28575" cap="rnd">
              <a:solidFill>
                <a:srgbClr val="002060"/>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'CH4-CO2e_graph'!$AI$11:$AT$11</c:f>
              <c:numCache>
                <c:formatCode>0</c:formatCode>
                <c:ptCount val="12"/>
                <c:pt idx="0">
                  <c:v>5652.36013154989</c:v>
                </c:pt>
                <c:pt idx="1">
                  <c:v>5344.0627280588842</c:v>
                </c:pt>
                <c:pt idx="2">
                  <c:v>4799.7078438124845</c:v>
                </c:pt>
                <c:pt idx="3">
                  <c:v>4548.1285177269783</c:v>
                </c:pt>
                <c:pt idx="4">
                  <c:v>4645.5299297792553</c:v>
                </c:pt>
                <c:pt idx="5">
                  <c:v>4723.1953185509219</c:v>
                </c:pt>
                <c:pt idx="6">
                  <c:v>4881.0380524731318</c:v>
                </c:pt>
                <c:pt idx="7">
                  <c:v>4898.7352611181323</c:v>
                </c:pt>
                <c:pt idx="8">
                  <c:v>4720.6089086252387</c:v>
                </c:pt>
                <c:pt idx="9">
                  <c:v>4767.326827637994</c:v>
                </c:pt>
                <c:pt idx="10">
                  <c:v>4901.5721265474549</c:v>
                </c:pt>
                <c:pt idx="11">
                  <c:v>5281.0446060382274</c:v>
                </c:pt>
              </c:numCache>
            </c:numRef>
          </c:val>
          <c:smooth val="0"/>
          <c:extLst>
            <c:ext xmlns:c16="http://schemas.microsoft.com/office/drawing/2014/chart" uri="{C3380CC4-5D6E-409C-BE32-E72D297353CC}">
              <c16:uniqueId val="{00000002-37A7-42A1-B7D7-BD47FD416B2A}"/>
            </c:ext>
          </c:extLst>
        </c:ser>
        <c:ser>
          <c:idx val="3"/>
          <c:order val="4"/>
          <c:tx>
            <c:strRef>
              <c:f>'CH4-CO2e_graph'!$AH$12</c:f>
              <c:strCache>
                <c:ptCount val="1"/>
                <c:pt idx="0">
                  <c:v>2026</c:v>
                </c:pt>
              </c:strCache>
            </c:strRef>
          </c:tx>
          <c:spPr>
            <a:ln w="28575" cap="rnd">
              <a:solidFill>
                <a:srgbClr val="4FA15E"/>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'CH4-CO2e_graph'!$AI$12:$AT$12</c:f>
              <c:numCache>
                <c:formatCode>0</c:formatCode>
                <c:ptCount val="12"/>
                <c:pt idx="0">
                  <c:v>5540.9070843771551</c:v>
                </c:pt>
                <c:pt idx="1">
                  <c:v>5138.9277118982563</c:v>
                </c:pt>
                <c:pt idx="2">
                  <c:v>4690.4011794412718</c:v>
                </c:pt>
              </c:numCache>
            </c:numRef>
          </c:val>
          <c:smooth val="0"/>
          <c:extLst>
            <c:ext xmlns:c16="http://schemas.microsoft.com/office/drawing/2014/chart" uri="{C3380CC4-5D6E-409C-BE32-E72D297353CC}">
              <c16:uniqueId val="{00000003-37A7-42A1-B7D7-BD47FD416B2A}"/>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  </a:t>
                </a:r>
              </a:p>
            </c:rich>
          </c:tx>
          <c:layout>
            <c:manualLayout>
              <c:xMode val="edge"/>
              <c:yMode val="edge"/>
              <c:x val="5.0325612474600026E-3"/>
              <c:y val="3.7551919131261556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ax val="0.30000000000000004"/>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7.814976206538189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6532778908254"/>
          <c:y val="2.4953271863848967E-2"/>
          <c:w val="0.83888856940635237"/>
          <c:h val="0.47024606027094284"/>
        </c:manualLayout>
      </c:layout>
      <c:barChart>
        <c:barDir val="col"/>
        <c:grouping val="clustered"/>
        <c:varyColors val="0"/>
        <c:ser>
          <c:idx val="1"/>
          <c:order val="0"/>
          <c:tx>
            <c:strRef>
              <c:f>'CH4-CO2e_graph'!$W$20</c:f>
              <c:strCache>
                <c:ptCount val="1"/>
                <c:pt idx="0">
                  <c:v>2025</c:v>
                </c:pt>
              </c:strCache>
            </c:strRef>
          </c:tx>
          <c:spPr>
            <a:solidFill>
              <a:srgbClr val="0E2849"/>
            </a:solidFill>
            <a:ln>
              <a:noFill/>
            </a:ln>
            <a:effectLst/>
          </c:spPr>
          <c:invertIfNegative val="0"/>
          <c:cat>
            <c:strRef>
              <c:f>'CH4-CO2e_graph'!$V$21:$V$26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'CH4-CO2e_graph'!$W$21:$W$26</c:f>
              <c:numCache>
                <c:formatCode>0</c:formatCode>
                <c:ptCount val="6"/>
                <c:pt idx="0">
                  <c:v>282.10777112169501</c:v>
                </c:pt>
                <c:pt idx="1">
                  <c:v>53.192544455081389</c:v>
                </c:pt>
                <c:pt idx="2">
                  <c:v>3053.5084688565339</c:v>
                </c:pt>
                <c:pt idx="3">
                  <c:v>1543.5514226239989</c:v>
                </c:pt>
                <c:pt idx="4">
                  <c:v>10825.886330111578</c:v>
                </c:pt>
                <c:pt idx="5">
                  <c:v>37.884166252373127</c:v>
                </c:pt>
              </c:numCache>
            </c:numRef>
          </c:val>
          <c:extLst>
            <c:ext xmlns:c16="http://schemas.microsoft.com/office/drawing/2014/chart" uri="{C3380CC4-5D6E-409C-BE32-E72D297353CC}">
              <c16:uniqueId val="{00000000-BEBF-43C3-9989-7738230FAFAE}"/>
            </c:ext>
          </c:extLst>
        </c:ser>
        <c:ser>
          <c:idx val="0"/>
          <c:order val="1"/>
          <c:tx>
            <c:strRef>
              <c:f>'CH4-CO2e_graph'!$X$20</c:f>
              <c:strCache>
                <c:ptCount val="1"/>
                <c:pt idx="0">
                  <c:v>2026</c:v>
                </c:pt>
              </c:strCache>
            </c:strRef>
          </c:tx>
          <c:spPr>
            <a:solidFill>
              <a:srgbClr val="4FA15E"/>
            </a:solidFill>
            <a:ln>
              <a:noFill/>
            </a:ln>
            <a:effectLst/>
          </c:spPr>
          <c:invertIfNegative val="0"/>
          <c:cat>
            <c:strRef>
              <c:f>'CH4-CO2e_graph'!$V$21:$V$26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'CH4-CO2e_graph'!$X$21:$X$26</c:f>
              <c:numCache>
                <c:formatCode>0</c:formatCode>
                <c:ptCount val="6"/>
                <c:pt idx="0">
                  <c:v>254.61797988621177</c:v>
                </c:pt>
                <c:pt idx="1">
                  <c:v>52.012262224769046</c:v>
                </c:pt>
                <c:pt idx="2">
                  <c:v>3053.5084688565339</c:v>
                </c:pt>
                <c:pt idx="3">
                  <c:v>1436.2219846219239</c:v>
                </c:pt>
                <c:pt idx="4">
                  <c:v>10535.486688511026</c:v>
                </c:pt>
                <c:pt idx="5">
                  <c:v>38.388591616217852</c:v>
                </c:pt>
              </c:numCache>
            </c:numRef>
          </c:val>
          <c:extLst>
            <c:ext xmlns:c16="http://schemas.microsoft.com/office/drawing/2014/chart" uri="{C3380CC4-5D6E-409C-BE32-E72D297353CC}">
              <c16:uniqueId val="{00000001-BEBF-43C3-9989-7738230FAFAE}"/>
            </c:ext>
          </c:extLst>
        </c:ser>
        <c:dLbls>
          <c:showLegendKey val="0"/>
          <c:showVal val="0"/>
          <c:showCatName val="0"/>
          <c:showSerName val="0"/>
          <c:showPercent val="0"/>
          <c:showBubbleSize val="0"/>
        </c:dLbls>
        <c:gapWidth val="150"/>
        <c:axId val="968079152"/>
        <c:axId val="968070296"/>
      </c:barChart>
      <c:barChart>
        <c:barDir val="col"/>
        <c:grouping val="clustered"/>
        <c:varyColors val="0"/>
        <c:ser>
          <c:idx val="2"/>
          <c:order val="2"/>
          <c:tx>
            <c:strRef>
              <c:f>'CH4-CO2e_graph'!$Z$20</c:f>
              <c:strCache>
                <c:ptCount val="1"/>
                <c:pt idx="0">
                  <c:v>% Evolution 2026/2025</c:v>
                </c:pt>
              </c:strCache>
            </c:strRef>
          </c:tx>
          <c:spPr>
            <a:noFill/>
            <a:ln w="15875">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'CH4-CO2e_graph'!$Z$21:$Z$26</c:f>
              <c:numCache>
                <c:formatCode>0.0%</c:formatCode>
                <c:ptCount val="6"/>
                <c:pt idx="0">
                  <c:v>-9.7444289202599621E-2</c:v>
                </c:pt>
                <c:pt idx="1">
                  <c:v>-2.2188865796954671E-2</c:v>
                </c:pt>
                <c:pt idx="2">
                  <c:v>0</c:v>
                </c:pt>
                <c:pt idx="3">
                  <c:v>-6.953408641198211E-2</c:v>
                </c:pt>
                <c:pt idx="4">
                  <c:v>-2.6824560386600638E-2</c:v>
                </c:pt>
                <c:pt idx="5">
                  <c:v>1.3314939029788642E-2</c:v>
                </c:pt>
              </c:numCache>
            </c:numRef>
          </c:val>
          <c:extLst>
            <c:ext xmlns:c16="http://schemas.microsoft.com/office/drawing/2014/chart" uri="{C3380CC4-5D6E-409C-BE32-E72D297353CC}">
              <c16:uniqueId val="{00000002-BEBF-43C3-9989-7738230FAFAE}"/>
            </c:ext>
          </c:extLst>
        </c:ser>
        <c:dLbls>
          <c:showLegendKey val="0"/>
          <c:showVal val="0"/>
          <c:showCatName val="0"/>
          <c:showSerName val="0"/>
          <c:showPercent val="0"/>
          <c:showBubbleSize val="0"/>
        </c:dLbls>
        <c:gapWidth val="150"/>
        <c:axId val="686281384"/>
        <c:axId val="686283184"/>
      </c:bar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  </a:t>
                </a:r>
                <a:endParaRPr lang="fr-F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686283184"/>
        <c:scaling>
          <c:orientation val="minMax"/>
          <c:max val="200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686281384"/>
        <c:crosses val="max"/>
        <c:crossBetween val="between"/>
      </c:valAx>
      <c:catAx>
        <c:axId val="686281384"/>
        <c:scaling>
          <c:orientation val="minMax"/>
        </c:scaling>
        <c:delete val="1"/>
        <c:axPos val="b"/>
        <c:numFmt formatCode="General" sourceLinked="1"/>
        <c:majorTickMark val="out"/>
        <c:minorTickMark val="none"/>
        <c:tickLblPos val="nextTo"/>
        <c:crossAx val="686283184"/>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3969836359195631"/>
        </c:manualLayout>
      </c:layout>
      <c:barChart>
        <c:barDir val="col"/>
        <c:grouping val="clustered"/>
        <c:varyColors val="0"/>
        <c:ser>
          <c:idx val="0"/>
          <c:order val="2"/>
          <c:tx>
            <c:strRef>
              <c:f>'N2O-CO2e_graph'!$AH$13</c:f>
              <c:strCache>
                <c:ptCount val="1"/>
                <c:pt idx="0">
                  <c:v>% Evolution 2026/2025</c:v>
                </c:pt>
              </c:strCache>
            </c:strRef>
          </c:tx>
          <c:spPr>
            <a:solidFill>
              <a:schemeClr val="bg2"/>
            </a:solidFill>
            <a:ln w="22225">
              <a:noFill/>
              <a:prstDash val="sysDot"/>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'N2O-CO2e_graph'!$AI$13:$AT$13</c:f>
              <c:numCache>
                <c:formatCode>0%</c:formatCode>
                <c:ptCount val="12"/>
                <c:pt idx="0">
                  <c:v>-5.8911372979712273E-2</c:v>
                </c:pt>
                <c:pt idx="1">
                  <c:v>-2.7364956456676025E-4</c:v>
                </c:pt>
                <c:pt idx="2">
                  <c:v>3.2910336272929719E-2</c:v>
                </c:pt>
              </c:numCache>
            </c:numRef>
          </c:val>
          <c:extLst>
            <c:ext xmlns:c16="http://schemas.microsoft.com/office/drawing/2014/chart" uri="{C3380CC4-5D6E-409C-BE32-E72D297353CC}">
              <c16:uniqueId val="{00000014-994E-4477-9A68-BB9AF604B179}"/>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'N2O-CO2e_graph'!$AH$11</c:f>
              <c:strCache>
                <c:ptCount val="1"/>
                <c:pt idx="0">
                  <c:v>2025</c:v>
                </c:pt>
              </c:strCache>
            </c:strRef>
          </c:tx>
          <c:spPr>
            <a:ln w="28575" cap="rnd">
              <a:solidFill>
                <a:srgbClr val="002060"/>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'N2O-CO2e_graph'!$AI$11:$AT$11</c:f>
              <c:numCache>
                <c:formatCode>0</c:formatCode>
                <c:ptCount val="12"/>
                <c:pt idx="0">
                  <c:v>1711.7323308129262</c:v>
                </c:pt>
                <c:pt idx="1">
                  <c:v>3444.1844482450169</c:v>
                </c:pt>
                <c:pt idx="2">
                  <c:v>5031.0234646965528</c:v>
                </c:pt>
                <c:pt idx="3">
                  <c:v>3564.6056676590624</c:v>
                </c:pt>
                <c:pt idx="4">
                  <c:v>2831.0825768629452</c:v>
                </c:pt>
                <c:pt idx="5">
                  <c:v>1649.9044112138354</c:v>
                </c:pt>
                <c:pt idx="6">
                  <c:v>1660.7971658436306</c:v>
                </c:pt>
                <c:pt idx="7">
                  <c:v>1768.895684194151</c:v>
                </c:pt>
                <c:pt idx="8">
                  <c:v>1675.7585480721377</c:v>
                </c:pt>
                <c:pt idx="9">
                  <c:v>1709.6354309571082</c:v>
                </c:pt>
                <c:pt idx="10">
                  <c:v>1525.5853606917349</c:v>
                </c:pt>
                <c:pt idx="11">
                  <c:v>1470.1925968578432</c:v>
                </c:pt>
              </c:numCache>
            </c:numRef>
          </c:val>
          <c:smooth val="0"/>
          <c:extLst>
            <c:ext xmlns:c16="http://schemas.microsoft.com/office/drawing/2014/chart" uri="{C3380CC4-5D6E-409C-BE32-E72D297353CC}">
              <c16:uniqueId val="{00000006-994E-4477-9A68-BB9AF604B179}"/>
            </c:ext>
          </c:extLst>
        </c:ser>
        <c:ser>
          <c:idx val="3"/>
          <c:order val="1"/>
          <c:tx>
            <c:strRef>
              <c:f>'N2O-CO2e_graph'!$AH$12</c:f>
              <c:strCache>
                <c:ptCount val="1"/>
                <c:pt idx="0">
                  <c:v>2026</c:v>
                </c:pt>
              </c:strCache>
            </c:strRef>
          </c:tx>
          <c:spPr>
            <a:ln w="28575" cap="rnd">
              <a:solidFill>
                <a:srgbClr val="4FA15E"/>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'N2O-CO2e_graph'!$AI$12:$AT$12</c:f>
              <c:numCache>
                <c:formatCode>0</c:formatCode>
                <c:ptCount val="12"/>
                <c:pt idx="0">
                  <c:v>1610.8918290309737</c:v>
                </c:pt>
                <c:pt idx="1">
                  <c:v>3443.2419486704671</c:v>
                </c:pt>
                <c:pt idx="2">
                  <c:v>5196.5961387167163</c:v>
                </c:pt>
              </c:numCache>
            </c:numRef>
          </c:val>
          <c:smooth val="0"/>
          <c:extLst>
            <c:ext xmlns:c16="http://schemas.microsoft.com/office/drawing/2014/chart" uri="{C3380CC4-5D6E-409C-BE32-E72D297353CC}">
              <c16:uniqueId val="{0000000D-994E-4477-9A68-BB9AF604B179}"/>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1E-3"/>
              <c:y val="3.964734811379220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in val="-4.0000000000000008E-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1706036746"/>
          <c:y val="4.0987919988262338E-2"/>
          <c:w val="0.81666644794400689"/>
          <c:h val="0.61557431408030527"/>
        </c:manualLayout>
      </c:layout>
      <c:barChart>
        <c:barDir val="col"/>
        <c:grouping val="clustered"/>
        <c:varyColors val="0"/>
        <c:ser>
          <c:idx val="0"/>
          <c:order val="0"/>
          <c:tx>
            <c:strRef>
              <c:f>'N2O-CO2e_graph'!$S$43</c:f>
              <c:strCache>
                <c:ptCount val="1"/>
                <c:pt idx="0">
                  <c:v>2025</c:v>
                </c:pt>
              </c:strCache>
            </c:strRef>
          </c:tx>
          <c:spPr>
            <a:solidFill>
              <a:srgbClr val="4982C7">
                <a:alpha val="50196"/>
              </a:srgbClr>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'N2O-CO2e_graph'!$T$43:$AE$43</c:f>
              <c:numCache>
                <c:formatCode>0</c:formatCode>
                <c:ptCount val="12"/>
                <c:pt idx="0">
                  <c:v>28.372156630128302</c:v>
                </c:pt>
                <c:pt idx="1">
                  <c:v>24.670602392530487</c:v>
                </c:pt>
                <c:pt idx="2">
                  <c:v>20.783355395448329</c:v>
                </c:pt>
                <c:pt idx="3">
                  <c:v>12.173854761879944</c:v>
                </c:pt>
                <c:pt idx="4">
                  <c:v>11.769878028452764</c:v>
                </c:pt>
                <c:pt idx="5">
                  <c:v>10.66102906825372</c:v>
                </c:pt>
                <c:pt idx="6">
                  <c:v>11.207296261769169</c:v>
                </c:pt>
                <c:pt idx="7">
                  <c:v>11.135092616256227</c:v>
                </c:pt>
                <c:pt idx="8">
                  <c:v>10.434194265345624</c:v>
                </c:pt>
                <c:pt idx="9">
                  <c:v>14.721809846583305</c:v>
                </c:pt>
                <c:pt idx="10">
                  <c:v>20.875068579138372</c:v>
                </c:pt>
                <c:pt idx="11">
                  <c:v>24.846489765907808</c:v>
                </c:pt>
              </c:numCache>
            </c:numRef>
          </c:val>
          <c:extLst>
            <c:ext xmlns:c16="http://schemas.microsoft.com/office/drawing/2014/chart" uri="{C3380CC4-5D6E-409C-BE32-E72D297353CC}">
              <c16:uniqueId val="{00000000-04D4-4F74-B75D-6D510D2D1CA7}"/>
            </c:ext>
          </c:extLst>
        </c:ser>
        <c:ser>
          <c:idx val="1"/>
          <c:order val="1"/>
          <c:tx>
            <c:strRef>
              <c:f>'N2O-CO2e_graph'!$S$44</c:f>
              <c:strCache>
                <c:ptCount val="1"/>
                <c:pt idx="0">
                  <c:v>2026</c:v>
                </c:pt>
              </c:strCache>
            </c:strRef>
          </c:tx>
          <c:spPr>
            <a:solidFill>
              <a:srgbClr val="4982C7"/>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'N2O-CO2e_graph'!$T$44:$AE$44</c:f>
              <c:numCache>
                <c:formatCode>0</c:formatCode>
                <c:ptCount val="12"/>
                <c:pt idx="0">
                  <c:v>29.739110299303885</c:v>
                </c:pt>
                <c:pt idx="1">
                  <c:v>18.790464250113025</c:v>
                </c:pt>
                <c:pt idx="2">
                  <c:v>19.016934765338707</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04D4-4F74-B75D-6D510D2D1CA7}"/>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'N2O-CO2e_graph'!$S$45</c:f>
              <c:strCache>
                <c:ptCount val="1"/>
                <c:pt idx="0">
                  <c:v>% Evolution 2026/2025</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'N2O-CO2e_graph'!$T$45:$AE$45</c:f>
              <c:numCache>
                <c:formatCode>0%</c:formatCode>
                <c:ptCount val="12"/>
                <c:pt idx="0">
                  <c:v>4.8179406556779658E-2</c:v>
                </c:pt>
                <c:pt idx="1">
                  <c:v>-0.23834594911220286</c:v>
                </c:pt>
                <c:pt idx="2">
                  <c:v>-8.4992081235182912E-2</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04D4-4F74-B75D-6D510D2D1CA7}"/>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0"/>
              <c:y val="7.7517194203415796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10833333333333335"/>
          <c:y val="0.89724625294448712"/>
          <c:w val="0.79465901137357842"/>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08619975143E-2"/>
          <c:y val="8.5969666807919343E-2"/>
          <c:w val="0.88060148731408583"/>
          <c:h val="0.57030371203599539"/>
        </c:manualLayout>
      </c:layout>
      <c:barChart>
        <c:barDir val="col"/>
        <c:grouping val="clustered"/>
        <c:varyColors val="0"/>
        <c:ser>
          <c:idx val="0"/>
          <c:order val="0"/>
          <c:tx>
            <c:strRef>
              <c:f>'N2O-CO2e_graph'!$S$46</c:f>
              <c:strCache>
                <c:ptCount val="1"/>
                <c:pt idx="0">
                  <c:v>2025</c:v>
                </c:pt>
              </c:strCache>
            </c:strRef>
          </c:tx>
          <c:spPr>
            <a:solidFill>
              <a:srgbClr val="0E2849">
                <a:alpha val="50196"/>
              </a:srgbClr>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'N2O-CO2e_graph'!$T$46:$AE$46</c:f>
              <c:numCache>
                <c:formatCode>0</c:formatCode>
                <c:ptCount val="12"/>
                <c:pt idx="0">
                  <c:v>98.189887739841438</c:v>
                </c:pt>
                <c:pt idx="1">
                  <c:v>96.37845008652539</c:v>
                </c:pt>
                <c:pt idx="2">
                  <c:v>106.8598675475036</c:v>
                </c:pt>
                <c:pt idx="3">
                  <c:v>115.87688179777855</c:v>
                </c:pt>
                <c:pt idx="4">
                  <c:v>112.88918006284489</c:v>
                </c:pt>
                <c:pt idx="5">
                  <c:v>119.43214988839337</c:v>
                </c:pt>
                <c:pt idx="6">
                  <c:v>118.01341182498874</c:v>
                </c:pt>
                <c:pt idx="7">
                  <c:v>107.12294809901427</c:v>
                </c:pt>
                <c:pt idx="8">
                  <c:v>117.78726952970244</c:v>
                </c:pt>
                <c:pt idx="9">
                  <c:v>118.03530296730203</c:v>
                </c:pt>
                <c:pt idx="10">
                  <c:v>100.14364702577497</c:v>
                </c:pt>
                <c:pt idx="11">
                  <c:v>99.808991812364241</c:v>
                </c:pt>
              </c:numCache>
            </c:numRef>
          </c:val>
          <c:extLst>
            <c:ext xmlns:c16="http://schemas.microsoft.com/office/drawing/2014/chart" uri="{C3380CC4-5D6E-409C-BE32-E72D297353CC}">
              <c16:uniqueId val="{00000000-E928-4160-A239-3C181C98D24A}"/>
            </c:ext>
          </c:extLst>
        </c:ser>
        <c:ser>
          <c:idx val="1"/>
          <c:order val="1"/>
          <c:tx>
            <c:strRef>
              <c:f>'N2O-CO2e_graph'!$S$47</c:f>
              <c:strCache>
                <c:ptCount val="1"/>
                <c:pt idx="0">
                  <c:v>2026</c:v>
                </c:pt>
              </c:strCache>
            </c:strRef>
          </c:tx>
          <c:spPr>
            <a:solidFill>
              <a:srgbClr val="0E2849"/>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'N2O-CO2e_graph'!$T$47:$AE$47</c:f>
              <c:numCache>
                <c:formatCode>0</c:formatCode>
                <c:ptCount val="12"/>
                <c:pt idx="0">
                  <c:v>95.14332520434219</c:v>
                </c:pt>
                <c:pt idx="1">
                  <c:v>91.809989932501864</c:v>
                </c:pt>
                <c:pt idx="2">
                  <c:v>110.85487924340555</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928-4160-A239-3C181C98D24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'N2O-CO2e_graph'!$S$48</c:f>
              <c:strCache>
                <c:ptCount val="1"/>
                <c:pt idx="0">
                  <c:v>% Evolution 2026/2025</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'N2O-CO2e_graph'!$T$48:$AE$48</c:f>
              <c:numCache>
                <c:formatCode>0%</c:formatCode>
                <c:ptCount val="12"/>
                <c:pt idx="0">
                  <c:v>-3.1027253474117965E-2</c:v>
                </c:pt>
                <c:pt idx="1">
                  <c:v>-4.7401261899544078E-2</c:v>
                </c:pt>
                <c:pt idx="2">
                  <c:v>3.7385519817587309E-2</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E928-4160-A239-3C181C98D24A}"/>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8.0410277662660568E-3"/>
              <c:y val="0.10754427286076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12500002588433842"/>
          <c:y val="0.89216615780170339"/>
          <c:w val="0.75658333333333339"/>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599737532808395E-2"/>
          <c:y val="5.0925888809353378E-2"/>
          <c:w val="0.87253151797583739"/>
          <c:h val="0.59951080583012228"/>
        </c:manualLayout>
      </c:layout>
      <c:barChart>
        <c:barDir val="col"/>
        <c:grouping val="clustered"/>
        <c:varyColors val="0"/>
        <c:ser>
          <c:idx val="0"/>
          <c:order val="0"/>
          <c:tx>
            <c:strRef>
              <c:f>'N2O-CO2e_graph'!$S$49</c:f>
              <c:strCache>
                <c:ptCount val="1"/>
                <c:pt idx="0">
                  <c:v>2025</c:v>
                </c:pt>
              </c:strCache>
            </c:strRef>
          </c:tx>
          <c:spPr>
            <a:solidFill>
              <a:srgbClr val="AF5972">
                <a:alpha val="50196"/>
              </a:srgbClr>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'N2O-CO2e_graph'!$T$49:$AE$49</c:f>
              <c:numCache>
                <c:formatCode>0</c:formatCode>
                <c:ptCount val="12"/>
                <c:pt idx="0">
                  <c:v>171.18408959990703</c:v>
                </c:pt>
                <c:pt idx="1">
                  <c:v>171.18408959990703</c:v>
                </c:pt>
                <c:pt idx="2">
                  <c:v>171.18408959990703</c:v>
                </c:pt>
                <c:pt idx="3">
                  <c:v>171.18408959990703</c:v>
                </c:pt>
                <c:pt idx="4">
                  <c:v>171.18408959990703</c:v>
                </c:pt>
                <c:pt idx="5">
                  <c:v>171.18408959990703</c:v>
                </c:pt>
                <c:pt idx="6">
                  <c:v>171.18408959990703</c:v>
                </c:pt>
                <c:pt idx="7">
                  <c:v>171.18408959990703</c:v>
                </c:pt>
                <c:pt idx="8">
                  <c:v>171.18408959990703</c:v>
                </c:pt>
                <c:pt idx="9">
                  <c:v>171.18408959990703</c:v>
                </c:pt>
                <c:pt idx="10">
                  <c:v>171.18408959990703</c:v>
                </c:pt>
                <c:pt idx="11">
                  <c:v>171.18408959990703</c:v>
                </c:pt>
              </c:numCache>
            </c:numRef>
          </c:val>
          <c:extLst>
            <c:ext xmlns:c16="http://schemas.microsoft.com/office/drawing/2014/chart" uri="{C3380CC4-5D6E-409C-BE32-E72D297353CC}">
              <c16:uniqueId val="{00000000-759A-46FA-B757-61D3B826CFB0}"/>
            </c:ext>
          </c:extLst>
        </c:ser>
        <c:ser>
          <c:idx val="1"/>
          <c:order val="1"/>
          <c:tx>
            <c:strRef>
              <c:f>'N2O-CO2e_graph'!$S$50</c:f>
              <c:strCache>
                <c:ptCount val="1"/>
                <c:pt idx="0">
                  <c:v>2026</c:v>
                </c:pt>
              </c:strCache>
            </c:strRef>
          </c:tx>
          <c:spPr>
            <a:solidFill>
              <a:srgbClr val="AF5972"/>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'N2O-CO2e_graph'!$T$50:$AE$50</c:f>
              <c:numCache>
                <c:formatCode>0</c:formatCode>
                <c:ptCount val="12"/>
                <c:pt idx="0">
                  <c:v>171.18408959990703</c:v>
                </c:pt>
                <c:pt idx="1">
                  <c:v>171.18408959990703</c:v>
                </c:pt>
                <c:pt idx="2">
                  <c:v>171.18408959990703</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759A-46FA-B757-61D3B826CFB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'N2O-CO2e_graph'!$S$51</c:f>
              <c:strCache>
                <c:ptCount val="1"/>
                <c:pt idx="0">
                  <c:v>% Evolution 2026/2025</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'N2O-CO2e_graph'!$T$51:$AE$51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759A-46FA-B757-61D3B826CFB0}"/>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575924301484E-3"/>
              <c:y val="4.2462921171148978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076784"/>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13426114166243711"/>
          <c:y val="0.89193733174098744"/>
          <c:w val="0.6982500000000000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060346787360246E-2"/>
          <c:y val="5.0925925925925923E-2"/>
          <c:w val="0.86936422370280642"/>
          <c:h val="0.60413993420207668"/>
        </c:manualLayout>
      </c:layout>
      <c:barChart>
        <c:barDir val="col"/>
        <c:grouping val="clustered"/>
        <c:varyColors val="0"/>
        <c:ser>
          <c:idx val="0"/>
          <c:order val="0"/>
          <c:tx>
            <c:strRef>
              <c:f>CO2e_graph!$S$55</c:f>
              <c:strCache>
                <c:ptCount val="1"/>
                <c:pt idx="0">
                  <c:v>2025</c:v>
                </c:pt>
              </c:strCache>
            </c:strRef>
          </c:tx>
          <c:spPr>
            <a:solidFill>
              <a:srgbClr val="4FA15E">
                <a:alpha val="50196"/>
              </a:srgbClr>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CO2e_graph!$T$55:$AE$55</c:f>
              <c:numCache>
                <c:formatCode>0.0</c:formatCode>
                <c:ptCount val="12"/>
                <c:pt idx="0">
                  <c:v>5.8040555947985819</c:v>
                </c:pt>
                <c:pt idx="1">
                  <c:v>7.609402297984472</c:v>
                </c:pt>
                <c:pt idx="2">
                  <c:v>9.1632136405871947</c:v>
                </c:pt>
                <c:pt idx="3">
                  <c:v>7.5760831492948775</c:v>
                </c:pt>
                <c:pt idx="4">
                  <c:v>6.7228364635819569</c:v>
                </c:pt>
                <c:pt idx="5">
                  <c:v>5.6282867866637281</c:v>
                </c:pt>
                <c:pt idx="6">
                  <c:v>5.7613325295510789</c:v>
                </c:pt>
                <c:pt idx="7">
                  <c:v>5.7396483168751278</c:v>
                </c:pt>
                <c:pt idx="8">
                  <c:v>6.0564339723014591</c:v>
                </c:pt>
                <c:pt idx="9">
                  <c:v>6.0666362894675618</c:v>
                </c:pt>
                <c:pt idx="10">
                  <c:v>5.1079547459579917</c:v>
                </c:pt>
                <c:pt idx="11">
                  <c:v>5.3156678709890279</c:v>
                </c:pt>
              </c:numCache>
            </c:numRef>
          </c:val>
          <c:extLst>
            <c:ext xmlns:c16="http://schemas.microsoft.com/office/drawing/2014/chart" uri="{C3380CC4-5D6E-409C-BE32-E72D297353CC}">
              <c16:uniqueId val="{00000000-3E21-46DC-B5D3-CBADA414ECAC}"/>
            </c:ext>
          </c:extLst>
        </c:ser>
        <c:ser>
          <c:idx val="1"/>
          <c:order val="1"/>
          <c:tx>
            <c:strRef>
              <c:f>CO2e_graph!$S$56</c:f>
              <c:strCache>
                <c:ptCount val="1"/>
                <c:pt idx="0">
                  <c:v>2026</c:v>
                </c:pt>
              </c:strCache>
            </c:strRef>
          </c:tx>
          <c:spPr>
            <a:solidFill>
              <a:srgbClr val="4FA15E"/>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CO2e_graph!$T$56:$AE$56</c:f>
              <c:numCache>
                <c:formatCode>0.0</c:formatCode>
                <c:ptCount val="12"/>
                <c:pt idx="0">
                  <c:v>5.6449351214725088</c:v>
                </c:pt>
                <c:pt idx="1">
                  <c:v>7.5394829721046008</c:v>
                </c:pt>
                <c:pt idx="2">
                  <c:v>9.4183149218085784</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3E21-46DC-B5D3-CBADA414ECAC}"/>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CO2e_graph!$S$57</c:f>
              <c:strCache>
                <c:ptCount val="1"/>
                <c:pt idx="0">
                  <c:v>% Evolution 2026/2025</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CO2e_graph!$T$57:$AE$57</c:f>
              <c:numCache>
                <c:formatCode>0%</c:formatCode>
                <c:ptCount val="12"/>
                <c:pt idx="0">
                  <c:v>-2.7415394412946714E-2</c:v>
                </c:pt>
                <c:pt idx="1">
                  <c:v>-9.1885437438878632E-3</c:v>
                </c:pt>
                <c:pt idx="2">
                  <c:v>2.7839717726480556E-2</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3E21-46DC-B5D3-CBADA414ECAC}"/>
            </c:ext>
          </c:extLst>
        </c:ser>
        <c:dLbls>
          <c:showLegendKey val="0"/>
          <c:showVal val="0"/>
          <c:showCatName val="0"/>
          <c:showSerName val="0"/>
          <c:showPercent val="0"/>
          <c:showBubbleSize val="0"/>
        </c:dLbls>
        <c:gapWidth val="219"/>
        <c:overlap val="-27"/>
        <c:axId val="1042043808"/>
        <c:axId val="104203856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5.4024841383016097E-3"/>
              <c:y val="2.0233355397702014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04203856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042043808"/>
        <c:crosses val="max"/>
        <c:crossBetween val="between"/>
      </c:valAx>
      <c:catAx>
        <c:axId val="1042043808"/>
        <c:scaling>
          <c:orientation val="minMax"/>
        </c:scaling>
        <c:delete val="1"/>
        <c:axPos val="b"/>
        <c:numFmt formatCode="General" sourceLinked="1"/>
        <c:majorTickMark val="out"/>
        <c:minorTickMark val="none"/>
        <c:tickLblPos val="nextTo"/>
        <c:crossAx val="1042038560"/>
        <c:crosses val="autoZero"/>
        <c:auto val="1"/>
        <c:lblAlgn val="ctr"/>
        <c:lblOffset val="100"/>
        <c:noMultiLvlLbl val="0"/>
      </c:catAx>
      <c:spPr>
        <a:noFill/>
        <a:ln>
          <a:noFill/>
        </a:ln>
        <a:effectLst/>
      </c:spPr>
    </c:plotArea>
    <c:legend>
      <c:legendPos val="b"/>
      <c:layout>
        <c:manualLayout>
          <c:xMode val="edge"/>
          <c:yMode val="edge"/>
          <c:x val="0.13311977247505441"/>
          <c:y val="0.89670701008921194"/>
          <c:w val="0.73611111111111116"/>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5.0925925925925923E-2"/>
          <c:w val="0.8577913385826772"/>
          <c:h val="0.59410229304774809"/>
        </c:manualLayout>
      </c:layout>
      <c:barChart>
        <c:barDir val="col"/>
        <c:grouping val="clustered"/>
        <c:varyColors val="0"/>
        <c:ser>
          <c:idx val="0"/>
          <c:order val="0"/>
          <c:tx>
            <c:strRef>
              <c:f>'N2O-CO2e_graph'!$S$52</c:f>
              <c:strCache>
                <c:ptCount val="1"/>
                <c:pt idx="0">
                  <c:v>2025</c:v>
                </c:pt>
              </c:strCache>
            </c:strRef>
          </c:tx>
          <c:spPr>
            <a:solidFill>
              <a:srgbClr val="EAAE04">
                <a:alpha val="50196"/>
              </a:srgbClr>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'N2O-CO2e_graph'!$T$52:$AE$52</c:f>
              <c:numCache>
                <c:formatCode>0</c:formatCode>
                <c:ptCount val="12"/>
                <c:pt idx="0">
                  <c:v>90.759698224747837</c:v>
                </c:pt>
                <c:pt idx="1">
                  <c:v>80.345693381560778</c:v>
                </c:pt>
                <c:pt idx="2">
                  <c:v>70.338544098157996</c:v>
                </c:pt>
                <c:pt idx="3">
                  <c:v>40.256297628243061</c:v>
                </c:pt>
                <c:pt idx="4">
                  <c:v>39.740804774404232</c:v>
                </c:pt>
                <c:pt idx="5">
                  <c:v>29.153158045004403</c:v>
                </c:pt>
                <c:pt idx="6">
                  <c:v>28.696574916583923</c:v>
                </c:pt>
                <c:pt idx="7">
                  <c:v>28.605027208689449</c:v>
                </c:pt>
                <c:pt idx="8">
                  <c:v>29.44023887387884</c:v>
                </c:pt>
                <c:pt idx="9">
                  <c:v>48.392164907669603</c:v>
                </c:pt>
                <c:pt idx="10">
                  <c:v>69.413565751637833</c:v>
                </c:pt>
                <c:pt idx="11">
                  <c:v>81.42536445109603</c:v>
                </c:pt>
              </c:numCache>
            </c:numRef>
          </c:val>
          <c:extLst>
            <c:ext xmlns:c16="http://schemas.microsoft.com/office/drawing/2014/chart" uri="{C3380CC4-5D6E-409C-BE32-E72D297353CC}">
              <c16:uniqueId val="{00000000-DB5E-4B9C-BBF7-6D8E2DE3A84C}"/>
            </c:ext>
          </c:extLst>
        </c:ser>
        <c:ser>
          <c:idx val="1"/>
          <c:order val="1"/>
          <c:tx>
            <c:strRef>
              <c:f>'N2O-CO2e_graph'!$S$53</c:f>
              <c:strCache>
                <c:ptCount val="1"/>
                <c:pt idx="0">
                  <c:v>2026</c:v>
                </c:pt>
              </c:strCache>
            </c:strRef>
          </c:tx>
          <c:spPr>
            <a:solidFill>
              <a:srgbClr val="EAAE04"/>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'N2O-CO2e_graph'!$T$53:$AE$53</c:f>
              <c:numCache>
                <c:formatCode>0</c:formatCode>
                <c:ptCount val="12"/>
                <c:pt idx="0">
                  <c:v>90.364959323399944</c:v>
                </c:pt>
                <c:pt idx="1">
                  <c:v>67.682393257272494</c:v>
                </c:pt>
                <c:pt idx="2">
                  <c:v>67.344261611447692</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DB5E-4B9C-BBF7-6D8E2DE3A84C}"/>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'N2O-CO2e_graph'!$S$54</c:f>
              <c:strCache>
                <c:ptCount val="1"/>
                <c:pt idx="0">
                  <c:v>% Evolution 2026/2025</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'N2O-CO2e_graph'!$T$54:$AE$54</c:f>
              <c:numCache>
                <c:formatCode>0%</c:formatCode>
                <c:ptCount val="12"/>
                <c:pt idx="0">
                  <c:v>-4.6036873833541804E-2</c:v>
                </c:pt>
                <c:pt idx="1">
                  <c:v>-0.17282640615206202</c:v>
                </c:pt>
                <c:pt idx="2">
                  <c:v>-0.11626691265800057</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DB5E-4B9C-BBF7-6D8E2DE3A84C}"/>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2.0233355397702014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7924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14444444444444443"/>
          <c:y val="0.89187816951818277"/>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49924566516"/>
          <c:y val="5.0925925925925923E-2"/>
          <c:w val="0.87222652611971896"/>
          <c:h val="0.59410229304774798"/>
        </c:manualLayout>
      </c:layout>
      <c:barChart>
        <c:barDir val="col"/>
        <c:grouping val="clustered"/>
        <c:varyColors val="0"/>
        <c:ser>
          <c:idx val="0"/>
          <c:order val="0"/>
          <c:tx>
            <c:strRef>
              <c:f>'N2O-CO2e_graph'!$S$55</c:f>
              <c:strCache>
                <c:ptCount val="1"/>
                <c:pt idx="0">
                  <c:v>2025</c:v>
                </c:pt>
              </c:strCache>
            </c:strRef>
          </c:tx>
          <c:spPr>
            <a:solidFill>
              <a:srgbClr val="4FA15E">
                <a:alpha val="50196"/>
              </a:srgbClr>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'N2O-CO2e_graph'!$T$55:$AE$55</c:f>
              <c:numCache>
                <c:formatCode>0</c:formatCode>
                <c:ptCount val="12"/>
                <c:pt idx="0">
                  <c:v>1226.8453261253105</c:v>
                </c:pt>
                <c:pt idx="1">
                  <c:v>2979.7012634663447</c:v>
                </c:pt>
                <c:pt idx="2">
                  <c:v>4564.8722696431805</c:v>
                </c:pt>
                <c:pt idx="3">
                  <c:v>3121.667953408295</c:v>
                </c:pt>
                <c:pt idx="4">
                  <c:v>2398.6117422117964</c:v>
                </c:pt>
                <c:pt idx="5">
                  <c:v>1216.7595492021912</c:v>
                </c:pt>
                <c:pt idx="6">
                  <c:v>1222.9548590092486</c:v>
                </c:pt>
                <c:pt idx="7">
                  <c:v>1358.1136832207317</c:v>
                </c:pt>
                <c:pt idx="8">
                  <c:v>1247.1846170505237</c:v>
                </c:pt>
                <c:pt idx="9">
                  <c:v>1251.765062603936</c:v>
                </c:pt>
                <c:pt idx="10">
                  <c:v>1074.7891656021845</c:v>
                </c:pt>
                <c:pt idx="11">
                  <c:v>989.26318812162174</c:v>
                </c:pt>
              </c:numCache>
            </c:numRef>
          </c:val>
          <c:extLst>
            <c:ext xmlns:c16="http://schemas.microsoft.com/office/drawing/2014/chart" uri="{C3380CC4-5D6E-409C-BE32-E72D297353CC}">
              <c16:uniqueId val="{00000000-00D4-4DD9-885D-EB9917AA794E}"/>
            </c:ext>
          </c:extLst>
        </c:ser>
        <c:ser>
          <c:idx val="1"/>
          <c:order val="1"/>
          <c:tx>
            <c:strRef>
              <c:f>'N2O-CO2e_graph'!$S$56</c:f>
              <c:strCache>
                <c:ptCount val="1"/>
                <c:pt idx="0">
                  <c:v>2026</c:v>
                </c:pt>
              </c:strCache>
            </c:strRef>
          </c:tx>
          <c:spPr>
            <a:solidFill>
              <a:srgbClr val="4FA15E"/>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'N2O-CO2e_graph'!$T$56:$AE$56</c:f>
              <c:numCache>
                <c:formatCode>0</c:formatCode>
                <c:ptCount val="12"/>
                <c:pt idx="0">
                  <c:v>1220.7500793064282</c:v>
                </c:pt>
                <c:pt idx="1">
                  <c:v>3090.2359350214042</c:v>
                </c:pt>
                <c:pt idx="2">
                  <c:v>4824.4356405966755</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00D4-4DD9-885D-EB9917AA794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'N2O-CO2e_graph'!$S$57</c:f>
              <c:strCache>
                <c:ptCount val="1"/>
                <c:pt idx="0">
                  <c:v>% Evolution 2026/2025</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'N2O-CO2e_graph'!$T$57:$AE$57</c:f>
              <c:numCache>
                <c:formatCode>0%</c:formatCode>
                <c:ptCount val="12"/>
                <c:pt idx="0">
                  <c:v>-2.7415394412946714E-2</c:v>
                </c:pt>
                <c:pt idx="1">
                  <c:v>-9.1885437438878632E-3</c:v>
                </c:pt>
                <c:pt idx="2">
                  <c:v>2.7839717726480556E-2</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00D4-4DD9-885D-EB9917AA794E}"/>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1.5314030628061284E-4"/>
              <c:y val="2.0233355397702014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911357536"/>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17786751704021639"/>
          <c:y val="0.89159192057514547"/>
          <c:w val="0.73611111111111116"/>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5.0925925925925923E-2"/>
          <c:w val="0.8216802274715661"/>
          <c:h val="0.60413993420207657"/>
        </c:manualLayout>
      </c:layout>
      <c:barChart>
        <c:barDir val="col"/>
        <c:grouping val="clustered"/>
        <c:varyColors val="0"/>
        <c:ser>
          <c:idx val="0"/>
          <c:order val="0"/>
          <c:tx>
            <c:strRef>
              <c:f>'N2O-CO2e_graph'!$S$58</c:f>
              <c:strCache>
                <c:ptCount val="1"/>
                <c:pt idx="0">
                  <c:v>2025</c:v>
                </c:pt>
              </c:strCache>
            </c:strRef>
          </c:tx>
          <c:spPr>
            <a:solidFill>
              <a:srgbClr val="642E65">
                <a:alpha val="50196"/>
              </a:srgbClr>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'N2O-CO2e_graph'!$T$58:$AE$58</c:f>
              <c:numCache>
                <c:formatCode>0</c:formatCode>
                <c:ptCount val="12"/>
                <c:pt idx="0">
                  <c:v>96.381172492990999</c:v>
                </c:pt>
                <c:pt idx="1">
                  <c:v>91.904349318148334</c:v>
                </c:pt>
                <c:pt idx="2">
                  <c:v>96.985338412355688</c:v>
                </c:pt>
                <c:pt idx="3">
                  <c:v>103.44659046295887</c:v>
                </c:pt>
                <c:pt idx="4">
                  <c:v>96.88688218554006</c:v>
                </c:pt>
                <c:pt idx="5">
                  <c:v>102.71443541008551</c:v>
                </c:pt>
                <c:pt idx="6">
                  <c:v>108.74093423113325</c:v>
                </c:pt>
                <c:pt idx="7">
                  <c:v>92.734843449552329</c:v>
                </c:pt>
                <c:pt idx="8">
                  <c:v>99.728138752780012</c:v>
                </c:pt>
                <c:pt idx="9">
                  <c:v>105.53700103171013</c:v>
                </c:pt>
                <c:pt idx="10">
                  <c:v>89.179824133092097</c:v>
                </c:pt>
                <c:pt idx="11">
                  <c:v>103.66447310694639</c:v>
                </c:pt>
              </c:numCache>
            </c:numRef>
          </c:val>
          <c:extLst>
            <c:ext xmlns:c16="http://schemas.microsoft.com/office/drawing/2014/chart" uri="{C3380CC4-5D6E-409C-BE32-E72D297353CC}">
              <c16:uniqueId val="{00000000-6252-40A8-9389-3AB632E5B0A0}"/>
            </c:ext>
          </c:extLst>
        </c:ser>
        <c:ser>
          <c:idx val="1"/>
          <c:order val="1"/>
          <c:tx>
            <c:strRef>
              <c:f>'N2O-CO2e_graph'!$S$59</c:f>
              <c:strCache>
                <c:ptCount val="1"/>
                <c:pt idx="0">
                  <c:v>2026</c:v>
                </c:pt>
              </c:strCache>
            </c:strRef>
          </c:tx>
          <c:spPr>
            <a:solidFill>
              <a:srgbClr val="642E65"/>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'N2O-CO2e_graph'!$T$59:$AE$59</c:f>
              <c:numCache>
                <c:formatCode>0</c:formatCode>
                <c:ptCount val="12"/>
                <c:pt idx="0">
                  <c:v>3.7102652975924872</c:v>
                </c:pt>
                <c:pt idx="1">
                  <c:v>3.5390766092684443</c:v>
                </c:pt>
                <c:pt idx="2">
                  <c:v>3.7603328999418828</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6252-40A8-9389-3AB632E5B0A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'N2O-CO2e_graph'!$S$60</c:f>
              <c:strCache>
                <c:ptCount val="1"/>
                <c:pt idx="0">
                  <c:v>% Evolution 2026/2025</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'N2O-CO2e_graph'!$T$60:$AE$60</c:f>
              <c:numCache>
                <c:formatCode>0%</c:formatCode>
                <c:ptCount val="12"/>
                <c:pt idx="0">
                  <c:v>-0.96150425231792758</c:v>
                </c:pt>
                <c:pt idx="1">
                  <c:v>-0.96149173966710644</c:v>
                </c:pt>
                <c:pt idx="2">
                  <c:v>-0.9612278210139974</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6252-40A8-9389-3AB632E5B0A0}"/>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0"/>
              <c:y val="2.0233355397702014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6251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13055555555555556"/>
          <c:y val="0.89727282809239117"/>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544181977252839E-2"/>
          <c:y val="5.0925925925925923E-2"/>
          <c:w val="0.86218207603081864"/>
          <c:h val="0.59912111362491227"/>
        </c:manualLayout>
      </c:layout>
      <c:barChart>
        <c:barDir val="col"/>
        <c:grouping val="clustered"/>
        <c:varyColors val="0"/>
        <c:ser>
          <c:idx val="0"/>
          <c:order val="0"/>
          <c:tx>
            <c:strRef>
              <c:f>'N2O-CO2e_graph'!$S$61</c:f>
              <c:strCache>
                <c:ptCount val="1"/>
                <c:pt idx="0">
                  <c:v>2025</c:v>
                </c:pt>
              </c:strCache>
            </c:strRef>
          </c:tx>
          <c:spPr>
            <a:solidFill>
              <a:schemeClr val="accent1"/>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'N2O-CO2e_graph'!$T$61:$AE$61</c:f>
              <c:numCache>
                <c:formatCode>0</c:formatCode>
                <c:ptCount val="12"/>
                <c:pt idx="0">
                  <c:v>92.118175087868437</c:v>
                </c:pt>
                <c:pt idx="1">
                  <c:v>87.85584960195348</c:v>
                </c:pt>
                <c:pt idx="2">
                  <c:v>92.523230967596731</c:v>
                </c:pt>
                <c:pt idx="3">
                  <c:v>98.681434117130308</c:v>
                </c:pt>
                <c:pt idx="4">
                  <c:v>92.248485994865533</c:v>
                </c:pt>
                <c:pt idx="5">
                  <c:v>97.934898922345042</c:v>
                </c:pt>
                <c:pt idx="6">
                  <c:v>103.57373143592596</c:v>
                </c:pt>
                <c:pt idx="7">
                  <c:v>87.925485007998091</c:v>
                </c:pt>
                <c:pt idx="8">
                  <c:v>95.200762784364031</c:v>
                </c:pt>
                <c:pt idx="9">
                  <c:v>100.65438083417386</c:v>
                </c:pt>
                <c:pt idx="10">
                  <c:v>85.171724277776008</c:v>
                </c:pt>
                <c:pt idx="11">
                  <c:v>99.133542873064215</c:v>
                </c:pt>
              </c:numCache>
            </c:numRef>
          </c:val>
          <c:extLst>
            <c:ext xmlns:c16="http://schemas.microsoft.com/office/drawing/2014/chart" uri="{C3380CC4-5D6E-409C-BE32-E72D297353CC}">
              <c16:uniqueId val="{00000000-64B6-46D2-A5D3-CEE650EB73DD}"/>
            </c:ext>
          </c:extLst>
        </c:ser>
        <c:ser>
          <c:idx val="1"/>
          <c:order val="1"/>
          <c:tx>
            <c:strRef>
              <c:f>'N2O-CO2e_graph'!$S$62</c:f>
              <c:strCache>
                <c:ptCount val="1"/>
                <c:pt idx="0">
                  <c:v>2026</c:v>
                </c:pt>
              </c:strCache>
            </c:strRef>
          </c:tx>
          <c:spPr>
            <a:solidFill>
              <a:srgbClr val="1C5294"/>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'N2O-CO2e_graph'!$T$62:$AE$62</c:f>
              <c:numCache>
                <c:formatCode>0</c:formatCode>
                <c:ptCount val="12"/>
                <c:pt idx="0">
                  <c:v>2.8243301522607602</c:v>
                </c:pt>
                <c:pt idx="1">
                  <c:v>2.7096112864286286</c:v>
                </c:pt>
                <c:pt idx="2">
                  <c:v>2.8665319913826259</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64B6-46D2-A5D3-CEE650EB73DD}"/>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'N2O-CO2e_graph'!$S$63</c:f>
              <c:strCache>
                <c:ptCount val="1"/>
                <c:pt idx="0">
                  <c:v>% Evolution 2026/2025</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'N2O-CO2e_graph'!$T$63:$AE$63</c:f>
              <c:numCache>
                <c:formatCode>0%</c:formatCode>
                <c:ptCount val="12"/>
                <c:pt idx="0">
                  <c:v>-0.96934014216448905</c:v>
                </c:pt>
                <c:pt idx="1">
                  <c:v>-0.96915844193977974</c:v>
                </c:pt>
                <c:pt idx="2">
                  <c:v>-0.96901824588911578</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64B6-46D2-A5D3-CEE650EB73DD}"/>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8122222911115E-3"/>
              <c:y val="2.2098617848427666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879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14767018034036067"/>
          <c:y val="0.88136177523264136"/>
          <c:w val="0.7555555555555555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53518518518518"/>
          <c:y val="2.4614600122016741E-2"/>
          <c:w val="0.76408194444444455"/>
          <c:h val="0.80975765411382827"/>
        </c:manualLayout>
      </c:layout>
      <c:barChart>
        <c:barDir val="col"/>
        <c:grouping val="clustered"/>
        <c:varyColors val="0"/>
        <c:ser>
          <c:idx val="1"/>
          <c:order val="0"/>
          <c:tx>
            <c:strRef>
              <c:f>'N2O-CO2e_graph'!$AH$11</c:f>
              <c:strCache>
                <c:ptCount val="1"/>
                <c:pt idx="0">
                  <c:v>2025</c:v>
                </c:pt>
              </c:strCache>
            </c:strRef>
          </c:tx>
          <c:spPr>
            <a:solidFill>
              <a:srgbClr val="0E2849"/>
            </a:solidFill>
            <a:ln>
              <a:noFill/>
            </a:ln>
            <a:effectLst/>
          </c:spPr>
          <c:invertIfNegative val="0"/>
          <c:cat>
            <c:strRef>
              <c:f>'N2O-CO2e_graph'!$AV$4</c:f>
              <c:strCache>
                <c:ptCount val="1"/>
                <c:pt idx="0">
                  <c:v>3 mois</c:v>
                </c:pt>
              </c:strCache>
            </c:strRef>
          </c:cat>
          <c:val>
            <c:numRef>
              <c:f>'N2O-CO2e_graph'!$AV$11</c:f>
              <c:numCache>
                <c:formatCode>0</c:formatCode>
                <c:ptCount val="1"/>
                <c:pt idx="0">
                  <c:v>10186.940243754496</c:v>
                </c:pt>
              </c:numCache>
            </c:numRef>
          </c:val>
          <c:extLst>
            <c:ext xmlns:c16="http://schemas.microsoft.com/office/drawing/2014/chart" uri="{C3380CC4-5D6E-409C-BE32-E72D297353CC}">
              <c16:uniqueId val="{00000000-36C4-4B04-AC5E-2CC5328A0145}"/>
            </c:ext>
          </c:extLst>
        </c:ser>
        <c:ser>
          <c:idx val="0"/>
          <c:order val="1"/>
          <c:tx>
            <c:strRef>
              <c:f>'N2O-CO2e_graph'!$AH$12</c:f>
              <c:strCache>
                <c:ptCount val="1"/>
                <c:pt idx="0">
                  <c:v>2026</c:v>
                </c:pt>
              </c:strCache>
            </c:strRef>
          </c:tx>
          <c:spPr>
            <a:solidFill>
              <a:srgbClr val="4FA15E"/>
            </a:solidFill>
            <a:ln>
              <a:noFill/>
            </a:ln>
            <a:effectLst/>
          </c:spPr>
          <c:invertIfNegative val="0"/>
          <c:cat>
            <c:strRef>
              <c:f>'N2O-CO2e_graph'!$AV$4</c:f>
              <c:strCache>
                <c:ptCount val="1"/>
                <c:pt idx="0">
                  <c:v>3 mois</c:v>
                </c:pt>
              </c:strCache>
            </c:strRef>
          </c:cat>
          <c:val>
            <c:numRef>
              <c:f>'N2O-CO2e_graph'!$AV$12</c:f>
              <c:numCache>
                <c:formatCode>0</c:formatCode>
                <c:ptCount val="1"/>
                <c:pt idx="0">
                  <c:v>10250.729916418157</c:v>
                </c:pt>
              </c:numCache>
            </c:numRef>
          </c:val>
          <c:extLst>
            <c:ext xmlns:c16="http://schemas.microsoft.com/office/drawing/2014/chart" uri="{C3380CC4-5D6E-409C-BE32-E72D297353CC}">
              <c16:uniqueId val="{00000001-36C4-4B04-AC5E-2CC5328A0145}"/>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'N2O-CO2e_graph'!$AH$13</c:f>
              <c:strCache>
                <c:ptCount val="1"/>
                <c:pt idx="0">
                  <c:v>% Evolution 2026/2025</c:v>
                </c:pt>
              </c:strCache>
            </c:strRef>
          </c:tx>
          <c:spPr>
            <a:noFill/>
            <a:ln>
              <a:noFill/>
            </a:ln>
            <a:effectLst/>
          </c:spPr>
          <c:invertIfNegative val="0"/>
          <c:dLbls>
            <c:dLbl>
              <c:idx val="0"/>
              <c:layout>
                <c:manualLayout>
                  <c:x val="9.1809458947333736E-2"/>
                  <c:y val="6.53886783200351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C4-4B04-AC5E-2CC5328A0145}"/>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'N2O-CO2e_graph'!$AV$4</c:f>
              <c:strCache>
                <c:ptCount val="1"/>
                <c:pt idx="0">
                  <c:v>3 mois</c:v>
                </c:pt>
              </c:strCache>
            </c:strRef>
          </c:cat>
          <c:val>
            <c:numRef>
              <c:f>'N2O-CO2e_graph'!$AV$13</c:f>
              <c:numCache>
                <c:formatCode>0%</c:formatCode>
                <c:ptCount val="1"/>
                <c:pt idx="0">
                  <c:v>6.2619070238258889E-3</c:v>
                </c:pt>
              </c:numCache>
            </c:numRef>
          </c:val>
          <c:extLst>
            <c:ext xmlns:c16="http://schemas.microsoft.com/office/drawing/2014/chart" uri="{C3380CC4-5D6E-409C-BE32-E72D297353CC}">
              <c16:uniqueId val="{00000003-36C4-4B04-AC5E-2CC5328A0145}"/>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5.0560185185185187E-3"/>
              <c:y val="6.4519205200854579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23690296642518577"/>
          <c:y val="0.90204059949122928"/>
          <c:w val="0.52619384745511366"/>
          <c:h val="8.757966143252658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457910898392602"/>
          <c:y val="5.0925925925925923E-2"/>
          <c:w val="0.70285351585953715"/>
          <c:h val="0.7547047244094488"/>
        </c:manualLayout>
      </c:layout>
      <c:barChart>
        <c:barDir val="col"/>
        <c:grouping val="clustered"/>
        <c:varyColors val="0"/>
        <c:ser>
          <c:idx val="0"/>
          <c:order val="0"/>
          <c:tx>
            <c:strRef>
              <c:f>'N2O-CO2e_graph'!$S$43</c:f>
              <c:strCache>
                <c:ptCount val="1"/>
                <c:pt idx="0">
                  <c:v>2025</c:v>
                </c:pt>
              </c:strCache>
            </c:strRef>
          </c:tx>
          <c:spPr>
            <a:solidFill>
              <a:srgbClr val="4982C7">
                <a:alpha val="50196"/>
              </a:srgbClr>
            </a:solidFill>
            <a:ln>
              <a:noFill/>
            </a:ln>
            <a:effectLst/>
          </c:spPr>
          <c:invertIfNegative val="0"/>
          <c:cat>
            <c:strRef>
              <c:f>'N2O-CO2e_graph'!$AH$42</c:f>
              <c:strCache>
                <c:ptCount val="1"/>
                <c:pt idx="0">
                  <c:v>1er trimestre</c:v>
                </c:pt>
              </c:strCache>
            </c:strRef>
          </c:cat>
          <c:val>
            <c:numRef>
              <c:f>'N2O-CO2e_graph'!$AH$43</c:f>
              <c:numCache>
                <c:formatCode>0</c:formatCode>
                <c:ptCount val="1"/>
                <c:pt idx="0">
                  <c:v>73.82611441810711</c:v>
                </c:pt>
              </c:numCache>
            </c:numRef>
          </c:val>
          <c:extLst>
            <c:ext xmlns:c16="http://schemas.microsoft.com/office/drawing/2014/chart" uri="{C3380CC4-5D6E-409C-BE32-E72D297353CC}">
              <c16:uniqueId val="{00000000-D97A-4349-AB1F-75F98BC7A41D}"/>
            </c:ext>
          </c:extLst>
        </c:ser>
        <c:ser>
          <c:idx val="1"/>
          <c:order val="1"/>
          <c:tx>
            <c:strRef>
              <c:f>'N2O-CO2e_graph'!$S$44</c:f>
              <c:strCache>
                <c:ptCount val="1"/>
                <c:pt idx="0">
                  <c:v>2026</c:v>
                </c:pt>
              </c:strCache>
            </c:strRef>
          </c:tx>
          <c:spPr>
            <a:solidFill>
              <a:srgbClr val="4982C7"/>
            </a:solidFill>
            <a:ln>
              <a:noFill/>
            </a:ln>
            <a:effectLst/>
          </c:spPr>
          <c:invertIfNegative val="0"/>
          <c:cat>
            <c:strRef>
              <c:f>'N2O-CO2e_graph'!$AH$42</c:f>
              <c:strCache>
                <c:ptCount val="1"/>
                <c:pt idx="0">
                  <c:v>1er trimestre</c:v>
                </c:pt>
              </c:strCache>
            </c:strRef>
          </c:cat>
          <c:val>
            <c:numRef>
              <c:f>'N2O-CO2e_graph'!$AH$44</c:f>
              <c:numCache>
                <c:formatCode>0</c:formatCode>
                <c:ptCount val="1"/>
                <c:pt idx="0">
                  <c:v>67.54650931475561</c:v>
                </c:pt>
              </c:numCache>
            </c:numRef>
          </c:val>
          <c:extLst>
            <c:ext xmlns:c16="http://schemas.microsoft.com/office/drawing/2014/chart" uri="{C3380CC4-5D6E-409C-BE32-E72D297353CC}">
              <c16:uniqueId val="{00000001-D97A-4349-AB1F-75F98BC7A41D}"/>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'N2O-CO2e_graph'!$S$45</c:f>
              <c:strCache>
                <c:ptCount val="1"/>
                <c:pt idx="0">
                  <c:v>% Evolution 2026/2025</c:v>
                </c:pt>
              </c:strCache>
            </c:strRef>
          </c:tx>
          <c:spPr>
            <a:noFill/>
            <a:ln>
              <a:noFill/>
            </a:ln>
            <a:effectLst/>
          </c:spPr>
          <c:invertIfNegative val="0"/>
          <c:dLbls>
            <c:dLbl>
              <c:idx val="0"/>
              <c:layout>
                <c:manualLayout>
                  <c:x val="8.7318202871699863E-2"/>
                  <c:y val="2.86736112660138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7A-4349-AB1F-75F98BC7A41D}"/>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1er trimestre</c:v>
                </c:pt>
              </c:strCache>
            </c:strRef>
          </c:cat>
          <c:val>
            <c:numRef>
              <c:f>'N2O-CO2e_graph'!$AH$45</c:f>
              <c:numCache>
                <c:formatCode>0%</c:formatCode>
                <c:ptCount val="1"/>
                <c:pt idx="0">
                  <c:v>-8.5059401444149682E-2</c:v>
                </c:pt>
              </c:numCache>
            </c:numRef>
          </c:val>
          <c:extLst>
            <c:ext xmlns:c16="http://schemas.microsoft.com/office/drawing/2014/chart" uri="{C3380CC4-5D6E-409C-BE32-E72D297353CC}">
              <c16:uniqueId val="{00000003-D97A-4349-AB1F-75F98BC7A41D}"/>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6920041857511E-3"/>
              <c:y val="0.1215444875664798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8805023746285017"/>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752028545451427"/>
          <c:y val="5.0925925925925923E-2"/>
          <c:w val="0.68978162043470048"/>
          <c:h val="0.7547047244094488"/>
        </c:manualLayout>
      </c:layout>
      <c:barChart>
        <c:barDir val="col"/>
        <c:grouping val="clustered"/>
        <c:varyColors val="0"/>
        <c:ser>
          <c:idx val="0"/>
          <c:order val="0"/>
          <c:tx>
            <c:strRef>
              <c:f>'N2O-CO2e_graph'!$S$46</c:f>
              <c:strCache>
                <c:ptCount val="1"/>
                <c:pt idx="0">
                  <c:v>2025</c:v>
                </c:pt>
              </c:strCache>
            </c:strRef>
          </c:tx>
          <c:spPr>
            <a:solidFill>
              <a:srgbClr val="0E2849">
                <a:alpha val="50196"/>
              </a:srgbClr>
            </a:solidFill>
            <a:ln>
              <a:noFill/>
            </a:ln>
            <a:effectLst/>
          </c:spPr>
          <c:invertIfNegative val="0"/>
          <c:cat>
            <c:strRef>
              <c:f>'N2O-CO2e_graph'!$AH$42</c:f>
              <c:strCache>
                <c:ptCount val="1"/>
                <c:pt idx="0">
                  <c:v>1er trimestre</c:v>
                </c:pt>
              </c:strCache>
            </c:strRef>
          </c:cat>
          <c:val>
            <c:numRef>
              <c:f>'N2O-CO2e_graph'!$AH$46</c:f>
              <c:numCache>
                <c:formatCode>0</c:formatCode>
                <c:ptCount val="1"/>
                <c:pt idx="0">
                  <c:v>301.42820537387041</c:v>
                </c:pt>
              </c:numCache>
            </c:numRef>
          </c:val>
          <c:extLst>
            <c:ext xmlns:c16="http://schemas.microsoft.com/office/drawing/2014/chart" uri="{C3380CC4-5D6E-409C-BE32-E72D297353CC}">
              <c16:uniqueId val="{00000000-91F2-427B-A76A-B500F2170D21}"/>
            </c:ext>
          </c:extLst>
        </c:ser>
        <c:ser>
          <c:idx val="1"/>
          <c:order val="1"/>
          <c:tx>
            <c:strRef>
              <c:f>'N2O-CO2e_graph'!$S$47</c:f>
              <c:strCache>
                <c:ptCount val="1"/>
                <c:pt idx="0">
                  <c:v>2026</c:v>
                </c:pt>
              </c:strCache>
            </c:strRef>
          </c:tx>
          <c:spPr>
            <a:solidFill>
              <a:srgbClr val="0E2849"/>
            </a:solidFill>
            <a:ln>
              <a:noFill/>
            </a:ln>
            <a:effectLst/>
          </c:spPr>
          <c:invertIfNegative val="0"/>
          <c:cat>
            <c:strRef>
              <c:f>'N2O-CO2e_graph'!$AH$42</c:f>
              <c:strCache>
                <c:ptCount val="1"/>
                <c:pt idx="0">
                  <c:v>1er trimestre</c:v>
                </c:pt>
              </c:strCache>
            </c:strRef>
          </c:cat>
          <c:val>
            <c:numRef>
              <c:f>'N2O-CO2e_graph'!$AH$47</c:f>
              <c:numCache>
                <c:formatCode>0</c:formatCode>
                <c:ptCount val="1"/>
                <c:pt idx="0">
                  <c:v>297.80819438024957</c:v>
                </c:pt>
              </c:numCache>
            </c:numRef>
          </c:val>
          <c:extLst>
            <c:ext xmlns:c16="http://schemas.microsoft.com/office/drawing/2014/chart" uri="{C3380CC4-5D6E-409C-BE32-E72D297353CC}">
              <c16:uniqueId val="{00000001-91F2-427B-A76A-B500F2170D21}"/>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'N2O-CO2e_graph'!$S$48</c:f>
              <c:strCache>
                <c:ptCount val="1"/>
                <c:pt idx="0">
                  <c:v>% Evolution 2026/2025</c:v>
                </c:pt>
              </c:strCache>
            </c:strRef>
          </c:tx>
          <c:spPr>
            <a:noFill/>
            <a:ln>
              <a:noFill/>
            </a:ln>
            <a:effectLst/>
          </c:spPr>
          <c:invertIfNegative val="0"/>
          <c:dLbls>
            <c:dLbl>
              <c:idx val="0"/>
              <c:layout>
                <c:manualLayout>
                  <c:x val="8.7430566995025202E-2"/>
                  <c:y val="-8.30042983757465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1F2-427B-A76A-B500F2170D21}"/>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1er trimestre</c:v>
                </c:pt>
              </c:strCache>
            </c:strRef>
          </c:cat>
          <c:val>
            <c:numRef>
              <c:f>'N2O-CO2e_graph'!$AH$48</c:f>
              <c:numCache>
                <c:formatCode>0%</c:formatCode>
                <c:ptCount val="1"/>
                <c:pt idx="0">
                  <c:v>-1.2009529729080362E-2</c:v>
                </c:pt>
              </c:numCache>
            </c:numRef>
          </c:val>
          <c:extLst>
            <c:ext xmlns:c16="http://schemas.microsoft.com/office/drawing/2014/chart" uri="{C3380CC4-5D6E-409C-BE32-E72D297353CC}">
              <c16:uniqueId val="{00000003-91F2-427B-A76A-B500F2170D21}"/>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2088755643"/>
          <c:y val="0.8822948761839553"/>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58837326185291"/>
          <c:y val="5.0925925925925923E-2"/>
          <c:w val="0.67141877478081191"/>
          <c:h val="0.7547047244094488"/>
        </c:manualLayout>
      </c:layout>
      <c:barChart>
        <c:barDir val="col"/>
        <c:grouping val="clustered"/>
        <c:varyColors val="0"/>
        <c:ser>
          <c:idx val="0"/>
          <c:order val="0"/>
          <c:tx>
            <c:strRef>
              <c:f>'N2O-CO2e_graph'!$S$49</c:f>
              <c:strCache>
                <c:ptCount val="1"/>
                <c:pt idx="0">
                  <c:v>2025</c:v>
                </c:pt>
              </c:strCache>
            </c:strRef>
          </c:tx>
          <c:spPr>
            <a:solidFill>
              <a:srgbClr val="AF5972">
                <a:alpha val="50196"/>
              </a:srgbClr>
            </a:solidFill>
            <a:ln>
              <a:noFill/>
            </a:ln>
            <a:effectLst/>
          </c:spPr>
          <c:invertIfNegative val="0"/>
          <c:cat>
            <c:strRef>
              <c:f>'N2O-CO2e_graph'!$AH$42</c:f>
              <c:strCache>
                <c:ptCount val="1"/>
                <c:pt idx="0">
                  <c:v>1er trimestre</c:v>
                </c:pt>
              </c:strCache>
            </c:strRef>
          </c:cat>
          <c:val>
            <c:numRef>
              <c:f>'N2O-CO2e_graph'!$AH$49</c:f>
              <c:numCache>
                <c:formatCode>0</c:formatCode>
                <c:ptCount val="1"/>
                <c:pt idx="0">
                  <c:v>513.55226879972111</c:v>
                </c:pt>
              </c:numCache>
            </c:numRef>
          </c:val>
          <c:extLst>
            <c:ext xmlns:c16="http://schemas.microsoft.com/office/drawing/2014/chart" uri="{C3380CC4-5D6E-409C-BE32-E72D297353CC}">
              <c16:uniqueId val="{00000000-52FA-4BFD-973D-18B9986B9122}"/>
            </c:ext>
          </c:extLst>
        </c:ser>
        <c:ser>
          <c:idx val="1"/>
          <c:order val="1"/>
          <c:tx>
            <c:strRef>
              <c:f>'N2O-CO2e_graph'!$S$50</c:f>
              <c:strCache>
                <c:ptCount val="1"/>
                <c:pt idx="0">
                  <c:v>2026</c:v>
                </c:pt>
              </c:strCache>
            </c:strRef>
          </c:tx>
          <c:spPr>
            <a:solidFill>
              <a:srgbClr val="AF5972"/>
            </a:solidFill>
            <a:ln>
              <a:noFill/>
            </a:ln>
            <a:effectLst/>
          </c:spPr>
          <c:invertIfNegative val="0"/>
          <c:cat>
            <c:strRef>
              <c:f>'N2O-CO2e_graph'!$AH$42</c:f>
              <c:strCache>
                <c:ptCount val="1"/>
                <c:pt idx="0">
                  <c:v>1er trimestre</c:v>
                </c:pt>
              </c:strCache>
            </c:strRef>
          </c:cat>
          <c:val>
            <c:numRef>
              <c:f>'N2O-CO2e_graph'!$AH$50</c:f>
              <c:numCache>
                <c:formatCode>0</c:formatCode>
                <c:ptCount val="1"/>
                <c:pt idx="0">
                  <c:v>513.55226879972111</c:v>
                </c:pt>
              </c:numCache>
            </c:numRef>
          </c:val>
          <c:extLst>
            <c:ext xmlns:c16="http://schemas.microsoft.com/office/drawing/2014/chart" uri="{C3380CC4-5D6E-409C-BE32-E72D297353CC}">
              <c16:uniqueId val="{00000001-52FA-4BFD-973D-18B9986B912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'N2O-CO2e_graph'!$S$51</c:f>
              <c:strCache>
                <c:ptCount val="1"/>
                <c:pt idx="0">
                  <c:v>% Evolution 2026/2025</c:v>
                </c:pt>
              </c:strCache>
            </c:strRef>
          </c:tx>
          <c:spPr>
            <a:noFill/>
            <a:ln>
              <a:noFill/>
            </a:ln>
            <a:effectLst/>
          </c:spPr>
          <c:invertIfNegative val="0"/>
          <c:dLbls>
            <c:dLbl>
              <c:idx val="0"/>
              <c:layout>
                <c:manualLayout>
                  <c:x val="0.10251067235859118"/>
                  <c:y val="4.24873521244626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2FA-4BFD-973D-18B9986B9122}"/>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1er trimestre</c:v>
                </c:pt>
              </c:strCache>
            </c:strRef>
          </c:cat>
          <c:val>
            <c:numRef>
              <c:f>'N2O-CO2e_graph'!$AH$51</c:f>
              <c:numCache>
                <c:formatCode>0%</c:formatCode>
                <c:ptCount val="1"/>
                <c:pt idx="0">
                  <c:v>0</c:v>
                </c:pt>
              </c:numCache>
            </c:numRef>
          </c:val>
          <c:extLst>
            <c:ext xmlns:c16="http://schemas.microsoft.com/office/drawing/2014/chart" uri="{C3380CC4-5D6E-409C-BE32-E72D297353CC}">
              <c16:uniqueId val="{00000003-52FA-4BFD-973D-18B9986B912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22222222223"/>
          <c:y val="0.891956711932747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73379307978658"/>
          <c:y val="5.0925925925925923E-2"/>
          <c:w val="0.71156811280942822"/>
          <c:h val="0.7547047244094488"/>
        </c:manualLayout>
      </c:layout>
      <c:barChart>
        <c:barDir val="col"/>
        <c:grouping val="clustered"/>
        <c:varyColors val="0"/>
        <c:ser>
          <c:idx val="0"/>
          <c:order val="0"/>
          <c:tx>
            <c:strRef>
              <c:f>'N2O-CO2e_graph'!$S$52</c:f>
              <c:strCache>
                <c:ptCount val="1"/>
                <c:pt idx="0">
                  <c:v>2025</c:v>
                </c:pt>
              </c:strCache>
            </c:strRef>
          </c:tx>
          <c:spPr>
            <a:solidFill>
              <a:srgbClr val="EAAE04">
                <a:alpha val="50196"/>
              </a:srgbClr>
            </a:solidFill>
            <a:ln>
              <a:noFill/>
            </a:ln>
            <a:effectLst/>
          </c:spPr>
          <c:invertIfNegative val="0"/>
          <c:cat>
            <c:strRef>
              <c:f>'N2O-CO2e_graph'!$AH$42</c:f>
              <c:strCache>
                <c:ptCount val="1"/>
                <c:pt idx="0">
                  <c:v>1er trimestre</c:v>
                </c:pt>
              </c:strCache>
            </c:strRef>
          </c:cat>
          <c:val>
            <c:numRef>
              <c:f>'N2O-CO2e_graph'!$AH$52</c:f>
              <c:numCache>
                <c:formatCode>0</c:formatCode>
                <c:ptCount val="1"/>
                <c:pt idx="0">
                  <c:v>241.44393570446661</c:v>
                </c:pt>
              </c:numCache>
            </c:numRef>
          </c:val>
          <c:extLst>
            <c:ext xmlns:c16="http://schemas.microsoft.com/office/drawing/2014/chart" uri="{C3380CC4-5D6E-409C-BE32-E72D297353CC}">
              <c16:uniqueId val="{00000000-EFAC-423F-A3E2-5DB224A7A5DF}"/>
            </c:ext>
          </c:extLst>
        </c:ser>
        <c:ser>
          <c:idx val="1"/>
          <c:order val="1"/>
          <c:tx>
            <c:strRef>
              <c:f>'N2O-CO2e_graph'!$S$53</c:f>
              <c:strCache>
                <c:ptCount val="1"/>
                <c:pt idx="0">
                  <c:v>2026</c:v>
                </c:pt>
              </c:strCache>
            </c:strRef>
          </c:tx>
          <c:spPr>
            <a:solidFill>
              <a:srgbClr val="EAAE04"/>
            </a:solidFill>
            <a:ln>
              <a:noFill/>
            </a:ln>
            <a:effectLst/>
          </c:spPr>
          <c:invertIfNegative val="0"/>
          <c:cat>
            <c:strRef>
              <c:f>'N2O-CO2e_graph'!$AH$42</c:f>
              <c:strCache>
                <c:ptCount val="1"/>
                <c:pt idx="0">
                  <c:v>1er trimestre</c:v>
                </c:pt>
              </c:strCache>
            </c:strRef>
          </c:cat>
          <c:val>
            <c:numRef>
              <c:f>'N2O-CO2e_graph'!$AH$53</c:f>
              <c:numCache>
                <c:formatCode>0</c:formatCode>
                <c:ptCount val="1"/>
                <c:pt idx="0">
                  <c:v>225.39161419212013</c:v>
                </c:pt>
              </c:numCache>
            </c:numRef>
          </c:val>
          <c:extLst>
            <c:ext xmlns:c16="http://schemas.microsoft.com/office/drawing/2014/chart" uri="{C3380CC4-5D6E-409C-BE32-E72D297353CC}">
              <c16:uniqueId val="{00000001-EFAC-423F-A3E2-5DB224A7A5DF}"/>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'N2O-CO2e_graph'!$S$54</c:f>
              <c:strCache>
                <c:ptCount val="1"/>
                <c:pt idx="0">
                  <c:v>% Evolution 2026/2025</c:v>
                </c:pt>
              </c:strCache>
            </c:strRef>
          </c:tx>
          <c:spPr>
            <a:noFill/>
            <a:ln>
              <a:noFill/>
            </a:ln>
            <a:effectLst/>
          </c:spPr>
          <c:invertIfNegative val="0"/>
          <c:dLbls>
            <c:dLbl>
              <c:idx val="0"/>
              <c:layout>
                <c:manualLayout>
                  <c:x val="9.1476163518775758E-2"/>
                  <c:y val="0.6441567562675355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FAC-423F-A3E2-5DB224A7A5DF}"/>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1er trimestre</c:v>
                </c:pt>
              </c:strCache>
            </c:strRef>
          </c:cat>
          <c:val>
            <c:numRef>
              <c:f>'N2O-CO2e_graph'!$AH$54</c:f>
              <c:numCache>
                <c:formatCode>0%</c:formatCode>
                <c:ptCount val="1"/>
                <c:pt idx="0">
                  <c:v>-6.6484674653394166E-2</c:v>
                </c:pt>
              </c:numCache>
            </c:numRef>
          </c:val>
          <c:extLst>
            <c:ext xmlns:c16="http://schemas.microsoft.com/office/drawing/2014/chart" uri="{C3380CC4-5D6E-409C-BE32-E72D297353CC}">
              <c16:uniqueId val="{00000003-EFAC-423F-A3E2-5DB224A7A5DF}"/>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6.9356818963118173E-3"/>
              <c:y val="7.684665307572895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871257940583513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358110719555395"/>
          <c:y val="5.0925925925925923E-2"/>
          <c:w val="0.66372122023976887"/>
          <c:h val="0.7547047244094488"/>
        </c:manualLayout>
      </c:layout>
      <c:barChart>
        <c:barDir val="col"/>
        <c:grouping val="clustered"/>
        <c:varyColors val="0"/>
        <c:ser>
          <c:idx val="0"/>
          <c:order val="0"/>
          <c:tx>
            <c:strRef>
              <c:f>'N2O-CO2e_graph'!$S$55</c:f>
              <c:strCache>
                <c:ptCount val="1"/>
                <c:pt idx="0">
                  <c:v>2025</c:v>
                </c:pt>
              </c:strCache>
            </c:strRef>
          </c:tx>
          <c:spPr>
            <a:solidFill>
              <a:srgbClr val="4FA15E">
                <a:alpha val="50196"/>
              </a:srgbClr>
            </a:solidFill>
            <a:ln>
              <a:noFill/>
            </a:ln>
            <a:effectLst/>
          </c:spPr>
          <c:invertIfNegative val="0"/>
          <c:cat>
            <c:strRef>
              <c:f>'N2O-CO2e_graph'!$AH$42</c:f>
              <c:strCache>
                <c:ptCount val="1"/>
                <c:pt idx="0">
                  <c:v>1er trimestre</c:v>
                </c:pt>
              </c:strCache>
            </c:strRef>
          </c:cat>
          <c:val>
            <c:numRef>
              <c:f>'N2O-CO2e_graph'!$AH$55</c:f>
              <c:numCache>
                <c:formatCode>0</c:formatCode>
                <c:ptCount val="1"/>
                <c:pt idx="0">
                  <c:v>8771.4188592348364</c:v>
                </c:pt>
              </c:numCache>
            </c:numRef>
          </c:val>
          <c:extLst>
            <c:ext xmlns:c16="http://schemas.microsoft.com/office/drawing/2014/chart" uri="{C3380CC4-5D6E-409C-BE32-E72D297353CC}">
              <c16:uniqueId val="{00000000-6874-4DC8-BE1F-A42292B51A63}"/>
            </c:ext>
          </c:extLst>
        </c:ser>
        <c:ser>
          <c:idx val="1"/>
          <c:order val="1"/>
          <c:tx>
            <c:strRef>
              <c:f>'N2O-CO2e_graph'!$S$56</c:f>
              <c:strCache>
                <c:ptCount val="1"/>
                <c:pt idx="0">
                  <c:v>2026</c:v>
                </c:pt>
              </c:strCache>
            </c:strRef>
          </c:tx>
          <c:spPr>
            <a:solidFill>
              <a:srgbClr val="4FA15E"/>
            </a:solidFill>
            <a:ln>
              <a:noFill/>
            </a:ln>
            <a:effectLst/>
          </c:spPr>
          <c:invertIfNegative val="0"/>
          <c:cat>
            <c:strRef>
              <c:f>'N2O-CO2e_graph'!$AH$42</c:f>
              <c:strCache>
                <c:ptCount val="1"/>
                <c:pt idx="0">
                  <c:v>1er trimestre</c:v>
                </c:pt>
              </c:strCache>
            </c:strRef>
          </c:cat>
          <c:val>
            <c:numRef>
              <c:f>'N2O-CO2e_graph'!$AH$56</c:f>
              <c:numCache>
                <c:formatCode>0</c:formatCode>
                <c:ptCount val="1"/>
                <c:pt idx="0">
                  <c:v>9135.4216549245084</c:v>
                </c:pt>
              </c:numCache>
            </c:numRef>
          </c:val>
          <c:extLst>
            <c:ext xmlns:c16="http://schemas.microsoft.com/office/drawing/2014/chart" uri="{C3380CC4-5D6E-409C-BE32-E72D297353CC}">
              <c16:uniqueId val="{00000001-6874-4DC8-BE1F-A42292B51A63}"/>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'N2O-CO2e_graph'!$S$57</c:f>
              <c:strCache>
                <c:ptCount val="1"/>
                <c:pt idx="0">
                  <c:v>% Evolution 2026/2025</c:v>
                </c:pt>
              </c:strCache>
            </c:strRef>
          </c:tx>
          <c:spPr>
            <a:noFill/>
            <a:ln>
              <a:noFill/>
            </a:ln>
            <a:effectLst/>
          </c:spPr>
          <c:invertIfNegative val="0"/>
          <c:dLbls>
            <c:dLbl>
              <c:idx val="0"/>
              <c:layout>
                <c:manualLayout>
                  <c:x val="8.598148316683997E-2"/>
                  <c:y val="-4.52122896402655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2CE-4C6D-A959-DB365D31B2CC}"/>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1er trimestre</c:v>
                </c:pt>
              </c:strCache>
            </c:strRef>
          </c:cat>
          <c:val>
            <c:numRef>
              <c:f>'N2O-CO2e_graph'!$AH$57</c:f>
              <c:numCache>
                <c:formatCode>0%</c:formatCode>
                <c:ptCount val="1"/>
                <c:pt idx="0">
                  <c:v>4.149873601195523E-2</c:v>
                </c:pt>
              </c:numCache>
            </c:numRef>
          </c:val>
          <c:extLst>
            <c:ext xmlns:c16="http://schemas.microsoft.com/office/drawing/2014/chart" uri="{C3380CC4-5D6E-409C-BE32-E72D297353CC}">
              <c16:uniqueId val="{00000003-6874-4DC8-BE1F-A42292B51A63}"/>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6465894193423E-3"/>
              <c:y val="7.6557957073005931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22139840783"/>
          <c:y val="0.8920973167189052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77515310586176E-2"/>
          <c:y val="5.0925925925925923E-2"/>
          <c:w val="0.89668022747156617"/>
          <c:h val="0.59870991158115483"/>
        </c:manualLayout>
      </c:layout>
      <c:barChart>
        <c:barDir val="col"/>
        <c:grouping val="clustered"/>
        <c:varyColors val="0"/>
        <c:ser>
          <c:idx val="0"/>
          <c:order val="0"/>
          <c:tx>
            <c:strRef>
              <c:f>CO2e_graph!$S$58</c:f>
              <c:strCache>
                <c:ptCount val="1"/>
                <c:pt idx="0">
                  <c:v>2025</c:v>
                </c:pt>
              </c:strCache>
            </c:strRef>
          </c:tx>
          <c:spPr>
            <a:solidFill>
              <a:srgbClr val="642E65">
                <a:alpha val="50196"/>
              </a:srgbClr>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CO2e_graph!$T$58:$AE$58</c:f>
              <c:numCache>
                <c:formatCode>0</c:formatCode>
                <c:ptCount val="12"/>
                <c:pt idx="0">
                  <c:v>9.8225155720519943</c:v>
                </c:pt>
                <c:pt idx="1">
                  <c:v>9.3288764972977969</c:v>
                </c:pt>
                <c:pt idx="2">
                  <c:v>9.8711298989244405</c:v>
                </c:pt>
                <c:pt idx="3">
                  <c:v>10.627646611751436</c:v>
                </c:pt>
                <c:pt idx="4">
                  <c:v>10.033951003636741</c:v>
                </c:pt>
                <c:pt idx="5">
                  <c:v>10.783070659273038</c:v>
                </c:pt>
                <c:pt idx="6">
                  <c:v>11.451903288627273</c:v>
                </c:pt>
                <c:pt idx="7">
                  <c:v>10.011250456236805</c:v>
                </c:pt>
                <c:pt idx="8">
                  <c:v>10.271370108257413</c:v>
                </c:pt>
                <c:pt idx="9">
                  <c:v>10.820724995501507</c:v>
                </c:pt>
                <c:pt idx="10">
                  <c:v>9.1685599131771944</c:v>
                </c:pt>
                <c:pt idx="11">
                  <c:v>10.717931284335304</c:v>
                </c:pt>
              </c:numCache>
            </c:numRef>
          </c:val>
          <c:extLst>
            <c:ext xmlns:c16="http://schemas.microsoft.com/office/drawing/2014/chart" uri="{C3380CC4-5D6E-409C-BE32-E72D297353CC}">
              <c16:uniqueId val="{00000000-DD61-4A50-8BA4-C47C9D465598}"/>
            </c:ext>
          </c:extLst>
        </c:ser>
        <c:ser>
          <c:idx val="1"/>
          <c:order val="1"/>
          <c:tx>
            <c:strRef>
              <c:f>CO2e_graph!$S$59</c:f>
              <c:strCache>
                <c:ptCount val="1"/>
                <c:pt idx="0">
                  <c:v>2026</c:v>
                </c:pt>
              </c:strCache>
            </c:strRef>
          </c:tx>
          <c:spPr>
            <a:solidFill>
              <a:srgbClr val="642E65"/>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CO2e_graph!$T$59:$AE$59</c:f>
              <c:numCache>
                <c:formatCode>0</c:formatCode>
                <c:ptCount val="12"/>
                <c:pt idx="0">
                  <c:v>8.9973017352009741</c:v>
                </c:pt>
                <c:pt idx="1">
                  <c:v>9.0365913949781618</c:v>
                </c:pt>
                <c:pt idx="2">
                  <c:v>9.8928722889437672</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DD61-4A50-8BA4-C47C9D465598}"/>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CO2e_graph!$S$60</c:f>
              <c:strCache>
                <c:ptCount val="1"/>
                <c:pt idx="0">
                  <c:v>% Evolution 2026/2025</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CO2e_graph!$T$60:$AE$60</c:f>
              <c:numCache>
                <c:formatCode>0%</c:formatCode>
                <c:ptCount val="12"/>
                <c:pt idx="0">
                  <c:v>-8.4012474278890567E-2</c:v>
                </c:pt>
                <c:pt idx="1">
                  <c:v>-3.1331222189970941E-2</c:v>
                </c:pt>
                <c:pt idx="2">
                  <c:v>2.2026242428129545E-3</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DD61-4A50-8BA4-C47C9D465598}"/>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a:t>
                </a:r>
                <a:r>
                  <a:rPr lang="en-US" baseline="-25000"/>
                  <a:t>2</a:t>
                </a:r>
                <a:r>
                  <a:rPr lang="en-US"/>
                  <a:t> équivalent</a:t>
                </a:r>
                <a:endParaRPr lang="fr-FR"/>
              </a:p>
            </c:rich>
          </c:tx>
          <c:layout>
            <c:manualLayout>
              <c:xMode val="edge"/>
              <c:yMode val="edge"/>
              <c:x val="2.7777777777777779E-3"/>
              <c:y val="5.723036188857823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6251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12222222222222222"/>
          <c:y val="0.89672678879288614"/>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636560135865367"/>
          <c:y val="5.0925925925925923E-2"/>
          <c:w val="0.68106702348480952"/>
          <c:h val="0.7547047244094488"/>
        </c:manualLayout>
      </c:layout>
      <c:barChart>
        <c:barDir val="col"/>
        <c:grouping val="clustered"/>
        <c:varyColors val="0"/>
        <c:ser>
          <c:idx val="0"/>
          <c:order val="0"/>
          <c:tx>
            <c:strRef>
              <c:f>'N2O-CO2e_graph'!$S$58</c:f>
              <c:strCache>
                <c:ptCount val="1"/>
                <c:pt idx="0">
                  <c:v>2025</c:v>
                </c:pt>
              </c:strCache>
            </c:strRef>
          </c:tx>
          <c:spPr>
            <a:solidFill>
              <a:srgbClr val="642E65">
                <a:alpha val="50196"/>
              </a:srgbClr>
            </a:solidFill>
            <a:ln>
              <a:noFill/>
            </a:ln>
            <a:effectLst/>
          </c:spPr>
          <c:invertIfNegative val="0"/>
          <c:cat>
            <c:strRef>
              <c:f>'N2O-CO2e_graph'!$AH$42</c:f>
              <c:strCache>
                <c:ptCount val="1"/>
                <c:pt idx="0">
                  <c:v>1er trimestre</c:v>
                </c:pt>
              </c:strCache>
            </c:strRef>
          </c:cat>
          <c:val>
            <c:numRef>
              <c:f>'N2O-CO2e_graph'!$AH$58</c:f>
              <c:numCache>
                <c:formatCode>0</c:formatCode>
                <c:ptCount val="1"/>
                <c:pt idx="0">
                  <c:v>285.27086022349505</c:v>
                </c:pt>
              </c:numCache>
            </c:numRef>
          </c:val>
          <c:extLst>
            <c:ext xmlns:c16="http://schemas.microsoft.com/office/drawing/2014/chart" uri="{C3380CC4-5D6E-409C-BE32-E72D297353CC}">
              <c16:uniqueId val="{00000000-9325-4B67-AE70-FC22DED1294A}"/>
            </c:ext>
          </c:extLst>
        </c:ser>
        <c:ser>
          <c:idx val="1"/>
          <c:order val="1"/>
          <c:tx>
            <c:strRef>
              <c:f>'N2O-CO2e_graph'!$S$59</c:f>
              <c:strCache>
                <c:ptCount val="1"/>
                <c:pt idx="0">
                  <c:v>2026</c:v>
                </c:pt>
              </c:strCache>
            </c:strRef>
          </c:tx>
          <c:spPr>
            <a:solidFill>
              <a:srgbClr val="642E65"/>
            </a:solidFill>
            <a:ln>
              <a:noFill/>
            </a:ln>
            <a:effectLst/>
          </c:spPr>
          <c:invertIfNegative val="0"/>
          <c:cat>
            <c:strRef>
              <c:f>'N2O-CO2e_graph'!$AH$42</c:f>
              <c:strCache>
                <c:ptCount val="1"/>
                <c:pt idx="0">
                  <c:v>1er trimestre</c:v>
                </c:pt>
              </c:strCache>
            </c:strRef>
          </c:cat>
          <c:val>
            <c:numRef>
              <c:f>'N2O-CO2e_graph'!$AH$59</c:f>
              <c:numCache>
                <c:formatCode>0</c:formatCode>
                <c:ptCount val="1"/>
                <c:pt idx="0">
                  <c:v>11.009674806802813</c:v>
                </c:pt>
              </c:numCache>
            </c:numRef>
          </c:val>
          <c:extLst>
            <c:ext xmlns:c16="http://schemas.microsoft.com/office/drawing/2014/chart" uri="{C3380CC4-5D6E-409C-BE32-E72D297353CC}">
              <c16:uniqueId val="{00000001-9325-4B67-AE70-FC22DED1294A}"/>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'N2O-CO2e_graph'!$S$60</c:f>
              <c:strCache>
                <c:ptCount val="1"/>
                <c:pt idx="0">
                  <c:v>% Evolution 2026/2025</c:v>
                </c:pt>
              </c:strCache>
            </c:strRef>
          </c:tx>
          <c:spPr>
            <a:noFill/>
            <a:ln>
              <a:noFill/>
            </a:ln>
            <a:effectLst/>
          </c:spPr>
          <c:invertIfNegative val="0"/>
          <c:dLbls>
            <c:dLbl>
              <c:idx val="0"/>
              <c:layout>
                <c:manualLayout>
                  <c:x val="9.1303930145986575E-2"/>
                  <c:y val="-4.64323666858715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8F-4F55-9638-77C4A27A7B55}"/>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1er trimestre</c:v>
                </c:pt>
              </c:strCache>
            </c:strRef>
          </c:cat>
          <c:val>
            <c:numRef>
              <c:f>'N2O-CO2e_graph'!$AH$60</c:f>
              <c:numCache>
                <c:formatCode>0%</c:formatCode>
                <c:ptCount val="1"/>
                <c:pt idx="0">
                  <c:v>-0.96140624107847084</c:v>
                </c:pt>
              </c:numCache>
            </c:numRef>
          </c:val>
          <c:extLst>
            <c:ext xmlns:c16="http://schemas.microsoft.com/office/drawing/2014/chart" uri="{C3380CC4-5D6E-409C-BE32-E72D297353CC}">
              <c16:uniqueId val="{00000003-9325-4B67-AE70-FC22DED1294A}"/>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6020543727"/>
          <c:y val="0.88255515184224986"/>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16241370181049"/>
          <c:y val="5.0925925925925923E-2"/>
          <c:w val="0.7021394858239578"/>
          <c:h val="0.7547047244094488"/>
        </c:manualLayout>
      </c:layout>
      <c:barChart>
        <c:barDir val="col"/>
        <c:grouping val="clustered"/>
        <c:varyColors val="0"/>
        <c:ser>
          <c:idx val="0"/>
          <c:order val="0"/>
          <c:tx>
            <c:strRef>
              <c:f>'N2O-CO2e_graph'!$S$61</c:f>
              <c:strCache>
                <c:ptCount val="1"/>
                <c:pt idx="0">
                  <c:v>2025</c:v>
                </c:pt>
              </c:strCache>
            </c:strRef>
          </c:tx>
          <c:spPr>
            <a:solidFill>
              <a:schemeClr val="accent1"/>
            </a:solidFill>
            <a:ln>
              <a:noFill/>
            </a:ln>
            <a:effectLst/>
          </c:spPr>
          <c:invertIfNegative val="0"/>
          <c:cat>
            <c:strRef>
              <c:f>'N2O-CO2e_graph'!$AH$42</c:f>
              <c:strCache>
                <c:ptCount val="1"/>
                <c:pt idx="0">
                  <c:v>1er trimestre</c:v>
                </c:pt>
              </c:strCache>
            </c:strRef>
          </c:cat>
          <c:val>
            <c:numRef>
              <c:f>'N2O-CO2e_graph'!$AH$61</c:f>
              <c:numCache>
                <c:formatCode>0</c:formatCode>
                <c:ptCount val="1"/>
                <c:pt idx="0">
                  <c:v>272.49725565741863</c:v>
                </c:pt>
              </c:numCache>
            </c:numRef>
          </c:val>
          <c:extLst>
            <c:ext xmlns:c16="http://schemas.microsoft.com/office/drawing/2014/chart" uri="{C3380CC4-5D6E-409C-BE32-E72D297353CC}">
              <c16:uniqueId val="{00000000-50A1-4C2A-9F0F-C3482A4A75EE}"/>
            </c:ext>
          </c:extLst>
        </c:ser>
        <c:ser>
          <c:idx val="1"/>
          <c:order val="1"/>
          <c:tx>
            <c:strRef>
              <c:f>'N2O-CO2e_graph'!$S$62</c:f>
              <c:strCache>
                <c:ptCount val="1"/>
                <c:pt idx="0">
                  <c:v>2026</c:v>
                </c:pt>
              </c:strCache>
            </c:strRef>
          </c:tx>
          <c:spPr>
            <a:solidFill>
              <a:srgbClr val="1C5294"/>
            </a:solidFill>
            <a:ln>
              <a:noFill/>
            </a:ln>
            <a:effectLst/>
          </c:spPr>
          <c:invertIfNegative val="0"/>
          <c:cat>
            <c:strRef>
              <c:f>'N2O-CO2e_graph'!$AH$42</c:f>
              <c:strCache>
                <c:ptCount val="1"/>
                <c:pt idx="0">
                  <c:v>1er trimestre</c:v>
                </c:pt>
              </c:strCache>
            </c:strRef>
          </c:cat>
          <c:val>
            <c:numRef>
              <c:f>'N2O-CO2e_graph'!$AH$62</c:f>
              <c:numCache>
                <c:formatCode>0</c:formatCode>
                <c:ptCount val="1"/>
                <c:pt idx="0">
                  <c:v>8.4004734300720134</c:v>
                </c:pt>
              </c:numCache>
            </c:numRef>
          </c:val>
          <c:extLst>
            <c:ext xmlns:c16="http://schemas.microsoft.com/office/drawing/2014/chart" uri="{C3380CC4-5D6E-409C-BE32-E72D297353CC}">
              <c16:uniqueId val="{00000001-50A1-4C2A-9F0F-C3482A4A75EE}"/>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'N2O-CO2e_graph'!$S$63</c:f>
              <c:strCache>
                <c:ptCount val="1"/>
                <c:pt idx="0">
                  <c:v>% Evolution 2026/2025</c:v>
                </c:pt>
              </c:strCache>
            </c:strRef>
          </c:tx>
          <c:spPr>
            <a:noFill/>
            <a:ln>
              <a:noFill/>
            </a:ln>
            <a:effectLst/>
          </c:spPr>
          <c:invertIfNegative val="0"/>
          <c:dLbls>
            <c:dLbl>
              <c:idx val="0"/>
              <c:layout>
                <c:manualLayout>
                  <c:x val="8.2211503188440074E-2"/>
                  <c:y val="2.6962605284095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E37-41F2-A792-32233CDD75AE}"/>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1er trimestre</c:v>
                </c:pt>
              </c:strCache>
            </c:strRef>
          </c:cat>
          <c:val>
            <c:numRef>
              <c:f>'N2O-CO2e_graph'!$AH$63</c:f>
              <c:numCache>
                <c:formatCode>0%</c:formatCode>
                <c:ptCount val="1"/>
                <c:pt idx="0">
                  <c:v>-0.9691722641029713</c:v>
                </c:pt>
              </c:numCache>
            </c:numRef>
          </c:val>
          <c:extLst>
            <c:ext xmlns:c16="http://schemas.microsoft.com/office/drawing/2014/chart" uri="{C3380CC4-5D6E-409C-BE32-E72D297353CC}">
              <c16:uniqueId val="{00000003-50A1-4C2A-9F0F-C3482A4A75EE}"/>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7253102613"/>
          <c:y val="0.8824831956980988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4421436131238297"/>
        </c:manualLayout>
      </c:layout>
      <c:barChart>
        <c:barDir val="col"/>
        <c:grouping val="clustered"/>
        <c:varyColors val="0"/>
        <c:ser>
          <c:idx val="5"/>
          <c:order val="6"/>
          <c:tx>
            <c:strRef>
              <c:f>'N2O-CO2e_graph'!$AH$14</c:f>
              <c:strCache>
                <c:ptCount val="1"/>
                <c:pt idx="0">
                  <c:v>% Evolution 2026/2019</c:v>
                </c:pt>
              </c:strCache>
            </c:strRef>
          </c:tx>
          <c:spPr>
            <a:solidFill>
              <a:schemeClr val="bg2"/>
            </a:solidFill>
            <a:ln>
              <a:noFill/>
            </a:ln>
            <a:effectLst/>
          </c:spPr>
          <c:invertIfNegative val="0"/>
          <c:dLbls>
            <c:dLbl>
              <c:idx val="2"/>
              <c:layout>
                <c:manualLayout>
                  <c:x val="0"/>
                  <c:y val="2.05462138140931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51-4FB8-9AFF-DF8BBC2D555F}"/>
                </c:ext>
              </c:extLst>
            </c:dLbl>
            <c:dLbl>
              <c:idx val="3"/>
              <c:layout>
                <c:manualLayout>
                  <c:x val="0"/>
                  <c:y val="2.56827672676164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51-4FB8-9AFF-DF8BBC2D555F}"/>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'N2O-CO2e_graph'!$AI$14:$AT$14</c:f>
              <c:numCache>
                <c:formatCode>0%</c:formatCode>
                <c:ptCount val="12"/>
                <c:pt idx="0">
                  <c:v>-5.2040434278272589E-2</c:v>
                </c:pt>
                <c:pt idx="1">
                  <c:v>0.15553442352664146</c:v>
                </c:pt>
                <c:pt idx="2">
                  <c:v>4.988535648076288E-2</c:v>
                </c:pt>
              </c:numCache>
            </c:numRef>
          </c:val>
          <c:extLst>
            <c:ext xmlns:c16="http://schemas.microsoft.com/office/drawing/2014/chart" uri="{C3380CC4-5D6E-409C-BE32-E72D297353CC}">
              <c16:uniqueId val="{00000010-BA9A-4175-87C2-FB39E27C3906}"/>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'N2O-CO2e_graph'!$AH$13</c15:sqref>
                        </c15:formulaRef>
                      </c:ext>
                    </c:extLst>
                    <c:strCache>
                      <c:ptCount val="1"/>
                      <c:pt idx="0">
                        <c:v>% Evolution 2026/2025</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BA9A-4175-87C2-FB39E27C3906}"/>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BA9A-4175-87C2-FB39E27C3906}"/>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BA9A-4175-87C2-FB39E27C3906}"/>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BA9A-4175-87C2-FB39E27C3906}"/>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BA9A-4175-87C2-FB39E27C3906}"/>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BA9A-4175-87C2-FB39E27C3906}"/>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BA9A-4175-87C2-FB39E27C3906}"/>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BA9A-4175-87C2-FB39E27C3906}"/>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BA9A-4175-87C2-FB39E27C3906}"/>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BA9A-4175-87C2-FB39E27C3906}"/>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BA9A-4175-87C2-FB39E27C3906}"/>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BA9A-4175-87C2-FB39E27C390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'N2O-CO2e_graph'!$AI$4:$AT$4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'N2O-CO2e_graph'!$AI$13:$AT$13</c15:sqref>
                        </c15:formulaRef>
                      </c:ext>
                    </c:extLst>
                    <c:numCache>
                      <c:formatCode>0%</c:formatCode>
                      <c:ptCount val="12"/>
                      <c:pt idx="0">
                        <c:v>-5.8911372979712273E-2</c:v>
                      </c:pt>
                      <c:pt idx="1">
                        <c:v>-2.7364956456676025E-4</c:v>
                      </c:pt>
                      <c:pt idx="2">
                        <c:v>3.2910336272929719E-2</c:v>
                      </c:pt>
                    </c:numCache>
                  </c:numRef>
                </c:val>
                <c:extLst>
                  <c:ext xmlns:c16="http://schemas.microsoft.com/office/drawing/2014/chart" uri="{C3380CC4-5D6E-409C-BE32-E72D297353CC}">
                    <c16:uniqueId val="{0000001D-BA9A-4175-87C2-FB39E27C3906}"/>
                  </c:ext>
                </c:extLst>
              </c15:ser>
            </c15:filteredBarSeries>
          </c:ext>
        </c:extLst>
      </c:barChart>
      <c:lineChart>
        <c:grouping val="standard"/>
        <c:varyColors val="0"/>
        <c:ser>
          <c:idx val="2"/>
          <c:order val="0"/>
          <c:tx>
            <c:strRef>
              <c:f>'N2O-CO2e_graph'!$AH$5</c:f>
              <c:strCache>
                <c:ptCount val="1"/>
                <c:pt idx="0">
                  <c:v>2019</c:v>
                </c:pt>
              </c:strCache>
            </c:strRef>
          </c:tx>
          <c:spPr>
            <a:ln w="28575" cap="rnd">
              <a:solidFill>
                <a:srgbClr val="C00000"/>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'N2O-CO2e_graph'!$AI$5:$AT$5</c:f>
              <c:numCache>
                <c:formatCode>0</c:formatCode>
                <c:ptCount val="12"/>
                <c:pt idx="0">
                  <c:v>1699.3254641663159</c:v>
                </c:pt>
                <c:pt idx="1">
                  <c:v>2979.7831017113626</c:v>
                </c:pt>
                <c:pt idx="2">
                  <c:v>4949.6796070533001</c:v>
                </c:pt>
                <c:pt idx="3">
                  <c:v>5021.2506779342184</c:v>
                </c:pt>
                <c:pt idx="4">
                  <c:v>3208.8175157999308</c:v>
                </c:pt>
                <c:pt idx="5">
                  <c:v>2013.5613547993828</c:v>
                </c:pt>
                <c:pt idx="6">
                  <c:v>1740.1474707497177</c:v>
                </c:pt>
                <c:pt idx="7">
                  <c:v>1852.3364165434493</c:v>
                </c:pt>
                <c:pt idx="8">
                  <c:v>1772.9884616910231</c:v>
                </c:pt>
                <c:pt idx="9">
                  <c:v>1877.5678985167597</c:v>
                </c:pt>
                <c:pt idx="10">
                  <c:v>1716.9753578827078</c:v>
                </c:pt>
                <c:pt idx="11">
                  <c:v>1516.8142512110976</c:v>
                </c:pt>
              </c:numCache>
            </c:numRef>
          </c:val>
          <c:smooth val="0"/>
          <c:extLst>
            <c:ext xmlns:c16="http://schemas.microsoft.com/office/drawing/2014/chart" uri="{C3380CC4-5D6E-409C-BE32-E72D297353CC}">
              <c16:uniqueId val="{00000000-BA9A-4175-87C2-FB39E27C3906}"/>
            </c:ext>
          </c:extLst>
        </c:ser>
        <c:ser>
          <c:idx val="4"/>
          <c:order val="1"/>
          <c:tx>
            <c:strRef>
              <c:f>'N2O-CO2e_graph'!$AH$6</c:f>
              <c:strCache>
                <c:ptCount val="1"/>
                <c:pt idx="0">
                  <c:v>2020</c:v>
                </c:pt>
              </c:strCache>
            </c:strRef>
          </c:tx>
          <c:spPr>
            <a:ln w="28575" cap="rnd">
              <a:solidFill>
                <a:schemeClr val="accent6"/>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'N2O-CO2e_graph'!$AI$6:$AT$6</c:f>
              <c:numCache>
                <c:formatCode>0</c:formatCode>
                <c:ptCount val="12"/>
                <c:pt idx="0">
                  <c:v>1641.3771189707295</c:v>
                </c:pt>
                <c:pt idx="1">
                  <c:v>2910.6431445439898</c:v>
                </c:pt>
                <c:pt idx="2">
                  <c:v>4853.8547780695126</c:v>
                </c:pt>
                <c:pt idx="3">
                  <c:v>4845.6917279120325</c:v>
                </c:pt>
                <c:pt idx="4">
                  <c:v>3100.2709968207259</c:v>
                </c:pt>
                <c:pt idx="5">
                  <c:v>1949.8465811585959</c:v>
                </c:pt>
                <c:pt idx="6">
                  <c:v>1653.5373359084449</c:v>
                </c:pt>
                <c:pt idx="7">
                  <c:v>1789.5481281118541</c:v>
                </c:pt>
                <c:pt idx="8">
                  <c:v>1730.1967747304473</c:v>
                </c:pt>
                <c:pt idx="9">
                  <c:v>1840.2316987685758</c:v>
                </c:pt>
                <c:pt idx="10">
                  <c:v>1660.6206317605606</c:v>
                </c:pt>
                <c:pt idx="11">
                  <c:v>1496.4370620766144</c:v>
                </c:pt>
              </c:numCache>
            </c:numRef>
          </c:val>
          <c:smooth val="0"/>
          <c:extLst>
            <c:ext xmlns:c16="http://schemas.microsoft.com/office/drawing/2014/chart" uri="{C3380CC4-5D6E-409C-BE32-E72D297353CC}">
              <c16:uniqueId val="{00000001-BA9A-4175-87C2-FB39E27C3906}"/>
            </c:ext>
          </c:extLst>
        </c:ser>
        <c:ser>
          <c:idx val="6"/>
          <c:order val="2"/>
          <c:tx>
            <c:strRef>
              <c:f>'N2O-CO2e_graph'!$AH$7</c:f>
              <c:strCache>
                <c:ptCount val="1"/>
                <c:pt idx="0">
                  <c:v>2021</c:v>
                </c:pt>
              </c:strCache>
            </c:strRef>
          </c:tx>
          <c:spPr>
            <a:ln w="25400" cap="rnd">
              <a:solidFill>
                <a:srgbClr val="BDC921"/>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'N2O-CO2e_graph'!$AI$7:$AT$7</c:f>
              <c:numCache>
                <c:formatCode>0</c:formatCode>
                <c:ptCount val="12"/>
                <c:pt idx="0">
                  <c:v>1689.185506238405</c:v>
                </c:pt>
                <c:pt idx="1">
                  <c:v>2929.9481931116711</c:v>
                </c:pt>
                <c:pt idx="2">
                  <c:v>4865.5851337586628</c:v>
                </c:pt>
                <c:pt idx="3">
                  <c:v>4902.9800810918669</c:v>
                </c:pt>
                <c:pt idx="4">
                  <c:v>3131.3992970529039</c:v>
                </c:pt>
                <c:pt idx="5">
                  <c:v>2023.9283853782888</c:v>
                </c:pt>
                <c:pt idx="6">
                  <c:v>1721.9101838040851</c:v>
                </c:pt>
                <c:pt idx="7">
                  <c:v>1881.4886080923536</c:v>
                </c:pt>
                <c:pt idx="8">
                  <c:v>1799.0529978517268</c:v>
                </c:pt>
                <c:pt idx="9">
                  <c:v>1911.7363675544309</c:v>
                </c:pt>
                <c:pt idx="10">
                  <c:v>1750.7228065505353</c:v>
                </c:pt>
                <c:pt idx="11">
                  <c:v>1556.5665614552438</c:v>
                </c:pt>
              </c:numCache>
            </c:numRef>
          </c:val>
          <c:smooth val="0"/>
          <c:extLst>
            <c:ext xmlns:c16="http://schemas.microsoft.com/office/drawing/2014/chart" uri="{C3380CC4-5D6E-409C-BE32-E72D297353CC}">
              <c16:uniqueId val="{00000000-EDBD-4C5E-AA03-C2C25010A372}"/>
            </c:ext>
          </c:extLst>
        </c:ser>
        <c:ser>
          <c:idx val="1"/>
          <c:order val="3"/>
          <c:tx>
            <c:strRef>
              <c:f>'N2O-CO2e_graph'!$AH$11</c:f>
              <c:strCache>
                <c:ptCount val="1"/>
                <c:pt idx="0">
                  <c:v>2025</c:v>
                </c:pt>
              </c:strCache>
            </c:strRef>
          </c:tx>
          <c:spPr>
            <a:ln w="28575" cap="rnd">
              <a:solidFill>
                <a:srgbClr val="002060"/>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'N2O-CO2e_graph'!$AI$11:$AT$11</c:f>
              <c:numCache>
                <c:formatCode>0</c:formatCode>
                <c:ptCount val="12"/>
                <c:pt idx="0">
                  <c:v>1711.7323308129262</c:v>
                </c:pt>
                <c:pt idx="1">
                  <c:v>3444.1844482450169</c:v>
                </c:pt>
                <c:pt idx="2">
                  <c:v>5031.0234646965528</c:v>
                </c:pt>
                <c:pt idx="3">
                  <c:v>3564.6056676590624</c:v>
                </c:pt>
                <c:pt idx="4">
                  <c:v>2831.0825768629452</c:v>
                </c:pt>
                <c:pt idx="5">
                  <c:v>1649.9044112138354</c:v>
                </c:pt>
                <c:pt idx="6">
                  <c:v>1660.7971658436306</c:v>
                </c:pt>
                <c:pt idx="7">
                  <c:v>1768.895684194151</c:v>
                </c:pt>
                <c:pt idx="8">
                  <c:v>1675.7585480721377</c:v>
                </c:pt>
                <c:pt idx="9">
                  <c:v>1709.6354309571082</c:v>
                </c:pt>
                <c:pt idx="10">
                  <c:v>1525.5853606917349</c:v>
                </c:pt>
                <c:pt idx="11">
                  <c:v>1470.1925968578432</c:v>
                </c:pt>
              </c:numCache>
            </c:numRef>
          </c:val>
          <c:smooth val="0"/>
          <c:extLst>
            <c:ext xmlns:c16="http://schemas.microsoft.com/office/drawing/2014/chart" uri="{C3380CC4-5D6E-409C-BE32-E72D297353CC}">
              <c16:uniqueId val="{00000002-BA9A-4175-87C2-FB39E27C3906}"/>
            </c:ext>
          </c:extLst>
        </c:ser>
        <c:ser>
          <c:idx val="3"/>
          <c:order val="4"/>
          <c:tx>
            <c:strRef>
              <c:f>'N2O-CO2e_graph'!$AH$12</c:f>
              <c:strCache>
                <c:ptCount val="1"/>
                <c:pt idx="0">
                  <c:v>2026</c:v>
                </c:pt>
              </c:strCache>
            </c:strRef>
          </c:tx>
          <c:spPr>
            <a:ln w="28575" cap="rnd">
              <a:solidFill>
                <a:srgbClr val="4FA15E"/>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'N2O-CO2e_graph'!$AI$12:$AT$12</c:f>
              <c:numCache>
                <c:formatCode>0</c:formatCode>
                <c:ptCount val="12"/>
                <c:pt idx="0">
                  <c:v>1610.8918290309737</c:v>
                </c:pt>
                <c:pt idx="1">
                  <c:v>3443.2419486704671</c:v>
                </c:pt>
                <c:pt idx="2">
                  <c:v>5196.5961387167163</c:v>
                </c:pt>
              </c:numCache>
            </c:numRef>
          </c:val>
          <c:smooth val="0"/>
          <c:extLst>
            <c:ext xmlns:c16="http://schemas.microsoft.com/office/drawing/2014/chart" uri="{C3380CC4-5D6E-409C-BE32-E72D297353CC}">
              <c16:uniqueId val="{00000003-BA9A-4175-87C2-FB39E27C3906}"/>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  </a:t>
                </a:r>
              </a:p>
            </c:rich>
          </c:tx>
          <c:layout>
            <c:manualLayout>
              <c:xMode val="edge"/>
              <c:yMode val="edge"/>
              <c:x val="2.2502356784250103E-3"/>
              <c:y val="3.4248607046939643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2.1195823021393596E-3"/>
          <c:y val="0.88204632655961346"/>
          <c:w val="0.99788041769786062"/>
          <c:h val="7.805938754882947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6532778908254"/>
          <c:y val="2.4953271863848967E-2"/>
          <c:w val="0.85263093868884365"/>
          <c:h val="0.46028934055205467"/>
        </c:manualLayout>
      </c:layout>
      <c:barChart>
        <c:barDir val="col"/>
        <c:grouping val="clustered"/>
        <c:varyColors val="0"/>
        <c:ser>
          <c:idx val="1"/>
          <c:order val="0"/>
          <c:tx>
            <c:strRef>
              <c:f>'N2O-CO2e_graph'!$W$20</c:f>
              <c:strCache>
                <c:ptCount val="1"/>
                <c:pt idx="0">
                  <c:v>2025</c:v>
                </c:pt>
              </c:strCache>
            </c:strRef>
          </c:tx>
          <c:spPr>
            <a:solidFill>
              <a:srgbClr val="0E2849"/>
            </a:solidFill>
            <a:ln>
              <a:noFill/>
            </a:ln>
            <a:effectLst/>
          </c:spPr>
          <c:invertIfNegative val="0"/>
          <c:cat>
            <c:strRef>
              <c:f>'N2O-CO2e_graph'!$V$21:$V$26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'N2O-CO2e_graph'!$W$21:$W$26</c:f>
              <c:numCache>
                <c:formatCode>0</c:formatCode>
                <c:ptCount val="6"/>
                <c:pt idx="0">
                  <c:v>73.82611441810711</c:v>
                </c:pt>
                <c:pt idx="1">
                  <c:v>301.42820537387041</c:v>
                </c:pt>
                <c:pt idx="2">
                  <c:v>513.55226879972111</c:v>
                </c:pt>
                <c:pt idx="3">
                  <c:v>241.44393570446661</c:v>
                </c:pt>
                <c:pt idx="4">
                  <c:v>8771.4188592348364</c:v>
                </c:pt>
                <c:pt idx="5">
                  <c:v>285.27086022349505</c:v>
                </c:pt>
              </c:numCache>
            </c:numRef>
          </c:val>
          <c:extLst>
            <c:ext xmlns:c16="http://schemas.microsoft.com/office/drawing/2014/chart" uri="{C3380CC4-5D6E-409C-BE32-E72D297353CC}">
              <c16:uniqueId val="{00000000-F6F0-4F95-B872-9913326AD945}"/>
            </c:ext>
          </c:extLst>
        </c:ser>
        <c:ser>
          <c:idx val="0"/>
          <c:order val="1"/>
          <c:tx>
            <c:strRef>
              <c:f>'N2O-CO2e_graph'!$X$20</c:f>
              <c:strCache>
                <c:ptCount val="1"/>
                <c:pt idx="0">
                  <c:v>2026</c:v>
                </c:pt>
              </c:strCache>
            </c:strRef>
          </c:tx>
          <c:spPr>
            <a:solidFill>
              <a:srgbClr val="4FA15E"/>
            </a:solidFill>
            <a:ln>
              <a:noFill/>
            </a:ln>
            <a:effectLst/>
          </c:spPr>
          <c:invertIfNegative val="0"/>
          <c:cat>
            <c:strRef>
              <c:f>'N2O-CO2e_graph'!$V$21:$V$26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'N2O-CO2e_graph'!$X$21:$X$26</c:f>
              <c:numCache>
                <c:formatCode>0</c:formatCode>
                <c:ptCount val="6"/>
                <c:pt idx="0">
                  <c:v>67.54650931475561</c:v>
                </c:pt>
                <c:pt idx="1">
                  <c:v>297.80819438024957</c:v>
                </c:pt>
                <c:pt idx="2">
                  <c:v>513.55226879972111</c:v>
                </c:pt>
                <c:pt idx="3">
                  <c:v>225.39161419212013</c:v>
                </c:pt>
                <c:pt idx="4">
                  <c:v>9135.4216549245084</c:v>
                </c:pt>
                <c:pt idx="5">
                  <c:v>11.009674806802813</c:v>
                </c:pt>
              </c:numCache>
            </c:numRef>
          </c:val>
          <c:extLst>
            <c:ext xmlns:c16="http://schemas.microsoft.com/office/drawing/2014/chart" uri="{C3380CC4-5D6E-409C-BE32-E72D297353CC}">
              <c16:uniqueId val="{00000001-F6F0-4F95-B872-9913326AD945}"/>
            </c:ext>
          </c:extLst>
        </c:ser>
        <c:dLbls>
          <c:showLegendKey val="0"/>
          <c:showVal val="0"/>
          <c:showCatName val="0"/>
          <c:showSerName val="0"/>
          <c:showPercent val="0"/>
          <c:showBubbleSize val="0"/>
        </c:dLbls>
        <c:gapWidth val="150"/>
        <c:axId val="968079152"/>
        <c:axId val="968070296"/>
      </c:barChart>
      <c:barChart>
        <c:barDir val="col"/>
        <c:grouping val="clustered"/>
        <c:varyColors val="0"/>
        <c:ser>
          <c:idx val="2"/>
          <c:order val="2"/>
          <c:tx>
            <c:strRef>
              <c:f>'N2O-CO2e_graph'!$Z$20</c:f>
              <c:strCache>
                <c:ptCount val="1"/>
                <c:pt idx="0">
                  <c:v>% Evolution 2026/2025</c:v>
                </c:pt>
              </c:strCache>
            </c:strRef>
          </c:tx>
          <c:spPr>
            <a:noFill/>
            <a:ln w="15875">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'N2O-CO2e_graph'!$Z$21:$Z$26</c:f>
              <c:numCache>
                <c:formatCode>0.0%</c:formatCode>
                <c:ptCount val="6"/>
                <c:pt idx="0">
                  <c:v>-8.5059401444149696E-2</c:v>
                </c:pt>
                <c:pt idx="1">
                  <c:v>-1.2009529729080315E-2</c:v>
                </c:pt>
                <c:pt idx="2">
                  <c:v>0</c:v>
                </c:pt>
                <c:pt idx="3">
                  <c:v>-6.6484674653394138E-2</c:v>
                </c:pt>
                <c:pt idx="4">
                  <c:v>4.1498736011955195E-2</c:v>
                </c:pt>
                <c:pt idx="5">
                  <c:v>-0.96140624107847084</c:v>
                </c:pt>
              </c:numCache>
            </c:numRef>
          </c:val>
          <c:extLst>
            <c:ext xmlns:c16="http://schemas.microsoft.com/office/drawing/2014/chart" uri="{C3380CC4-5D6E-409C-BE32-E72D297353CC}">
              <c16:uniqueId val="{00000002-F6F0-4F95-B872-9913326AD945}"/>
            </c:ext>
          </c:extLst>
        </c:ser>
        <c:dLbls>
          <c:showLegendKey val="0"/>
          <c:showVal val="0"/>
          <c:showCatName val="0"/>
          <c:showSerName val="0"/>
          <c:showPercent val="0"/>
          <c:showBubbleSize val="0"/>
        </c:dLbls>
        <c:gapWidth val="150"/>
        <c:axId val="753393232"/>
        <c:axId val="747960840"/>
      </c:bar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  </a:t>
                </a:r>
                <a:endParaRPr lang="fr-F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747960840"/>
        <c:scaling>
          <c:orientation val="minMax"/>
          <c:max val="150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753393232"/>
        <c:crosses val="max"/>
        <c:crossBetween val="between"/>
      </c:valAx>
      <c:catAx>
        <c:axId val="753393232"/>
        <c:scaling>
          <c:orientation val="minMax"/>
        </c:scaling>
        <c:delete val="1"/>
        <c:axPos val="b"/>
        <c:numFmt formatCode="General" sourceLinked="1"/>
        <c:majorTickMark val="out"/>
        <c:minorTickMark val="none"/>
        <c:tickLblPos val="nextTo"/>
        <c:crossAx val="747960840"/>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1706036746"/>
          <c:y val="5.0925808187020097E-2"/>
          <c:w val="0.85555533683289575"/>
          <c:h val="0.60824492590600088"/>
        </c:manualLayout>
      </c:layout>
      <c:barChart>
        <c:barDir val="col"/>
        <c:grouping val="clustered"/>
        <c:varyColors val="0"/>
        <c:ser>
          <c:idx val="0"/>
          <c:order val="0"/>
          <c:tx>
            <c:strRef>
              <c:f>HFC_graph!$S$43</c:f>
              <c:strCache>
                <c:ptCount val="1"/>
                <c:pt idx="0">
                  <c:v>2025</c:v>
                </c:pt>
              </c:strCache>
            </c:strRef>
          </c:tx>
          <c:spPr>
            <a:solidFill>
              <a:srgbClr val="4982C7">
                <a:alpha val="50196"/>
              </a:srgbClr>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HFC_graph!$T$43:$AE$43</c:f>
              <c:numCache>
                <c:formatCode>0</c:formatCode>
                <c:ptCount val="12"/>
                <c:pt idx="0">
                  <c:v>0.16161788698878116</c:v>
                </c:pt>
                <c:pt idx="1">
                  <c:v>0.16161788698878116</c:v>
                </c:pt>
                <c:pt idx="2">
                  <c:v>0.16161788698878116</c:v>
                </c:pt>
                <c:pt idx="3">
                  <c:v>0.16161788698878116</c:v>
                </c:pt>
                <c:pt idx="4">
                  <c:v>0.16161788698878116</c:v>
                </c:pt>
                <c:pt idx="5">
                  <c:v>0.16161788698878116</c:v>
                </c:pt>
                <c:pt idx="6">
                  <c:v>0.16161788698878116</c:v>
                </c:pt>
                <c:pt idx="7">
                  <c:v>0.16161788698878116</c:v>
                </c:pt>
                <c:pt idx="8">
                  <c:v>0.16161788698878116</c:v>
                </c:pt>
                <c:pt idx="9">
                  <c:v>0.16161788698878116</c:v>
                </c:pt>
                <c:pt idx="10">
                  <c:v>0.16161788698878116</c:v>
                </c:pt>
                <c:pt idx="11">
                  <c:v>0.16161788698878116</c:v>
                </c:pt>
              </c:numCache>
            </c:numRef>
          </c:val>
          <c:extLst>
            <c:ext xmlns:c16="http://schemas.microsoft.com/office/drawing/2014/chart" uri="{C3380CC4-5D6E-409C-BE32-E72D297353CC}">
              <c16:uniqueId val="{00000000-D5B6-48B3-AC64-C3D54A773A4A}"/>
            </c:ext>
          </c:extLst>
        </c:ser>
        <c:ser>
          <c:idx val="1"/>
          <c:order val="1"/>
          <c:tx>
            <c:strRef>
              <c:f>HFC_graph!$S$44</c:f>
              <c:strCache>
                <c:ptCount val="1"/>
                <c:pt idx="0">
                  <c:v>2026</c:v>
                </c:pt>
              </c:strCache>
            </c:strRef>
          </c:tx>
          <c:spPr>
            <a:solidFill>
              <a:srgbClr val="4982C7"/>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HFC_graph!$T$44:$AE$44</c:f>
              <c:numCache>
                <c:formatCode>0</c:formatCode>
                <c:ptCount val="12"/>
                <c:pt idx="0">
                  <c:v>0.16161788698878116</c:v>
                </c:pt>
                <c:pt idx="1">
                  <c:v>0.16161788698878116</c:v>
                </c:pt>
                <c:pt idx="2">
                  <c:v>0.16161788698878116</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D5B6-48B3-AC64-C3D54A773A4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HFC_graph!$S$45</c:f>
              <c:strCache>
                <c:ptCount val="1"/>
                <c:pt idx="0">
                  <c:v>% Evolution 2026/2025</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HFC_graph!$T$45:$AE$45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D5B6-48B3-AC64-C3D54A773A4A}"/>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0"/>
              <c:y val="1.3507311586051741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12777777777777777"/>
          <c:y val="0.89305246920014181"/>
          <c:w val="0.79465901137357842"/>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92191238511E-2"/>
          <c:y val="5.0925925925925923E-2"/>
          <c:w val="0.8306014268934615"/>
          <c:h val="0.60952332147467803"/>
        </c:manualLayout>
      </c:layout>
      <c:barChart>
        <c:barDir val="col"/>
        <c:grouping val="clustered"/>
        <c:varyColors val="0"/>
        <c:ser>
          <c:idx val="0"/>
          <c:order val="0"/>
          <c:tx>
            <c:strRef>
              <c:f>HFC_graph!$S$46</c:f>
              <c:strCache>
                <c:ptCount val="1"/>
                <c:pt idx="0">
                  <c:v>2025</c:v>
                </c:pt>
              </c:strCache>
            </c:strRef>
          </c:tx>
          <c:spPr>
            <a:solidFill>
              <a:srgbClr val="0E2849">
                <a:alpha val="50196"/>
              </a:srgbClr>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HFC_graph!$T$46:$AE$46</c:f>
              <c:numCache>
                <c:formatCode>0</c:formatCode>
                <c:ptCount val="12"/>
                <c:pt idx="0">
                  <c:v>97.222947049722066</c:v>
                </c:pt>
                <c:pt idx="1">
                  <c:v>97.220636645953064</c:v>
                </c:pt>
                <c:pt idx="2">
                  <c:v>97.245194644635802</c:v>
                </c:pt>
                <c:pt idx="3">
                  <c:v>97.216248206610189</c:v>
                </c:pt>
                <c:pt idx="4">
                  <c:v>97.214774328343736</c:v>
                </c:pt>
                <c:pt idx="5">
                  <c:v>131.77033635107648</c:v>
                </c:pt>
                <c:pt idx="6">
                  <c:v>131.75697186030914</c:v>
                </c:pt>
                <c:pt idx="7">
                  <c:v>131.75375854012464</c:v>
                </c:pt>
                <c:pt idx="8">
                  <c:v>97.237798696938441</c:v>
                </c:pt>
                <c:pt idx="9">
                  <c:v>97.220915487787252</c:v>
                </c:pt>
                <c:pt idx="10">
                  <c:v>97.226133813541409</c:v>
                </c:pt>
                <c:pt idx="11">
                  <c:v>97.241629452612926</c:v>
                </c:pt>
              </c:numCache>
            </c:numRef>
          </c:val>
          <c:extLst>
            <c:ext xmlns:c16="http://schemas.microsoft.com/office/drawing/2014/chart" uri="{C3380CC4-5D6E-409C-BE32-E72D297353CC}">
              <c16:uniqueId val="{00000000-CDEB-4A85-9BC5-BCED90C17A1F}"/>
            </c:ext>
          </c:extLst>
        </c:ser>
        <c:ser>
          <c:idx val="1"/>
          <c:order val="1"/>
          <c:tx>
            <c:strRef>
              <c:f>HFC_graph!$S$47</c:f>
              <c:strCache>
                <c:ptCount val="1"/>
                <c:pt idx="0">
                  <c:v>2026</c:v>
                </c:pt>
              </c:strCache>
            </c:strRef>
          </c:tx>
          <c:spPr>
            <a:solidFill>
              <a:srgbClr val="0E2849"/>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HFC_graph!$T$47:$AE$47</c:f>
              <c:numCache>
                <c:formatCode>0</c:formatCode>
                <c:ptCount val="12"/>
                <c:pt idx="0">
                  <c:v>84.231899111930943</c:v>
                </c:pt>
                <c:pt idx="1">
                  <c:v>84.229528956340317</c:v>
                </c:pt>
                <c:pt idx="2">
                  <c:v>84.243112537120226</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CDEB-4A85-9BC5-BCED90C17A1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HFC_graph!$S$48</c:f>
              <c:strCache>
                <c:ptCount val="1"/>
                <c:pt idx="0">
                  <c:v>% Evolution 2026/2025</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HFC_graph!$T$48:$AE$48</c:f>
              <c:numCache>
                <c:formatCode>0%</c:formatCode>
                <c:ptCount val="12"/>
                <c:pt idx="0">
                  <c:v>-0.13362121116475928</c:v>
                </c:pt>
                <c:pt idx="1">
                  <c:v>-0.1336250012116488</c:v>
                </c:pt>
                <c:pt idx="2">
                  <c:v>-0.13370410903108612</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CDEB-4A85-9BC5-BCED90C17A1F}"/>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874450776526E-3"/>
              <c:y val="4.7469178993426828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14722224810656065"/>
          <c:y val="0.89768198618029893"/>
          <c:w val="0.75658333333333339"/>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3.0850729606101621E-2"/>
          <c:w val="0.84945800524934389"/>
          <c:h val="0.60915875477924109"/>
        </c:manualLayout>
      </c:layout>
      <c:barChart>
        <c:barDir val="col"/>
        <c:grouping val="clustered"/>
        <c:varyColors val="0"/>
        <c:ser>
          <c:idx val="0"/>
          <c:order val="0"/>
          <c:tx>
            <c:strRef>
              <c:f>HFC_graph!$S$52</c:f>
              <c:strCache>
                <c:ptCount val="1"/>
                <c:pt idx="0">
                  <c:v>2025</c:v>
                </c:pt>
              </c:strCache>
            </c:strRef>
          </c:tx>
          <c:spPr>
            <a:solidFill>
              <a:srgbClr val="EAAE04">
                <a:alpha val="50196"/>
              </a:srgbClr>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HFC_graph!$T$52:$AE$52</c:f>
              <c:numCache>
                <c:formatCode>0</c:formatCode>
                <c:ptCount val="12"/>
                <c:pt idx="0">
                  <c:v>351.10380271547223</c:v>
                </c:pt>
                <c:pt idx="1">
                  <c:v>351.10380271547223</c:v>
                </c:pt>
                <c:pt idx="2">
                  <c:v>351.10380271547223</c:v>
                </c:pt>
                <c:pt idx="3">
                  <c:v>351.10380271547223</c:v>
                </c:pt>
                <c:pt idx="4">
                  <c:v>351.10380271547223</c:v>
                </c:pt>
                <c:pt idx="5">
                  <c:v>601.35405400934326</c:v>
                </c:pt>
                <c:pt idx="6">
                  <c:v>601.35405400934326</c:v>
                </c:pt>
                <c:pt idx="7">
                  <c:v>601.35405400934326</c:v>
                </c:pt>
                <c:pt idx="8">
                  <c:v>351.10380271547223</c:v>
                </c:pt>
                <c:pt idx="9">
                  <c:v>351.10380271547223</c:v>
                </c:pt>
                <c:pt idx="10">
                  <c:v>351.10380271547223</c:v>
                </c:pt>
                <c:pt idx="11">
                  <c:v>351.10380271547223</c:v>
                </c:pt>
              </c:numCache>
            </c:numRef>
          </c:val>
          <c:extLst>
            <c:ext xmlns:c16="http://schemas.microsoft.com/office/drawing/2014/chart" uri="{C3380CC4-5D6E-409C-BE32-E72D297353CC}">
              <c16:uniqueId val="{00000000-7B7F-4EA2-8CE2-B1AF7AE0CE60}"/>
            </c:ext>
          </c:extLst>
        </c:ser>
        <c:ser>
          <c:idx val="1"/>
          <c:order val="1"/>
          <c:tx>
            <c:strRef>
              <c:f>HFC_graph!$S$53</c:f>
              <c:strCache>
                <c:ptCount val="1"/>
                <c:pt idx="0">
                  <c:v>2026</c:v>
                </c:pt>
              </c:strCache>
            </c:strRef>
          </c:tx>
          <c:spPr>
            <a:solidFill>
              <a:srgbClr val="EAAE04"/>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HFC_graph!$T$53:$AE$53</c:f>
              <c:numCache>
                <c:formatCode>0</c:formatCode>
                <c:ptCount val="12"/>
                <c:pt idx="0">
                  <c:v>322.45300700253131</c:v>
                </c:pt>
                <c:pt idx="1">
                  <c:v>322.45300700253131</c:v>
                </c:pt>
                <c:pt idx="2">
                  <c:v>322.45300700253131</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7B7F-4EA2-8CE2-B1AF7AE0CE6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HFC_graph!$S$54</c:f>
              <c:strCache>
                <c:ptCount val="1"/>
                <c:pt idx="0">
                  <c:v>% Evolution 2026/2025</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HFC_graph!$T$54:$AE$54</c:f>
              <c:numCache>
                <c:formatCode>0%</c:formatCode>
                <c:ptCount val="12"/>
                <c:pt idx="0">
                  <c:v>-8.1602066088013792E-2</c:v>
                </c:pt>
                <c:pt idx="1">
                  <c:v>-8.1602066088013792E-2</c:v>
                </c:pt>
                <c:pt idx="2">
                  <c:v>-8.1602066088013792E-2</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7B7F-4EA2-8CE2-B1AF7AE0CE60}"/>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4.217390015708513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7924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14444444444444443"/>
          <c:y val="0.87787915755088874"/>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49924566516"/>
          <c:y val="5.0925925925925923E-2"/>
          <c:w val="0.82815694298055265"/>
          <c:h val="0.59673697625939792"/>
        </c:manualLayout>
      </c:layout>
      <c:barChart>
        <c:barDir val="col"/>
        <c:grouping val="clustered"/>
        <c:varyColors val="0"/>
        <c:ser>
          <c:idx val="0"/>
          <c:order val="0"/>
          <c:tx>
            <c:strRef>
              <c:f>HFC_graph!$S$55</c:f>
              <c:strCache>
                <c:ptCount val="1"/>
                <c:pt idx="0">
                  <c:v>2025</c:v>
                </c:pt>
              </c:strCache>
            </c:strRef>
          </c:tx>
          <c:spPr>
            <a:solidFill>
              <a:srgbClr val="4FA15E">
                <a:alpha val="50196"/>
              </a:srgbClr>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HFC_graph!$T$55:$AE$55</c:f>
              <c:numCache>
                <c:formatCode>0</c:formatCode>
                <c:ptCount val="12"/>
                <c:pt idx="0">
                  <c:v>2.0561990155989256</c:v>
                </c:pt>
                <c:pt idx="1">
                  <c:v>2.0561990155989256</c:v>
                </c:pt>
                <c:pt idx="2">
                  <c:v>2.0561990155989256</c:v>
                </c:pt>
                <c:pt idx="3">
                  <c:v>2.0561990155989256</c:v>
                </c:pt>
                <c:pt idx="4">
                  <c:v>2.0561990155989256</c:v>
                </c:pt>
                <c:pt idx="5">
                  <c:v>2.0561990155989256</c:v>
                </c:pt>
                <c:pt idx="6">
                  <c:v>2.0561990155989256</c:v>
                </c:pt>
                <c:pt idx="7">
                  <c:v>2.0561990155989256</c:v>
                </c:pt>
                <c:pt idx="8">
                  <c:v>2.0561990155989256</c:v>
                </c:pt>
                <c:pt idx="9">
                  <c:v>2.0561990155989256</c:v>
                </c:pt>
                <c:pt idx="10">
                  <c:v>2.0561990155989256</c:v>
                </c:pt>
                <c:pt idx="11">
                  <c:v>2.0561990155989256</c:v>
                </c:pt>
              </c:numCache>
            </c:numRef>
          </c:val>
          <c:extLst>
            <c:ext xmlns:c16="http://schemas.microsoft.com/office/drawing/2014/chart" uri="{C3380CC4-5D6E-409C-BE32-E72D297353CC}">
              <c16:uniqueId val="{00000000-0BAB-4165-9C5D-1F11C631FDD6}"/>
            </c:ext>
          </c:extLst>
        </c:ser>
        <c:ser>
          <c:idx val="1"/>
          <c:order val="1"/>
          <c:tx>
            <c:strRef>
              <c:f>HFC_graph!$S$56</c:f>
              <c:strCache>
                <c:ptCount val="1"/>
                <c:pt idx="0">
                  <c:v>2026</c:v>
                </c:pt>
              </c:strCache>
            </c:strRef>
          </c:tx>
          <c:spPr>
            <a:solidFill>
              <a:srgbClr val="4FA15E"/>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HFC_graph!$T$56:$AE$56</c:f>
              <c:numCache>
                <c:formatCode>0</c:formatCode>
                <c:ptCount val="12"/>
                <c:pt idx="0">
                  <c:v>2.1833853656102322</c:v>
                </c:pt>
                <c:pt idx="1">
                  <c:v>2.1833853656102322</c:v>
                </c:pt>
                <c:pt idx="2">
                  <c:v>2.1833853656102322</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0BAB-4165-9C5D-1F11C631FDD6}"/>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HFC_graph!$S$57</c:f>
              <c:strCache>
                <c:ptCount val="1"/>
                <c:pt idx="0">
                  <c:v>% Evolution 2026/2025</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HFC_graph!$T$57:$AE$57</c:f>
              <c:numCache>
                <c:formatCode>0%</c:formatCode>
                <c:ptCount val="12"/>
                <c:pt idx="0">
                  <c:v>6.1855077765544032E-2</c:v>
                </c:pt>
                <c:pt idx="1">
                  <c:v>6.1855077765544032E-2</c:v>
                </c:pt>
                <c:pt idx="2">
                  <c:v>6.1855077765544032E-2</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0BAB-4165-9C5D-1F11C631FDD6}"/>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8122222911115E-3"/>
              <c:y val="7.2286823620071328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911357536"/>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15798254398316414"/>
          <c:y val="0.88701008921199431"/>
          <c:w val="0.73611111111111116"/>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5.0925925925925923E-2"/>
          <c:w val="0.86056911636045508"/>
          <c:h val="0.61199023898675153"/>
        </c:manualLayout>
      </c:layout>
      <c:barChart>
        <c:barDir val="col"/>
        <c:grouping val="clustered"/>
        <c:varyColors val="0"/>
        <c:ser>
          <c:idx val="0"/>
          <c:order val="0"/>
          <c:tx>
            <c:strRef>
              <c:f>HFC_graph!$S$58</c:f>
              <c:strCache>
                <c:ptCount val="1"/>
                <c:pt idx="0">
                  <c:v>2025</c:v>
                </c:pt>
              </c:strCache>
            </c:strRef>
          </c:tx>
          <c:spPr>
            <a:solidFill>
              <a:srgbClr val="642E65">
                <a:alpha val="50196"/>
              </a:srgbClr>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HFC_graph!$T$58:$AE$58</c:f>
              <c:numCache>
                <c:formatCode>0</c:formatCode>
                <c:ptCount val="12"/>
                <c:pt idx="0">
                  <c:v>82.914718335543952</c:v>
                </c:pt>
                <c:pt idx="1">
                  <c:v>82.914718335543952</c:v>
                </c:pt>
                <c:pt idx="2">
                  <c:v>82.914718335543952</c:v>
                </c:pt>
                <c:pt idx="3">
                  <c:v>82.914718335543952</c:v>
                </c:pt>
                <c:pt idx="4">
                  <c:v>82.914718335543952</c:v>
                </c:pt>
                <c:pt idx="5">
                  <c:v>248.74415500663184</c:v>
                </c:pt>
                <c:pt idx="6">
                  <c:v>248.74415500663184</c:v>
                </c:pt>
                <c:pt idx="7">
                  <c:v>248.74415500663184</c:v>
                </c:pt>
                <c:pt idx="8">
                  <c:v>82.914718335543952</c:v>
                </c:pt>
                <c:pt idx="9">
                  <c:v>82.914718335543952</c:v>
                </c:pt>
                <c:pt idx="10">
                  <c:v>82.914718335543952</c:v>
                </c:pt>
                <c:pt idx="11">
                  <c:v>82.914718335543952</c:v>
                </c:pt>
              </c:numCache>
            </c:numRef>
          </c:val>
          <c:extLst>
            <c:ext xmlns:c16="http://schemas.microsoft.com/office/drawing/2014/chart" uri="{C3380CC4-5D6E-409C-BE32-E72D297353CC}">
              <c16:uniqueId val="{00000000-5B81-486C-A7AB-0372AB7A16F2}"/>
            </c:ext>
          </c:extLst>
        </c:ser>
        <c:ser>
          <c:idx val="1"/>
          <c:order val="1"/>
          <c:tx>
            <c:strRef>
              <c:f>HFC_graph!$S$59</c:f>
              <c:strCache>
                <c:ptCount val="1"/>
                <c:pt idx="0">
                  <c:v>2026</c:v>
                </c:pt>
              </c:strCache>
            </c:strRef>
          </c:tx>
          <c:spPr>
            <a:solidFill>
              <a:srgbClr val="642E65"/>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HFC_graph!$T$59:$AE$59</c:f>
              <c:numCache>
                <c:formatCode>0</c:formatCode>
                <c:ptCount val="12"/>
                <c:pt idx="0">
                  <c:v>86.89638264383504</c:v>
                </c:pt>
                <c:pt idx="1">
                  <c:v>86.89638264383504</c:v>
                </c:pt>
                <c:pt idx="2">
                  <c:v>86.89638264383504</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5B81-486C-A7AB-0372AB7A16F2}"/>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HFC_graph!$S$60</c:f>
              <c:strCache>
                <c:ptCount val="1"/>
                <c:pt idx="0">
                  <c:v>% Evolution 2026/2025</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HFC_graph!$T$60:$AE$60</c:f>
              <c:numCache>
                <c:formatCode>0%</c:formatCode>
                <c:ptCount val="12"/>
                <c:pt idx="0">
                  <c:v>4.802120043606569E-2</c:v>
                </c:pt>
                <c:pt idx="1">
                  <c:v>4.802120043606569E-2</c:v>
                </c:pt>
                <c:pt idx="2">
                  <c:v>4.802120043606569E-2</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5B81-486C-A7AB-0372AB7A16F2}"/>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4.719272073424950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6251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14444444444444443"/>
          <c:y val="0.89672678879288614"/>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25855696609353"/>
          <c:y val="5.0925925925925923E-2"/>
          <c:w val="0.8573378327709037"/>
          <c:h val="0.59673697625939792"/>
        </c:manualLayout>
      </c:layout>
      <c:barChart>
        <c:barDir val="col"/>
        <c:grouping val="clustered"/>
        <c:varyColors val="0"/>
        <c:ser>
          <c:idx val="0"/>
          <c:order val="0"/>
          <c:tx>
            <c:strRef>
              <c:f>HFC_graph!$S$61</c:f>
              <c:strCache>
                <c:ptCount val="1"/>
                <c:pt idx="0">
                  <c:v>2025</c:v>
                </c:pt>
              </c:strCache>
            </c:strRef>
          </c:tx>
          <c:spPr>
            <a:solidFill>
              <a:schemeClr val="accent1"/>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HFC_graph!$T$61:$AE$61</c:f>
              <c:numCache>
                <c:formatCode>0</c:formatCode>
                <c:ptCount val="12"/>
                <c:pt idx="0">
                  <c:v>59.727246443671092</c:v>
                </c:pt>
                <c:pt idx="1">
                  <c:v>59.727246443671092</c:v>
                </c:pt>
                <c:pt idx="2">
                  <c:v>59.727246443671092</c:v>
                </c:pt>
                <c:pt idx="3">
                  <c:v>59.727246443671092</c:v>
                </c:pt>
                <c:pt idx="4">
                  <c:v>59.727246443671092</c:v>
                </c:pt>
                <c:pt idx="5">
                  <c:v>179.18173933101326</c:v>
                </c:pt>
                <c:pt idx="6">
                  <c:v>179.18173933101326</c:v>
                </c:pt>
                <c:pt idx="7">
                  <c:v>179.18173933101326</c:v>
                </c:pt>
                <c:pt idx="8">
                  <c:v>59.727246443671092</c:v>
                </c:pt>
                <c:pt idx="9">
                  <c:v>59.727246443671092</c:v>
                </c:pt>
                <c:pt idx="10">
                  <c:v>59.727246443671092</c:v>
                </c:pt>
                <c:pt idx="11">
                  <c:v>59.727246443671092</c:v>
                </c:pt>
              </c:numCache>
            </c:numRef>
          </c:val>
          <c:extLst>
            <c:ext xmlns:c16="http://schemas.microsoft.com/office/drawing/2014/chart" uri="{C3380CC4-5D6E-409C-BE32-E72D297353CC}">
              <c16:uniqueId val="{00000000-A67B-49CA-B099-F418108CBB7C}"/>
            </c:ext>
          </c:extLst>
        </c:ser>
        <c:ser>
          <c:idx val="1"/>
          <c:order val="1"/>
          <c:tx>
            <c:strRef>
              <c:f>HFC_graph!$S$62</c:f>
              <c:strCache>
                <c:ptCount val="1"/>
                <c:pt idx="0">
                  <c:v>2026</c:v>
                </c:pt>
              </c:strCache>
            </c:strRef>
          </c:tx>
          <c:spPr>
            <a:solidFill>
              <a:srgbClr val="1C5294"/>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HFC_graph!$T$62:$AE$62</c:f>
              <c:numCache>
                <c:formatCode>0</c:formatCode>
                <c:ptCount val="12"/>
                <c:pt idx="0">
                  <c:v>55.297159458291127</c:v>
                </c:pt>
                <c:pt idx="1">
                  <c:v>55.297159458291127</c:v>
                </c:pt>
                <c:pt idx="2">
                  <c:v>55.297159458291127</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A67B-49CA-B099-F418108CBB7C}"/>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HFC_graph!$S$63</c:f>
              <c:strCache>
                <c:ptCount val="1"/>
                <c:pt idx="0">
                  <c:v>% Evolution 2026/2025</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HFC_graph!$T$63:$AE$63</c:f>
              <c:numCache>
                <c:formatCode>0%</c:formatCode>
                <c:ptCount val="12"/>
                <c:pt idx="0">
                  <c:v>-7.417196085806485E-2</c:v>
                </c:pt>
                <c:pt idx="1">
                  <c:v>-7.417196085806485E-2</c:v>
                </c:pt>
                <c:pt idx="2">
                  <c:v>-7.417196085806485E-2</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A67B-49CA-B099-F418108CBB7C}"/>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8122222911115E-3"/>
              <c:y val="2.0233355397702014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879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12199536223020668"/>
          <c:y val="0.87735738389844131"/>
          <c:w val="0.7555555555555555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8438092637264254"/>
          <c:h val="0.59410229304774809"/>
        </c:manualLayout>
      </c:layout>
      <c:barChart>
        <c:barDir val="col"/>
        <c:grouping val="clustered"/>
        <c:varyColors val="0"/>
        <c:ser>
          <c:idx val="0"/>
          <c:order val="0"/>
          <c:tx>
            <c:strRef>
              <c:f>CO2e_graph!$S$61</c:f>
              <c:strCache>
                <c:ptCount val="1"/>
                <c:pt idx="0">
                  <c:v>2025</c:v>
                </c:pt>
              </c:strCache>
            </c:strRef>
          </c:tx>
          <c:spPr>
            <a:solidFill>
              <a:schemeClr val="accent1"/>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CO2e_graph!$T$61:$AE$61</c:f>
              <c:numCache>
                <c:formatCode>0</c:formatCode>
                <c:ptCount val="12"/>
                <c:pt idx="0">
                  <c:v>9.2063003166742643</c:v>
                </c:pt>
                <c:pt idx="1">
                  <c:v>8.7441145158726297</c:v>
                </c:pt>
                <c:pt idx="2">
                  <c:v>9.2334218694576435</c:v>
                </c:pt>
                <c:pt idx="3">
                  <c:v>9.9502129317287213</c:v>
                </c:pt>
                <c:pt idx="4">
                  <c:v>9.3715631944993003</c:v>
                </c:pt>
                <c:pt idx="5">
                  <c:v>10.058065308696161</c:v>
                </c:pt>
                <c:pt idx="6">
                  <c:v>10.671194753794143</c:v>
                </c:pt>
                <c:pt idx="7">
                  <c:v>9.2769272741711131</c:v>
                </c:pt>
                <c:pt idx="8">
                  <c:v>9.6270955143937087</c:v>
                </c:pt>
                <c:pt idx="9">
                  <c:v>10.128514274578796</c:v>
                </c:pt>
                <c:pt idx="10">
                  <c:v>8.5913389156829769</c:v>
                </c:pt>
                <c:pt idx="11">
                  <c:v>10.064948069470889</c:v>
                </c:pt>
              </c:numCache>
            </c:numRef>
          </c:val>
          <c:extLst>
            <c:ext xmlns:c16="http://schemas.microsoft.com/office/drawing/2014/chart" uri="{C3380CC4-5D6E-409C-BE32-E72D297353CC}">
              <c16:uniqueId val="{00000000-FE0B-44A4-962E-79530856BC6B}"/>
            </c:ext>
          </c:extLst>
        </c:ser>
        <c:ser>
          <c:idx val="1"/>
          <c:order val="1"/>
          <c:tx>
            <c:strRef>
              <c:f>CO2e_graph!$S$62</c:f>
              <c:strCache>
                <c:ptCount val="1"/>
                <c:pt idx="0">
                  <c:v>2026</c:v>
                </c:pt>
              </c:strCache>
            </c:strRef>
          </c:tx>
          <c:spPr>
            <a:solidFill>
              <a:srgbClr val="1C5294"/>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CO2e_graph!$T$62:$AE$62</c:f>
              <c:numCache>
                <c:formatCode>0</c:formatCode>
                <c:ptCount val="12"/>
                <c:pt idx="0">
                  <c:v>8.3743206691485508</c:v>
                </c:pt>
                <c:pt idx="1">
                  <c:v>8.437861190184254</c:v>
                </c:pt>
                <c:pt idx="2">
                  <c:v>9.2036266400235771</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FE0B-44A4-962E-79530856BC6B}"/>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CO2e_graph!$S$63</c:f>
              <c:strCache>
                <c:ptCount val="1"/>
                <c:pt idx="0">
                  <c:v>% Evolution 2026/2025</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CO2e_graph!$T$63:$AE$63</c:f>
              <c:numCache>
                <c:formatCode>0%</c:formatCode>
                <c:ptCount val="12"/>
                <c:pt idx="0">
                  <c:v>-9.0370683000515289E-2</c:v>
                </c:pt>
                <c:pt idx="1">
                  <c:v>-3.5023938116598735E-2</c:v>
                </c:pt>
                <c:pt idx="2">
                  <c:v>-3.226889213480349E-3</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FE0B-44A4-962E-79530856BC6B}"/>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879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13617703291675695"/>
          <c:y val="0.87752731801381967"/>
          <c:w val="0.7555555555555555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HFC_graph!$AH$11</c:f>
              <c:strCache>
                <c:ptCount val="1"/>
                <c:pt idx="0">
                  <c:v>2025</c:v>
                </c:pt>
              </c:strCache>
            </c:strRef>
          </c:tx>
          <c:spPr>
            <a:solidFill>
              <a:srgbClr val="0E2849"/>
            </a:solidFill>
            <a:ln>
              <a:noFill/>
            </a:ln>
            <a:effectLst/>
          </c:spPr>
          <c:invertIfNegative val="0"/>
          <c:cat>
            <c:strRef>
              <c:f>HFC_graph!$AV$4</c:f>
              <c:strCache>
                <c:ptCount val="1"/>
                <c:pt idx="0">
                  <c:v>3 mois</c:v>
                </c:pt>
              </c:strCache>
            </c:strRef>
          </c:cat>
          <c:val>
            <c:numRef>
              <c:f>HFC_graph!$AV$11</c:f>
              <c:numCache>
                <c:formatCode>0</c:formatCode>
                <c:ptCount val="1"/>
                <c:pt idx="0">
                  <c:v>1600.3977922011222</c:v>
                </c:pt>
              </c:numCache>
            </c:numRef>
          </c:val>
          <c:extLst>
            <c:ext xmlns:c16="http://schemas.microsoft.com/office/drawing/2014/chart" uri="{C3380CC4-5D6E-409C-BE32-E72D297353CC}">
              <c16:uniqueId val="{00000000-6DD8-495C-9807-D0B9529EB5C4}"/>
            </c:ext>
          </c:extLst>
        </c:ser>
        <c:ser>
          <c:idx val="0"/>
          <c:order val="1"/>
          <c:tx>
            <c:strRef>
              <c:f>HFC_graph!$AH$12</c:f>
              <c:strCache>
                <c:ptCount val="1"/>
                <c:pt idx="0">
                  <c:v>2026</c:v>
                </c:pt>
              </c:strCache>
            </c:strRef>
          </c:tx>
          <c:spPr>
            <a:solidFill>
              <a:srgbClr val="4FA15E"/>
            </a:solidFill>
            <a:ln>
              <a:noFill/>
            </a:ln>
            <a:effectLst/>
          </c:spPr>
          <c:invertIfNegative val="0"/>
          <c:cat>
            <c:strRef>
              <c:f>HFC_graph!$AV$4</c:f>
              <c:strCache>
                <c:ptCount val="1"/>
                <c:pt idx="0">
                  <c:v>3 mois</c:v>
                </c:pt>
              </c:strCache>
            </c:strRef>
          </c:cat>
          <c:val>
            <c:numRef>
              <c:f>HFC_graph!$AV$12</c:f>
              <c:numCache>
                <c:formatCode>0</c:formatCode>
                <c:ptCount val="1"/>
                <c:pt idx="0">
                  <c:v>1487.7877193022875</c:v>
                </c:pt>
              </c:numCache>
            </c:numRef>
          </c:val>
          <c:extLst>
            <c:ext xmlns:c16="http://schemas.microsoft.com/office/drawing/2014/chart" uri="{C3380CC4-5D6E-409C-BE32-E72D297353CC}">
              <c16:uniqueId val="{00000001-6DD8-495C-9807-D0B9529EB5C4}"/>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HFC_graph!$AH$13</c:f>
              <c:strCache>
                <c:ptCount val="1"/>
                <c:pt idx="0">
                  <c:v>% Evolution 2026/2025</c:v>
                </c:pt>
              </c:strCache>
            </c:strRef>
          </c:tx>
          <c:spPr>
            <a:noFill/>
            <a:ln>
              <a:noFill/>
            </a:ln>
            <a:effectLst/>
          </c:spPr>
          <c:invertIfNegative val="0"/>
          <c:dLbls>
            <c:dLbl>
              <c:idx val="0"/>
              <c:layout>
                <c:manualLayout>
                  <c:x val="8.9690065963278068E-2"/>
                  <c:y val="0.73920581291215504"/>
                </c:manualLayout>
              </c:layout>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A6-4EC7-BEA7-F66237097CCC}"/>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HFC_graph!$AV$4</c:f>
              <c:strCache>
                <c:ptCount val="1"/>
                <c:pt idx="0">
                  <c:v>3 mois</c:v>
                </c:pt>
              </c:strCache>
            </c:strRef>
          </c:cat>
          <c:val>
            <c:numRef>
              <c:f>HFC_graph!$AV$13</c:f>
              <c:numCache>
                <c:formatCode>0%</c:formatCode>
                <c:ptCount val="1"/>
                <c:pt idx="0">
                  <c:v>-7.0363801704547063E-2</c:v>
                </c:pt>
              </c:numCache>
            </c:numRef>
          </c:val>
          <c:extLst>
            <c:ext xmlns:c16="http://schemas.microsoft.com/office/drawing/2014/chart" uri="{C3380CC4-5D6E-409C-BE32-E72D297353CC}">
              <c16:uniqueId val="{00000003-6DD8-495C-9807-D0B9529EB5C4}"/>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23690296642518577"/>
          <c:y val="0.89685072995310733"/>
          <c:w val="0.52619384745511366"/>
          <c:h val="8.757966143252658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86451203403497"/>
          <c:y val="5.0925925925925923E-2"/>
          <c:w val="0.71156811280942822"/>
          <c:h val="0.7547047244094488"/>
        </c:manualLayout>
      </c:layout>
      <c:barChart>
        <c:barDir val="col"/>
        <c:grouping val="clustered"/>
        <c:varyColors val="0"/>
        <c:ser>
          <c:idx val="0"/>
          <c:order val="0"/>
          <c:tx>
            <c:strRef>
              <c:f>HFC_graph!$S$43</c:f>
              <c:strCache>
                <c:ptCount val="1"/>
                <c:pt idx="0">
                  <c:v>2025</c:v>
                </c:pt>
              </c:strCache>
            </c:strRef>
          </c:tx>
          <c:spPr>
            <a:solidFill>
              <a:srgbClr val="4982C7">
                <a:alpha val="50196"/>
              </a:srgbClr>
            </a:solidFill>
            <a:ln>
              <a:noFill/>
            </a:ln>
            <a:effectLst/>
          </c:spPr>
          <c:invertIfNegative val="0"/>
          <c:cat>
            <c:strRef>
              <c:f>HFC_graph!$AH$42</c:f>
              <c:strCache>
                <c:ptCount val="1"/>
                <c:pt idx="0">
                  <c:v>1er trimestre</c:v>
                </c:pt>
              </c:strCache>
            </c:strRef>
          </c:cat>
          <c:val>
            <c:numRef>
              <c:f>HFC_graph!$AH$43</c:f>
              <c:numCache>
                <c:formatCode>0</c:formatCode>
                <c:ptCount val="1"/>
                <c:pt idx="0">
                  <c:v>0.48485366096634347</c:v>
                </c:pt>
              </c:numCache>
            </c:numRef>
          </c:val>
          <c:extLst>
            <c:ext xmlns:c16="http://schemas.microsoft.com/office/drawing/2014/chart" uri="{C3380CC4-5D6E-409C-BE32-E72D297353CC}">
              <c16:uniqueId val="{00000000-FC76-4FF0-9436-867DD8A5451C}"/>
            </c:ext>
          </c:extLst>
        </c:ser>
        <c:ser>
          <c:idx val="1"/>
          <c:order val="1"/>
          <c:tx>
            <c:strRef>
              <c:f>HFC_graph!$S$44</c:f>
              <c:strCache>
                <c:ptCount val="1"/>
                <c:pt idx="0">
                  <c:v>2026</c:v>
                </c:pt>
              </c:strCache>
            </c:strRef>
          </c:tx>
          <c:spPr>
            <a:solidFill>
              <a:srgbClr val="4982C7"/>
            </a:solidFill>
            <a:ln>
              <a:noFill/>
            </a:ln>
            <a:effectLst/>
          </c:spPr>
          <c:invertIfNegative val="0"/>
          <c:cat>
            <c:strRef>
              <c:f>HFC_graph!$AH$42</c:f>
              <c:strCache>
                <c:ptCount val="1"/>
                <c:pt idx="0">
                  <c:v>1er trimestre</c:v>
                </c:pt>
              </c:strCache>
            </c:strRef>
          </c:cat>
          <c:val>
            <c:numRef>
              <c:f>HFC_graph!$AH$44</c:f>
              <c:numCache>
                <c:formatCode>0</c:formatCode>
                <c:ptCount val="1"/>
                <c:pt idx="0">
                  <c:v>0.48485366096634347</c:v>
                </c:pt>
              </c:numCache>
            </c:numRef>
          </c:val>
          <c:extLst>
            <c:ext xmlns:c16="http://schemas.microsoft.com/office/drawing/2014/chart" uri="{C3380CC4-5D6E-409C-BE32-E72D297353CC}">
              <c16:uniqueId val="{00000001-FC76-4FF0-9436-867DD8A5451C}"/>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HFC_graph!$S$45</c:f>
              <c:strCache>
                <c:ptCount val="1"/>
                <c:pt idx="0">
                  <c:v>% Evolution 2026/2025</c:v>
                </c:pt>
              </c:strCache>
            </c:strRef>
          </c:tx>
          <c:spPr>
            <a:noFill/>
            <a:ln>
              <a:noFill/>
            </a:ln>
            <a:effectLst/>
          </c:spPr>
          <c:invertIfNegative val="0"/>
          <c:dLbls>
            <c:dLbl>
              <c:idx val="0"/>
              <c:layout>
                <c:manualLayout>
                  <c:x val="8.278867102396506E-2"/>
                  <c:y val="8.2147477360931434E-2"/>
                </c:manualLayout>
              </c:layout>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584-4CFD-8145-8B73E5F7617D}"/>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HFC_graph!$AH$42</c:f>
              <c:strCache>
                <c:ptCount val="1"/>
                <c:pt idx="0">
                  <c:v>1er trimestre</c:v>
                </c:pt>
              </c:strCache>
            </c:strRef>
          </c:cat>
          <c:val>
            <c:numRef>
              <c:f>HFC_graph!$AH$45</c:f>
              <c:numCache>
                <c:formatCode>0%</c:formatCode>
                <c:ptCount val="1"/>
                <c:pt idx="0">
                  <c:v>0</c:v>
                </c:pt>
              </c:numCache>
            </c:numRef>
          </c:val>
          <c:extLst>
            <c:ext xmlns:c16="http://schemas.microsoft.com/office/drawing/2014/chart" uri="{C3380CC4-5D6E-409C-BE32-E72D297353CC}">
              <c16:uniqueId val="{00000003-FC76-4FF0-9436-867DD8A5451C}"/>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0"/>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w="25400">
          <a:noFill/>
        </a:ln>
        <a:effectLst/>
      </c:spPr>
    </c:plotArea>
    <c:legend>
      <c:legendPos val="b"/>
      <c:layout>
        <c:manualLayout>
          <c:xMode val="edge"/>
          <c:yMode val="edge"/>
          <c:x val="0.24722211286089238"/>
          <c:y val="0.8780185428371133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430034480983995"/>
          <c:y val="5.0925925925925923E-2"/>
          <c:w val="0.67313228003362313"/>
          <c:h val="0.7547047244094488"/>
        </c:manualLayout>
      </c:layout>
      <c:barChart>
        <c:barDir val="col"/>
        <c:grouping val="clustered"/>
        <c:varyColors val="0"/>
        <c:ser>
          <c:idx val="0"/>
          <c:order val="0"/>
          <c:tx>
            <c:strRef>
              <c:f>HFC_graph!$S$46</c:f>
              <c:strCache>
                <c:ptCount val="1"/>
                <c:pt idx="0">
                  <c:v>2025</c:v>
                </c:pt>
              </c:strCache>
            </c:strRef>
          </c:tx>
          <c:spPr>
            <a:solidFill>
              <a:srgbClr val="0E2849">
                <a:alpha val="50196"/>
              </a:srgbClr>
            </a:solidFill>
            <a:ln>
              <a:noFill/>
            </a:ln>
            <a:effectLst/>
          </c:spPr>
          <c:invertIfNegative val="0"/>
          <c:cat>
            <c:strRef>
              <c:f>HFC_graph!$AH$42</c:f>
              <c:strCache>
                <c:ptCount val="1"/>
                <c:pt idx="0">
                  <c:v>1er trimestre</c:v>
                </c:pt>
              </c:strCache>
            </c:strRef>
          </c:cat>
          <c:val>
            <c:numRef>
              <c:f>HFC_graph!$AH$46</c:f>
              <c:numCache>
                <c:formatCode>0</c:formatCode>
                <c:ptCount val="1"/>
                <c:pt idx="0">
                  <c:v>291.68877834031093</c:v>
                </c:pt>
              </c:numCache>
            </c:numRef>
          </c:val>
          <c:extLst>
            <c:ext xmlns:c16="http://schemas.microsoft.com/office/drawing/2014/chart" uri="{C3380CC4-5D6E-409C-BE32-E72D297353CC}">
              <c16:uniqueId val="{00000000-185E-4E82-9C97-352EFD863A98}"/>
            </c:ext>
          </c:extLst>
        </c:ser>
        <c:ser>
          <c:idx val="1"/>
          <c:order val="1"/>
          <c:tx>
            <c:strRef>
              <c:f>HFC_graph!$S$47</c:f>
              <c:strCache>
                <c:ptCount val="1"/>
                <c:pt idx="0">
                  <c:v>2026</c:v>
                </c:pt>
              </c:strCache>
            </c:strRef>
          </c:tx>
          <c:spPr>
            <a:solidFill>
              <a:srgbClr val="0E2849"/>
            </a:solidFill>
            <a:ln>
              <a:noFill/>
            </a:ln>
            <a:effectLst/>
          </c:spPr>
          <c:invertIfNegative val="0"/>
          <c:cat>
            <c:strRef>
              <c:f>HFC_graph!$AH$42</c:f>
              <c:strCache>
                <c:ptCount val="1"/>
                <c:pt idx="0">
                  <c:v>1er trimestre</c:v>
                </c:pt>
              </c:strCache>
            </c:strRef>
          </c:cat>
          <c:val>
            <c:numRef>
              <c:f>HFC_graph!$AH$47</c:f>
              <c:numCache>
                <c:formatCode>0</c:formatCode>
                <c:ptCount val="1"/>
                <c:pt idx="0">
                  <c:v>252.70454060539149</c:v>
                </c:pt>
              </c:numCache>
            </c:numRef>
          </c:val>
          <c:extLst>
            <c:ext xmlns:c16="http://schemas.microsoft.com/office/drawing/2014/chart" uri="{C3380CC4-5D6E-409C-BE32-E72D297353CC}">
              <c16:uniqueId val="{00000001-185E-4E82-9C97-352EFD863A98}"/>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HFC_graph!$S$48</c:f>
              <c:strCache>
                <c:ptCount val="1"/>
                <c:pt idx="0">
                  <c:v>% Evolution 2026/2025</c:v>
                </c:pt>
              </c:strCache>
            </c:strRef>
          </c:tx>
          <c:spPr>
            <a:noFill/>
            <a:ln>
              <a:noFill/>
            </a:ln>
            <a:effectLst/>
          </c:spPr>
          <c:invertIfNegative val="0"/>
          <c:dLbls>
            <c:dLbl>
              <c:idx val="0"/>
              <c:layout>
                <c:manualLayout>
                  <c:x val="9.5733621532602467E-2"/>
                  <c:y val="-6.51386042498112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5CF-410A-8BB7-2170F43D8588}"/>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HFC_graph!$AH$42</c:f>
              <c:strCache>
                <c:ptCount val="1"/>
                <c:pt idx="0">
                  <c:v>1er trimestre</c:v>
                </c:pt>
              </c:strCache>
            </c:strRef>
          </c:cat>
          <c:val>
            <c:numRef>
              <c:f>HFC_graph!$AH$48</c:f>
              <c:numCache>
                <c:formatCode>0%</c:formatCode>
                <c:ptCount val="1"/>
                <c:pt idx="0">
                  <c:v>-0.13365011145350561</c:v>
                </c:pt>
              </c:numCache>
            </c:numRef>
          </c:val>
          <c:extLst>
            <c:ext xmlns:c16="http://schemas.microsoft.com/office/drawing/2014/chart" uri="{C3380CC4-5D6E-409C-BE32-E72D297353CC}">
              <c16:uniqueId val="{00000003-185E-4E82-9C97-352EFD863A98}"/>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ax val="2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2088755643"/>
          <c:y val="0.891956711932747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79810611908804"/>
          <c:y val="5.0925925925925923E-2"/>
          <c:w val="0.66463451872437518"/>
          <c:h val="0.7547047244094488"/>
        </c:manualLayout>
      </c:layout>
      <c:barChart>
        <c:barDir val="col"/>
        <c:grouping val="clustered"/>
        <c:varyColors val="0"/>
        <c:ser>
          <c:idx val="0"/>
          <c:order val="0"/>
          <c:tx>
            <c:strRef>
              <c:f>HFC_graph!$S$52</c:f>
              <c:strCache>
                <c:ptCount val="1"/>
                <c:pt idx="0">
                  <c:v>2025</c:v>
                </c:pt>
              </c:strCache>
            </c:strRef>
          </c:tx>
          <c:spPr>
            <a:solidFill>
              <a:srgbClr val="EAAE04">
                <a:alpha val="50196"/>
              </a:srgbClr>
            </a:solidFill>
            <a:ln>
              <a:noFill/>
            </a:ln>
            <a:effectLst/>
          </c:spPr>
          <c:invertIfNegative val="0"/>
          <c:cat>
            <c:strRef>
              <c:f>HFC_graph!$AH$42</c:f>
              <c:strCache>
                <c:ptCount val="1"/>
                <c:pt idx="0">
                  <c:v>1er trimestre</c:v>
                </c:pt>
              </c:strCache>
            </c:strRef>
          </c:cat>
          <c:val>
            <c:numRef>
              <c:f>HFC_graph!$AH$52</c:f>
              <c:numCache>
                <c:formatCode>0</c:formatCode>
                <c:ptCount val="1"/>
                <c:pt idx="0">
                  <c:v>1053.3114081464166</c:v>
                </c:pt>
              </c:numCache>
            </c:numRef>
          </c:val>
          <c:extLst>
            <c:ext xmlns:c16="http://schemas.microsoft.com/office/drawing/2014/chart" uri="{C3380CC4-5D6E-409C-BE32-E72D297353CC}">
              <c16:uniqueId val="{00000000-F58F-49C2-9A5A-ABAF514C98A7}"/>
            </c:ext>
          </c:extLst>
        </c:ser>
        <c:ser>
          <c:idx val="1"/>
          <c:order val="1"/>
          <c:tx>
            <c:strRef>
              <c:f>HFC_graph!$S$53</c:f>
              <c:strCache>
                <c:ptCount val="1"/>
                <c:pt idx="0">
                  <c:v>2026</c:v>
                </c:pt>
              </c:strCache>
            </c:strRef>
          </c:tx>
          <c:spPr>
            <a:solidFill>
              <a:srgbClr val="EAAE04"/>
            </a:solidFill>
            <a:ln>
              <a:noFill/>
            </a:ln>
            <a:effectLst/>
          </c:spPr>
          <c:invertIfNegative val="0"/>
          <c:cat>
            <c:strRef>
              <c:f>HFC_graph!$AH$42</c:f>
              <c:strCache>
                <c:ptCount val="1"/>
                <c:pt idx="0">
                  <c:v>1er trimestre</c:v>
                </c:pt>
              </c:strCache>
            </c:strRef>
          </c:cat>
          <c:val>
            <c:numRef>
              <c:f>HFC_graph!$AH$53</c:f>
              <c:numCache>
                <c:formatCode>0</c:formatCode>
                <c:ptCount val="1"/>
                <c:pt idx="0">
                  <c:v>967.35902100759392</c:v>
                </c:pt>
              </c:numCache>
            </c:numRef>
          </c:val>
          <c:extLst>
            <c:ext xmlns:c16="http://schemas.microsoft.com/office/drawing/2014/chart" uri="{C3380CC4-5D6E-409C-BE32-E72D297353CC}">
              <c16:uniqueId val="{00000001-F58F-49C2-9A5A-ABAF514C98A7}"/>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HFC_graph!$S$54</c:f>
              <c:strCache>
                <c:ptCount val="1"/>
                <c:pt idx="0">
                  <c:v>% Evolution 2026/2025</c:v>
                </c:pt>
              </c:strCache>
            </c:strRef>
          </c:tx>
          <c:spPr>
            <a:noFill/>
            <a:ln>
              <a:noFill/>
            </a:ln>
            <a:effectLst/>
          </c:spPr>
          <c:invertIfNegative val="0"/>
          <c:dLbls>
            <c:dLbl>
              <c:idx val="0"/>
              <c:layout>
                <c:manualLayout>
                  <c:x val="8.3134186351705955E-2"/>
                  <c:y val="-4.0393320400167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30-4126-BC75-E62E57B0DFC2}"/>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HFC_graph!$AH$42</c:f>
              <c:strCache>
                <c:ptCount val="1"/>
                <c:pt idx="0">
                  <c:v>1er trimestre</c:v>
                </c:pt>
              </c:strCache>
            </c:strRef>
          </c:cat>
          <c:val>
            <c:numRef>
              <c:f>HFC_graph!$AH$54</c:f>
              <c:numCache>
                <c:formatCode>0%</c:formatCode>
                <c:ptCount val="1"/>
                <c:pt idx="0">
                  <c:v>-8.1602066088013736E-2</c:v>
                </c:pt>
              </c:numCache>
            </c:numRef>
          </c:val>
          <c:extLst>
            <c:ext xmlns:c16="http://schemas.microsoft.com/office/drawing/2014/chart" uri="{C3380CC4-5D6E-409C-BE32-E72D297353CC}">
              <c16:uniqueId val="{00000003-F58F-49C2-9A5A-ABAF514C98A7}"/>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871257940583513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90296313788078"/>
          <c:y val="5.0925925925925923E-2"/>
          <c:w val="0.7043991889845207"/>
          <c:h val="0.7547047244094488"/>
        </c:manualLayout>
      </c:layout>
      <c:barChart>
        <c:barDir val="col"/>
        <c:grouping val="clustered"/>
        <c:varyColors val="0"/>
        <c:ser>
          <c:idx val="0"/>
          <c:order val="0"/>
          <c:tx>
            <c:strRef>
              <c:f>HFC_graph!$S$55</c:f>
              <c:strCache>
                <c:ptCount val="1"/>
                <c:pt idx="0">
                  <c:v>2025</c:v>
                </c:pt>
              </c:strCache>
            </c:strRef>
          </c:tx>
          <c:spPr>
            <a:solidFill>
              <a:srgbClr val="4FA15E">
                <a:alpha val="50196"/>
              </a:srgbClr>
            </a:solidFill>
            <a:ln>
              <a:noFill/>
            </a:ln>
            <a:effectLst/>
          </c:spPr>
          <c:invertIfNegative val="0"/>
          <c:cat>
            <c:strRef>
              <c:f>HFC_graph!$AH$42</c:f>
              <c:strCache>
                <c:ptCount val="1"/>
                <c:pt idx="0">
                  <c:v>1er trimestre</c:v>
                </c:pt>
              </c:strCache>
            </c:strRef>
          </c:cat>
          <c:val>
            <c:numRef>
              <c:f>HFC_graph!$AH$55</c:f>
              <c:numCache>
                <c:formatCode>0</c:formatCode>
                <c:ptCount val="1"/>
                <c:pt idx="0">
                  <c:v>6.1685970467967763</c:v>
                </c:pt>
              </c:numCache>
            </c:numRef>
          </c:val>
          <c:extLst>
            <c:ext xmlns:c16="http://schemas.microsoft.com/office/drawing/2014/chart" uri="{C3380CC4-5D6E-409C-BE32-E72D297353CC}">
              <c16:uniqueId val="{00000000-58DE-4741-B89B-E5120A0B9407}"/>
            </c:ext>
          </c:extLst>
        </c:ser>
        <c:ser>
          <c:idx val="1"/>
          <c:order val="1"/>
          <c:tx>
            <c:strRef>
              <c:f>HFC_graph!$S$56</c:f>
              <c:strCache>
                <c:ptCount val="1"/>
                <c:pt idx="0">
                  <c:v>2026</c:v>
                </c:pt>
              </c:strCache>
            </c:strRef>
          </c:tx>
          <c:spPr>
            <a:solidFill>
              <a:srgbClr val="4FA15E"/>
            </a:solidFill>
            <a:ln>
              <a:noFill/>
            </a:ln>
            <a:effectLst/>
          </c:spPr>
          <c:invertIfNegative val="0"/>
          <c:cat>
            <c:strRef>
              <c:f>HFC_graph!$AH$42</c:f>
              <c:strCache>
                <c:ptCount val="1"/>
                <c:pt idx="0">
                  <c:v>1er trimestre</c:v>
                </c:pt>
              </c:strCache>
            </c:strRef>
          </c:cat>
          <c:val>
            <c:numRef>
              <c:f>HFC_graph!$AH$56</c:f>
              <c:numCache>
                <c:formatCode>0</c:formatCode>
                <c:ptCount val="1"/>
                <c:pt idx="0">
                  <c:v>6.5501560968306967</c:v>
                </c:pt>
              </c:numCache>
            </c:numRef>
          </c:val>
          <c:extLst>
            <c:ext xmlns:c16="http://schemas.microsoft.com/office/drawing/2014/chart" uri="{C3380CC4-5D6E-409C-BE32-E72D297353CC}">
              <c16:uniqueId val="{00000001-58DE-4741-B89B-E5120A0B9407}"/>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HFC_graph!$S$57</c:f>
              <c:strCache>
                <c:ptCount val="1"/>
                <c:pt idx="0">
                  <c:v>% Evolution 2026/2025</c:v>
                </c:pt>
              </c:strCache>
            </c:strRef>
          </c:tx>
          <c:spPr>
            <a:noFill/>
            <a:ln>
              <a:noFill/>
            </a:ln>
            <a:effectLst/>
          </c:spPr>
          <c:invertIfNegative val="0"/>
          <c:dLbls>
            <c:dLbl>
              <c:idx val="0"/>
              <c:layout>
                <c:manualLayout>
                  <c:x val="8.5279309935504297E-2"/>
                  <c:y val="-8.73033407231862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EA-48B3-A7FF-580F399AA957}"/>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HFC_graph!$AH$42</c:f>
              <c:strCache>
                <c:ptCount val="1"/>
                <c:pt idx="0">
                  <c:v>1er trimestre</c:v>
                </c:pt>
              </c:strCache>
            </c:strRef>
          </c:cat>
          <c:val>
            <c:numRef>
              <c:f>HFC_graph!$AH$57</c:f>
              <c:numCache>
                <c:formatCode>0%</c:formatCode>
                <c:ptCount val="1"/>
                <c:pt idx="0">
                  <c:v>6.1855077765544109E-2</c:v>
                </c:pt>
              </c:numCache>
            </c:numRef>
          </c:val>
          <c:extLst>
            <c:ext xmlns:c16="http://schemas.microsoft.com/office/drawing/2014/chart" uri="{C3380CC4-5D6E-409C-BE32-E72D297353CC}">
              <c16:uniqueId val="{00000003-58DE-4741-B89B-E5120A0B9407}"/>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25299726983"/>
          <c:y val="0.88238857885482758"/>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00830288370816"/>
          <c:y val="5.0925925925925923E-2"/>
          <c:w val="0.685424321959755"/>
          <c:h val="0.7547047244094488"/>
        </c:manualLayout>
      </c:layout>
      <c:barChart>
        <c:barDir val="col"/>
        <c:grouping val="clustered"/>
        <c:varyColors val="0"/>
        <c:ser>
          <c:idx val="0"/>
          <c:order val="0"/>
          <c:tx>
            <c:strRef>
              <c:f>HFC_graph!$S$58</c:f>
              <c:strCache>
                <c:ptCount val="1"/>
                <c:pt idx="0">
                  <c:v>2025</c:v>
                </c:pt>
              </c:strCache>
            </c:strRef>
          </c:tx>
          <c:spPr>
            <a:solidFill>
              <a:srgbClr val="642E65">
                <a:alpha val="50196"/>
              </a:srgbClr>
            </a:solidFill>
            <a:ln>
              <a:noFill/>
            </a:ln>
            <a:effectLst/>
          </c:spPr>
          <c:invertIfNegative val="0"/>
          <c:cat>
            <c:strRef>
              <c:f>HFC_graph!$AH$42</c:f>
              <c:strCache>
                <c:ptCount val="1"/>
                <c:pt idx="0">
                  <c:v>1er trimestre</c:v>
                </c:pt>
              </c:strCache>
            </c:strRef>
          </c:cat>
          <c:val>
            <c:numRef>
              <c:f>HFC_graph!$AH$58</c:f>
              <c:numCache>
                <c:formatCode>0</c:formatCode>
                <c:ptCount val="1"/>
                <c:pt idx="0">
                  <c:v>248.74415500663184</c:v>
                </c:pt>
              </c:numCache>
            </c:numRef>
          </c:val>
          <c:extLst>
            <c:ext xmlns:c16="http://schemas.microsoft.com/office/drawing/2014/chart" uri="{C3380CC4-5D6E-409C-BE32-E72D297353CC}">
              <c16:uniqueId val="{00000000-D5D7-4BA9-B107-1412533296CB}"/>
            </c:ext>
          </c:extLst>
        </c:ser>
        <c:ser>
          <c:idx val="1"/>
          <c:order val="1"/>
          <c:tx>
            <c:strRef>
              <c:f>HFC_graph!$S$59</c:f>
              <c:strCache>
                <c:ptCount val="1"/>
                <c:pt idx="0">
                  <c:v>2026</c:v>
                </c:pt>
              </c:strCache>
            </c:strRef>
          </c:tx>
          <c:spPr>
            <a:solidFill>
              <a:srgbClr val="642E65"/>
            </a:solidFill>
            <a:ln>
              <a:noFill/>
            </a:ln>
            <a:effectLst/>
          </c:spPr>
          <c:invertIfNegative val="0"/>
          <c:cat>
            <c:strRef>
              <c:f>HFC_graph!$AH$42</c:f>
              <c:strCache>
                <c:ptCount val="1"/>
                <c:pt idx="0">
                  <c:v>1er trimestre</c:v>
                </c:pt>
              </c:strCache>
            </c:strRef>
          </c:cat>
          <c:val>
            <c:numRef>
              <c:f>HFC_graph!$AH$59</c:f>
              <c:numCache>
                <c:formatCode>0</c:formatCode>
                <c:ptCount val="1"/>
                <c:pt idx="0">
                  <c:v>260.68914793150509</c:v>
                </c:pt>
              </c:numCache>
            </c:numRef>
          </c:val>
          <c:extLst>
            <c:ext xmlns:c16="http://schemas.microsoft.com/office/drawing/2014/chart" uri="{C3380CC4-5D6E-409C-BE32-E72D297353CC}">
              <c16:uniqueId val="{00000001-D5D7-4BA9-B107-1412533296C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HFC_graph!$S$60</c:f>
              <c:strCache>
                <c:ptCount val="1"/>
                <c:pt idx="0">
                  <c:v>% Evolution 2026/2025</c:v>
                </c:pt>
              </c:strCache>
            </c:strRef>
          </c:tx>
          <c:spPr>
            <a:noFill/>
            <a:ln>
              <a:noFill/>
            </a:ln>
            <a:effectLst/>
          </c:spPr>
          <c:invertIfNegative val="0"/>
          <c:dLbls>
            <c:dLbl>
              <c:idx val="0"/>
              <c:layout>
                <c:manualLayout>
                  <c:x val="9.5634124165851736E-2"/>
                  <c:y val="0.6728513813822052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4C-4C33-9CFF-78FCAB7510DD}"/>
                </c:ext>
              </c:extLst>
            </c:dLbl>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HFC_graph!$AH$42</c:f>
              <c:strCache>
                <c:ptCount val="1"/>
                <c:pt idx="0">
                  <c:v>1er trimestre</c:v>
                </c:pt>
              </c:strCache>
            </c:strRef>
          </c:cat>
          <c:val>
            <c:numRef>
              <c:f>HFC_graph!$AH$60</c:f>
              <c:numCache>
                <c:formatCode>0%</c:formatCode>
                <c:ptCount val="1"/>
                <c:pt idx="0">
                  <c:v>4.8021200436065635E-2</c:v>
                </c:pt>
              </c:numCache>
            </c:numRef>
          </c:val>
          <c:extLst>
            <c:ext xmlns:c16="http://schemas.microsoft.com/office/drawing/2014/chart" uri="{C3380CC4-5D6E-409C-BE32-E72D297353CC}">
              <c16:uniqueId val="{00000003-D5D7-4BA9-B107-1412533296C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ax val="2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6777383076595E-3"/>
              <c:y val="9.9983930580106059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6020543727"/>
          <c:y val="0.8824831956980988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24671916010498"/>
          <c:y val="5.0925925925925923E-2"/>
          <c:w val="0.68807170801762985"/>
          <c:h val="0.7547047244094488"/>
        </c:manualLayout>
      </c:layout>
      <c:barChart>
        <c:barDir val="col"/>
        <c:grouping val="clustered"/>
        <c:varyColors val="0"/>
        <c:ser>
          <c:idx val="0"/>
          <c:order val="0"/>
          <c:tx>
            <c:strRef>
              <c:f>HFC_graph!$S$61</c:f>
              <c:strCache>
                <c:ptCount val="1"/>
                <c:pt idx="0">
                  <c:v>2025</c:v>
                </c:pt>
              </c:strCache>
            </c:strRef>
          </c:tx>
          <c:spPr>
            <a:solidFill>
              <a:schemeClr val="accent1"/>
            </a:solidFill>
            <a:ln>
              <a:noFill/>
            </a:ln>
            <a:effectLst/>
          </c:spPr>
          <c:invertIfNegative val="0"/>
          <c:cat>
            <c:strRef>
              <c:f>HFC_graph!$AH$42</c:f>
              <c:strCache>
                <c:ptCount val="1"/>
                <c:pt idx="0">
                  <c:v>1er trimestre</c:v>
                </c:pt>
              </c:strCache>
            </c:strRef>
          </c:cat>
          <c:val>
            <c:numRef>
              <c:f>HFC_graph!$AH$61</c:f>
              <c:numCache>
                <c:formatCode>0</c:formatCode>
                <c:ptCount val="1"/>
                <c:pt idx="0">
                  <c:v>179.18173933101323</c:v>
                </c:pt>
              </c:numCache>
            </c:numRef>
          </c:val>
          <c:extLst>
            <c:ext xmlns:c16="http://schemas.microsoft.com/office/drawing/2014/chart" uri="{C3380CC4-5D6E-409C-BE32-E72D297353CC}">
              <c16:uniqueId val="{00000000-5F63-4F8F-A685-DEBC54C9138B}"/>
            </c:ext>
          </c:extLst>
        </c:ser>
        <c:ser>
          <c:idx val="1"/>
          <c:order val="1"/>
          <c:tx>
            <c:strRef>
              <c:f>HFC_graph!$S$62</c:f>
              <c:strCache>
                <c:ptCount val="1"/>
                <c:pt idx="0">
                  <c:v>2026</c:v>
                </c:pt>
              </c:strCache>
            </c:strRef>
          </c:tx>
          <c:spPr>
            <a:solidFill>
              <a:srgbClr val="1C5294"/>
            </a:solidFill>
            <a:ln>
              <a:noFill/>
            </a:ln>
            <a:effectLst/>
          </c:spPr>
          <c:invertIfNegative val="0"/>
          <c:cat>
            <c:strRef>
              <c:f>HFC_graph!$AH$42</c:f>
              <c:strCache>
                <c:ptCount val="1"/>
                <c:pt idx="0">
                  <c:v>1er trimestre</c:v>
                </c:pt>
              </c:strCache>
            </c:strRef>
          </c:cat>
          <c:val>
            <c:numRef>
              <c:f>HFC_graph!$AH$62</c:f>
              <c:numCache>
                <c:formatCode>0</c:formatCode>
                <c:ptCount val="1"/>
                <c:pt idx="0">
                  <c:v>165.8914783748734</c:v>
                </c:pt>
              </c:numCache>
            </c:numRef>
          </c:val>
          <c:extLst>
            <c:ext xmlns:c16="http://schemas.microsoft.com/office/drawing/2014/chart" uri="{C3380CC4-5D6E-409C-BE32-E72D297353CC}">
              <c16:uniqueId val="{00000001-5F63-4F8F-A685-DEBC54C9138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HFC_graph!$S$63</c:f>
              <c:strCache>
                <c:ptCount val="1"/>
                <c:pt idx="0">
                  <c:v>% Evolution 2026/2025</c:v>
                </c:pt>
              </c:strCache>
            </c:strRef>
          </c:tx>
          <c:spPr>
            <a:noFill/>
            <a:ln>
              <a:noFill/>
            </a:ln>
            <a:effectLst/>
          </c:spPr>
          <c:invertIfNegative val="0"/>
          <c:dLbls>
            <c:dLbl>
              <c:idx val="0"/>
              <c:layout>
                <c:manualLayout>
                  <c:x val="8.1692402086102789E-2"/>
                  <c:y val="0.674226453400642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040-4958-BEBB-1A380D088875}"/>
                </c:ext>
              </c:extLst>
            </c:dLbl>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HFC_graph!$AH$42</c:f>
              <c:strCache>
                <c:ptCount val="1"/>
                <c:pt idx="0">
                  <c:v>1er trimestre</c:v>
                </c:pt>
              </c:strCache>
            </c:strRef>
          </c:cat>
          <c:val>
            <c:numRef>
              <c:f>HFC_graph!$AH$63</c:f>
              <c:numCache>
                <c:formatCode>0%</c:formatCode>
                <c:ptCount val="1"/>
                <c:pt idx="0">
                  <c:v>-7.4171960858064517E-2</c:v>
                </c:pt>
              </c:numCache>
            </c:numRef>
          </c:val>
          <c:extLst>
            <c:ext xmlns:c16="http://schemas.microsoft.com/office/drawing/2014/chart" uri="{C3380CC4-5D6E-409C-BE32-E72D297353CC}">
              <c16:uniqueId val="{00000003-5F63-4F8F-A685-DEBC54C9138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20900635156"/>
          <c:y val="0.8874208266753942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2911762001573301"/>
        </c:manualLayout>
      </c:layout>
      <c:barChart>
        <c:barDir val="col"/>
        <c:grouping val="clustered"/>
        <c:varyColors val="0"/>
        <c:ser>
          <c:idx val="0"/>
          <c:order val="2"/>
          <c:tx>
            <c:strRef>
              <c:f>HFC_graph!$AH$13</c:f>
              <c:strCache>
                <c:ptCount val="1"/>
                <c:pt idx="0">
                  <c:v>% Evolution 2026/2025</c:v>
                </c:pt>
              </c:strCache>
            </c:strRef>
          </c:tx>
          <c:spPr>
            <a:solidFill>
              <a:schemeClr val="bg2"/>
            </a:solidFill>
            <a:ln w="22225">
              <a:noFill/>
              <a:prstDash val="sysDot"/>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HFC_graph!$AI$13:$AT$13</c:f>
              <c:numCache>
                <c:formatCode>0%</c:formatCode>
                <c:ptCount val="12"/>
                <c:pt idx="0">
                  <c:v>-7.0357746218993308E-2</c:v>
                </c:pt>
                <c:pt idx="1">
                  <c:v>-7.0358162947303599E-2</c:v>
                </c:pt>
                <c:pt idx="2">
                  <c:v>-7.0375495435243407E-2</c:v>
                </c:pt>
              </c:numCache>
            </c:numRef>
          </c:val>
          <c:extLst>
            <c:ext xmlns:c16="http://schemas.microsoft.com/office/drawing/2014/chart" uri="{C3380CC4-5D6E-409C-BE32-E72D297353CC}">
              <c16:uniqueId val="{00000014-46AB-4DB7-B7C7-ABCFEDFCFA9F}"/>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HFC_graph!$AH$11</c:f>
              <c:strCache>
                <c:ptCount val="1"/>
                <c:pt idx="0">
                  <c:v>2025</c:v>
                </c:pt>
              </c:strCache>
            </c:strRef>
          </c:tx>
          <c:spPr>
            <a:ln w="28575" cap="rnd">
              <a:solidFill>
                <a:srgbClr val="0E2849"/>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HFC_graph!$AI$11:$AT$11</c:f>
              <c:numCache>
                <c:formatCode>0</c:formatCode>
                <c:ptCount val="12"/>
                <c:pt idx="0">
                  <c:v>533.45928500332593</c:v>
                </c:pt>
                <c:pt idx="1">
                  <c:v>533.45697459955693</c:v>
                </c:pt>
                <c:pt idx="2">
                  <c:v>533.4815325982396</c:v>
                </c:pt>
                <c:pt idx="3">
                  <c:v>533.45258616021408</c:v>
                </c:pt>
                <c:pt idx="4">
                  <c:v>533.45111228194753</c:v>
                </c:pt>
                <c:pt idx="5">
                  <c:v>984.08636226963927</c:v>
                </c:pt>
                <c:pt idx="6">
                  <c:v>984.07299777887192</c:v>
                </c:pt>
                <c:pt idx="7">
                  <c:v>984.06978445868754</c:v>
                </c:pt>
                <c:pt idx="8">
                  <c:v>533.47413665054228</c:v>
                </c:pt>
                <c:pt idx="9">
                  <c:v>533.45725344139112</c:v>
                </c:pt>
                <c:pt idx="10">
                  <c:v>533.4624717671453</c:v>
                </c:pt>
                <c:pt idx="11">
                  <c:v>533.47796740621675</c:v>
                </c:pt>
              </c:numCache>
            </c:numRef>
          </c:val>
          <c:smooth val="0"/>
          <c:extLst>
            <c:ext xmlns:c16="http://schemas.microsoft.com/office/drawing/2014/chart" uri="{C3380CC4-5D6E-409C-BE32-E72D297353CC}">
              <c16:uniqueId val="{00000006-46AB-4DB7-B7C7-ABCFEDFCFA9F}"/>
            </c:ext>
          </c:extLst>
        </c:ser>
        <c:ser>
          <c:idx val="3"/>
          <c:order val="1"/>
          <c:tx>
            <c:strRef>
              <c:f>HFC_graph!$AH$12</c:f>
              <c:strCache>
                <c:ptCount val="1"/>
                <c:pt idx="0">
                  <c:v>2026</c:v>
                </c:pt>
              </c:strCache>
            </c:strRef>
          </c:tx>
          <c:spPr>
            <a:ln w="28575" cap="rnd">
              <a:solidFill>
                <a:srgbClr val="4FA15E"/>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HFC_graph!$AI$12:$AT$12</c:f>
              <c:numCache>
                <c:formatCode>0</c:formatCode>
                <c:ptCount val="12"/>
                <c:pt idx="0">
                  <c:v>495.9262920108963</c:v>
                </c:pt>
                <c:pt idx="1">
                  <c:v>495.92392185530571</c:v>
                </c:pt>
                <c:pt idx="2">
                  <c:v>495.93750543608553</c:v>
                </c:pt>
              </c:numCache>
            </c:numRef>
          </c:val>
          <c:smooth val="0"/>
          <c:extLst>
            <c:ext xmlns:c16="http://schemas.microsoft.com/office/drawing/2014/chart" uri="{C3380CC4-5D6E-409C-BE32-E72D297353CC}">
              <c16:uniqueId val="{0000000D-46AB-4DB7-B7C7-ABCFEDFCFA9F}"/>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in val="-0.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1849876483213861"/>
        </c:manualLayout>
      </c:layout>
      <c:barChart>
        <c:barDir val="col"/>
        <c:grouping val="clustered"/>
        <c:varyColors val="0"/>
        <c:ser>
          <c:idx val="5"/>
          <c:order val="6"/>
          <c:tx>
            <c:strRef>
              <c:f>HFC_graph!$AH$14</c:f>
              <c:strCache>
                <c:ptCount val="1"/>
                <c:pt idx="0">
                  <c:v>% Evolution 2026/2019</c:v>
                </c:pt>
              </c:strCache>
            </c:strRef>
          </c:tx>
          <c:spPr>
            <a:solidFill>
              <a:schemeClr val="bg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HFC_graph!$AI$14:$AT$14</c:f>
              <c:numCache>
                <c:formatCode>0%</c:formatCode>
                <c:ptCount val="12"/>
                <c:pt idx="0">
                  <c:v>-0.49969310547645768</c:v>
                </c:pt>
                <c:pt idx="1">
                  <c:v>-0.49971520415160492</c:v>
                </c:pt>
                <c:pt idx="2">
                  <c:v>-0.49981836888567732</c:v>
                </c:pt>
              </c:numCache>
            </c:numRef>
          </c:val>
          <c:extLst>
            <c:ext xmlns:c16="http://schemas.microsoft.com/office/drawing/2014/chart" uri="{C3380CC4-5D6E-409C-BE32-E72D297353CC}">
              <c16:uniqueId val="{00000010-8BB3-4980-8AC9-B80F16B60A1B}"/>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HFC_graph!$AH$13</c15:sqref>
                        </c15:formulaRef>
                      </c:ext>
                    </c:extLst>
                    <c:strCache>
                      <c:ptCount val="1"/>
                      <c:pt idx="0">
                        <c:v>% Evolution 2026/2025</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8BB3-4980-8AC9-B80F16B60A1B}"/>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8BB3-4980-8AC9-B80F16B60A1B}"/>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8BB3-4980-8AC9-B80F16B60A1B}"/>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8BB3-4980-8AC9-B80F16B60A1B}"/>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8BB3-4980-8AC9-B80F16B60A1B}"/>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8BB3-4980-8AC9-B80F16B60A1B}"/>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8BB3-4980-8AC9-B80F16B60A1B}"/>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8BB3-4980-8AC9-B80F16B60A1B}"/>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8BB3-4980-8AC9-B80F16B60A1B}"/>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8BB3-4980-8AC9-B80F16B60A1B}"/>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8BB3-4980-8AC9-B80F16B60A1B}"/>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8BB3-4980-8AC9-B80F16B60A1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HFC_graph!$AI$4:$AT$4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HFC_graph!$AI$13:$AT$13</c15:sqref>
                        </c15:formulaRef>
                      </c:ext>
                    </c:extLst>
                    <c:numCache>
                      <c:formatCode>0%</c:formatCode>
                      <c:ptCount val="12"/>
                      <c:pt idx="0">
                        <c:v>-7.0357746218993308E-2</c:v>
                      </c:pt>
                      <c:pt idx="1">
                        <c:v>-7.0358162947303599E-2</c:v>
                      </c:pt>
                      <c:pt idx="2">
                        <c:v>-7.0375495435243407E-2</c:v>
                      </c:pt>
                    </c:numCache>
                  </c:numRef>
                </c:val>
                <c:extLst>
                  <c:ext xmlns:c16="http://schemas.microsoft.com/office/drawing/2014/chart" uri="{C3380CC4-5D6E-409C-BE32-E72D297353CC}">
                    <c16:uniqueId val="{0000001D-8BB3-4980-8AC9-B80F16B60A1B}"/>
                  </c:ext>
                </c:extLst>
              </c15:ser>
            </c15:filteredBarSeries>
          </c:ext>
        </c:extLst>
      </c:barChart>
      <c:lineChart>
        <c:grouping val="standard"/>
        <c:varyColors val="0"/>
        <c:ser>
          <c:idx val="2"/>
          <c:order val="0"/>
          <c:tx>
            <c:strRef>
              <c:f>HFC_graph!$AH$5</c:f>
              <c:strCache>
                <c:ptCount val="1"/>
                <c:pt idx="0">
                  <c:v>2019</c:v>
                </c:pt>
              </c:strCache>
            </c:strRef>
          </c:tx>
          <c:spPr>
            <a:ln w="28575" cap="rnd">
              <a:solidFill>
                <a:srgbClr val="C00000"/>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HFC_graph!$AI$5:$AT$5</c:f>
              <c:numCache>
                <c:formatCode>0</c:formatCode>
                <c:ptCount val="12"/>
                <c:pt idx="0">
                  <c:v>991.24416920774638</c:v>
                </c:pt>
                <c:pt idx="1">
                  <c:v>991.2832170210288</c:v>
                </c:pt>
                <c:pt idx="2">
                  <c:v>991.51483098493259</c:v>
                </c:pt>
                <c:pt idx="3">
                  <c:v>991.26590117525757</c:v>
                </c:pt>
                <c:pt idx="4">
                  <c:v>991.27856847182852</c:v>
                </c:pt>
                <c:pt idx="5">
                  <c:v>1626.5902881385252</c:v>
                </c:pt>
                <c:pt idx="6">
                  <c:v>1626.4768635380383</c:v>
                </c:pt>
                <c:pt idx="7">
                  <c:v>1626.439210289516</c:v>
                </c:pt>
                <c:pt idx="8">
                  <c:v>991.36177750251341</c:v>
                </c:pt>
                <c:pt idx="9">
                  <c:v>991.28095085329346</c:v>
                </c:pt>
                <c:pt idx="10">
                  <c:v>991.25323387868684</c:v>
                </c:pt>
                <c:pt idx="11">
                  <c:v>991.40361444531595</c:v>
                </c:pt>
              </c:numCache>
            </c:numRef>
          </c:val>
          <c:smooth val="0"/>
          <c:extLst>
            <c:ext xmlns:c16="http://schemas.microsoft.com/office/drawing/2014/chart" uri="{C3380CC4-5D6E-409C-BE32-E72D297353CC}">
              <c16:uniqueId val="{00000000-8BB3-4980-8AC9-B80F16B60A1B}"/>
            </c:ext>
          </c:extLst>
        </c:ser>
        <c:ser>
          <c:idx val="4"/>
          <c:order val="1"/>
          <c:tx>
            <c:strRef>
              <c:f>HFC_graph!$AH$6</c:f>
              <c:strCache>
                <c:ptCount val="1"/>
                <c:pt idx="0">
                  <c:v>2020</c:v>
                </c:pt>
              </c:strCache>
            </c:strRef>
          </c:tx>
          <c:spPr>
            <a:ln w="28575" cap="rnd">
              <a:solidFill>
                <a:schemeClr val="accent6"/>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HFC_graph!$AI$6:$AT$6</c:f>
              <c:numCache>
                <c:formatCode>0</c:formatCode>
                <c:ptCount val="12"/>
                <c:pt idx="0">
                  <c:v>880.41453309322992</c:v>
                </c:pt>
                <c:pt idx="1">
                  <c:v>880.43484718492437</c:v>
                </c:pt>
                <c:pt idx="2">
                  <c:v>880.58186975357353</c:v>
                </c:pt>
                <c:pt idx="3">
                  <c:v>880.37808564638999</c:v>
                </c:pt>
                <c:pt idx="4">
                  <c:v>880.38666151623465</c:v>
                </c:pt>
                <c:pt idx="5">
                  <c:v>1474.7380340302368</c:v>
                </c:pt>
                <c:pt idx="6">
                  <c:v>1474.6560272748475</c:v>
                </c:pt>
                <c:pt idx="7">
                  <c:v>1474.599051339567</c:v>
                </c:pt>
                <c:pt idx="8">
                  <c:v>880.52253545408598</c:v>
                </c:pt>
                <c:pt idx="9">
                  <c:v>880.43034485325597</c:v>
                </c:pt>
                <c:pt idx="10">
                  <c:v>880.43709835075856</c:v>
                </c:pt>
                <c:pt idx="11">
                  <c:v>880.583531328356</c:v>
                </c:pt>
              </c:numCache>
            </c:numRef>
          </c:val>
          <c:smooth val="0"/>
          <c:extLst>
            <c:ext xmlns:c16="http://schemas.microsoft.com/office/drawing/2014/chart" uri="{C3380CC4-5D6E-409C-BE32-E72D297353CC}">
              <c16:uniqueId val="{00000001-8BB3-4980-8AC9-B80F16B60A1B}"/>
            </c:ext>
          </c:extLst>
        </c:ser>
        <c:ser>
          <c:idx val="6"/>
          <c:order val="2"/>
          <c:tx>
            <c:strRef>
              <c:f>HFC_graph!$AH$7</c:f>
              <c:strCache>
                <c:ptCount val="1"/>
                <c:pt idx="0">
                  <c:v>2021</c:v>
                </c:pt>
              </c:strCache>
            </c:strRef>
          </c:tx>
          <c:spPr>
            <a:ln w="25400" cap="rnd">
              <a:solidFill>
                <a:srgbClr val="BDC921"/>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HFC_graph!$AI$7:$AT$7</c:f>
              <c:numCache>
                <c:formatCode>0</c:formatCode>
                <c:ptCount val="12"/>
                <c:pt idx="0">
                  <c:v>791.17272663794142</c:v>
                </c:pt>
                <c:pt idx="1">
                  <c:v>791.15235992860562</c:v>
                </c:pt>
                <c:pt idx="2">
                  <c:v>791.26558031732225</c:v>
                </c:pt>
                <c:pt idx="3">
                  <c:v>791.18480779961556</c:v>
                </c:pt>
                <c:pt idx="4">
                  <c:v>791.18105847357879</c:v>
                </c:pt>
                <c:pt idx="5">
                  <c:v>1355.9633700933705</c:v>
                </c:pt>
                <c:pt idx="6">
                  <c:v>1355.81927562482</c:v>
                </c:pt>
                <c:pt idx="7">
                  <c:v>1355.8253856376207</c:v>
                </c:pt>
                <c:pt idx="8">
                  <c:v>791.34764889835026</c:v>
                </c:pt>
                <c:pt idx="9">
                  <c:v>791.20984959450345</c:v>
                </c:pt>
                <c:pt idx="10">
                  <c:v>791.23484510141554</c:v>
                </c:pt>
                <c:pt idx="11">
                  <c:v>791.36727500007385</c:v>
                </c:pt>
              </c:numCache>
            </c:numRef>
          </c:val>
          <c:smooth val="0"/>
          <c:extLst>
            <c:ext xmlns:c16="http://schemas.microsoft.com/office/drawing/2014/chart" uri="{C3380CC4-5D6E-409C-BE32-E72D297353CC}">
              <c16:uniqueId val="{00000000-720A-42FC-82F4-4263A2510DB5}"/>
            </c:ext>
          </c:extLst>
        </c:ser>
        <c:ser>
          <c:idx val="1"/>
          <c:order val="3"/>
          <c:tx>
            <c:strRef>
              <c:f>HFC_graph!$AH$11</c:f>
              <c:strCache>
                <c:ptCount val="1"/>
                <c:pt idx="0">
                  <c:v>2025</c:v>
                </c:pt>
              </c:strCache>
            </c:strRef>
          </c:tx>
          <c:spPr>
            <a:ln w="28575" cap="rnd">
              <a:solidFill>
                <a:srgbClr val="002060"/>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HFC_graph!$AI$11:$AT$11</c:f>
              <c:numCache>
                <c:formatCode>0</c:formatCode>
                <c:ptCount val="12"/>
                <c:pt idx="0">
                  <c:v>533.45928500332593</c:v>
                </c:pt>
                <c:pt idx="1">
                  <c:v>533.45697459955693</c:v>
                </c:pt>
                <c:pt idx="2">
                  <c:v>533.4815325982396</c:v>
                </c:pt>
                <c:pt idx="3">
                  <c:v>533.45258616021408</c:v>
                </c:pt>
                <c:pt idx="4">
                  <c:v>533.45111228194753</c:v>
                </c:pt>
                <c:pt idx="5">
                  <c:v>984.08636226963927</c:v>
                </c:pt>
                <c:pt idx="6">
                  <c:v>984.07299777887192</c:v>
                </c:pt>
                <c:pt idx="7">
                  <c:v>984.06978445868754</c:v>
                </c:pt>
                <c:pt idx="8">
                  <c:v>533.47413665054228</c:v>
                </c:pt>
                <c:pt idx="9">
                  <c:v>533.45725344139112</c:v>
                </c:pt>
                <c:pt idx="10">
                  <c:v>533.4624717671453</c:v>
                </c:pt>
                <c:pt idx="11">
                  <c:v>533.47796740621675</c:v>
                </c:pt>
              </c:numCache>
            </c:numRef>
          </c:val>
          <c:smooth val="0"/>
          <c:extLst>
            <c:ext xmlns:c16="http://schemas.microsoft.com/office/drawing/2014/chart" uri="{C3380CC4-5D6E-409C-BE32-E72D297353CC}">
              <c16:uniqueId val="{00000002-8BB3-4980-8AC9-B80F16B60A1B}"/>
            </c:ext>
          </c:extLst>
        </c:ser>
        <c:ser>
          <c:idx val="3"/>
          <c:order val="4"/>
          <c:tx>
            <c:strRef>
              <c:f>HFC_graph!$AH$12</c:f>
              <c:strCache>
                <c:ptCount val="1"/>
                <c:pt idx="0">
                  <c:v>2026</c:v>
                </c:pt>
              </c:strCache>
            </c:strRef>
          </c:tx>
          <c:spPr>
            <a:ln w="28575" cap="rnd">
              <a:solidFill>
                <a:srgbClr val="4FA15E"/>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HFC_graph!$AI$12:$AT$12</c:f>
              <c:numCache>
                <c:formatCode>0</c:formatCode>
                <c:ptCount val="12"/>
                <c:pt idx="0">
                  <c:v>495.9262920108963</c:v>
                </c:pt>
                <c:pt idx="1">
                  <c:v>495.92392185530571</c:v>
                </c:pt>
                <c:pt idx="2">
                  <c:v>495.93750543608553</c:v>
                </c:pt>
              </c:numCache>
            </c:numRef>
          </c:val>
          <c:smooth val="0"/>
          <c:extLst>
            <c:ext xmlns:c16="http://schemas.microsoft.com/office/drawing/2014/chart" uri="{C3380CC4-5D6E-409C-BE32-E72D297353CC}">
              <c16:uniqueId val="{00000003-8BB3-4980-8AC9-B80F16B60A1B}"/>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  </a:t>
                </a:r>
              </a:p>
            </c:rich>
          </c:tx>
          <c:layout>
            <c:manualLayout>
              <c:xMode val="edge"/>
              <c:yMode val="edge"/>
              <c:x val="2.2502040212729829E-3"/>
              <c:y val="3.7551919131261556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in val="-0.60000000000000009"/>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7.814976206538189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6532778908254"/>
          <c:y val="2.4953271863848967E-2"/>
          <c:w val="0.83327059187826236"/>
          <c:h val="0.46021406848611712"/>
        </c:manualLayout>
      </c:layout>
      <c:barChart>
        <c:barDir val="col"/>
        <c:grouping val="clustered"/>
        <c:varyColors val="0"/>
        <c:ser>
          <c:idx val="1"/>
          <c:order val="0"/>
          <c:tx>
            <c:strRef>
              <c:f>HFC_graph!$W$20</c:f>
              <c:strCache>
                <c:ptCount val="1"/>
                <c:pt idx="0">
                  <c:v>2025</c:v>
                </c:pt>
              </c:strCache>
            </c:strRef>
          </c:tx>
          <c:spPr>
            <a:solidFill>
              <a:srgbClr val="0E2849"/>
            </a:solidFill>
            <a:ln>
              <a:noFill/>
            </a:ln>
            <a:effectLst/>
          </c:spPr>
          <c:invertIfNegative val="0"/>
          <c:cat>
            <c:strRef>
              <c:f>HFC_graph!$V$21:$V$26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HFC_graph!$W$21:$W$26</c:f>
              <c:numCache>
                <c:formatCode>0</c:formatCode>
                <c:ptCount val="6"/>
                <c:pt idx="0">
                  <c:v>0.48485366096634347</c:v>
                </c:pt>
                <c:pt idx="1">
                  <c:v>291.68877834031093</c:v>
                </c:pt>
                <c:pt idx="2">
                  <c:v>0</c:v>
                </c:pt>
                <c:pt idx="3">
                  <c:v>1053.3114081464166</c:v>
                </c:pt>
                <c:pt idx="4">
                  <c:v>6.1685970467967763</c:v>
                </c:pt>
                <c:pt idx="5">
                  <c:v>248.74415500663184</c:v>
                </c:pt>
              </c:numCache>
            </c:numRef>
          </c:val>
          <c:extLst>
            <c:ext xmlns:c16="http://schemas.microsoft.com/office/drawing/2014/chart" uri="{C3380CC4-5D6E-409C-BE32-E72D297353CC}">
              <c16:uniqueId val="{00000000-278C-4253-B499-8E41DD2129DF}"/>
            </c:ext>
          </c:extLst>
        </c:ser>
        <c:ser>
          <c:idx val="0"/>
          <c:order val="1"/>
          <c:tx>
            <c:strRef>
              <c:f>HFC_graph!$X$20</c:f>
              <c:strCache>
                <c:ptCount val="1"/>
                <c:pt idx="0">
                  <c:v>2026</c:v>
                </c:pt>
              </c:strCache>
            </c:strRef>
          </c:tx>
          <c:spPr>
            <a:solidFill>
              <a:srgbClr val="4FA15E"/>
            </a:solidFill>
            <a:ln>
              <a:noFill/>
            </a:ln>
            <a:effectLst/>
          </c:spPr>
          <c:invertIfNegative val="0"/>
          <c:cat>
            <c:strRef>
              <c:f>HFC_graph!$V$21:$V$26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HFC_graph!$X$21:$X$26</c:f>
              <c:numCache>
                <c:formatCode>0</c:formatCode>
                <c:ptCount val="6"/>
                <c:pt idx="0">
                  <c:v>0.48485366096634347</c:v>
                </c:pt>
                <c:pt idx="1">
                  <c:v>252.70454060539149</c:v>
                </c:pt>
                <c:pt idx="2">
                  <c:v>0</c:v>
                </c:pt>
                <c:pt idx="3">
                  <c:v>967.35902100759392</c:v>
                </c:pt>
                <c:pt idx="4">
                  <c:v>6.5501560968306967</c:v>
                </c:pt>
                <c:pt idx="5">
                  <c:v>260.68914793150509</c:v>
                </c:pt>
              </c:numCache>
            </c:numRef>
          </c:val>
          <c:extLst>
            <c:ext xmlns:c16="http://schemas.microsoft.com/office/drawing/2014/chart" uri="{C3380CC4-5D6E-409C-BE32-E72D297353CC}">
              <c16:uniqueId val="{00000001-278C-4253-B499-8E41DD2129DF}"/>
            </c:ext>
          </c:extLst>
        </c:ser>
        <c:dLbls>
          <c:showLegendKey val="0"/>
          <c:showVal val="0"/>
          <c:showCatName val="0"/>
          <c:showSerName val="0"/>
          <c:showPercent val="0"/>
          <c:showBubbleSize val="0"/>
        </c:dLbls>
        <c:gapWidth val="150"/>
        <c:axId val="968079152"/>
        <c:axId val="968070296"/>
      </c:barChart>
      <c:barChart>
        <c:barDir val="col"/>
        <c:grouping val="clustered"/>
        <c:varyColors val="0"/>
        <c:ser>
          <c:idx val="2"/>
          <c:order val="2"/>
          <c:tx>
            <c:strRef>
              <c:f>HFC_graph!$Z$20</c:f>
              <c:strCache>
                <c:ptCount val="1"/>
                <c:pt idx="0">
                  <c:v>% Evolution 2026/2025</c:v>
                </c:pt>
              </c:strCache>
            </c:strRef>
          </c:tx>
          <c:spPr>
            <a:noFill/>
            <a:ln w="15875">
              <a:noFill/>
            </a:ln>
            <a:effectLst/>
          </c:spPr>
          <c:invertIfNegative val="0"/>
          <c:dLbls>
            <c:dLbl>
              <c:idx val="2"/>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0-C7A3-4D5F-A47D-5C508D6D1D29}"/>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HFC_graph!$Z$21:$Z$26</c:f>
              <c:numCache>
                <c:formatCode>0.0%</c:formatCode>
                <c:ptCount val="6"/>
                <c:pt idx="0">
                  <c:v>0</c:v>
                </c:pt>
                <c:pt idx="1">
                  <c:v>-0.13365011145350558</c:v>
                </c:pt>
                <c:pt idx="2">
                  <c:v>0</c:v>
                </c:pt>
                <c:pt idx="3">
                  <c:v>-8.1602066088013792E-2</c:v>
                </c:pt>
                <c:pt idx="4">
                  <c:v>6.1855077765543998E-2</c:v>
                </c:pt>
                <c:pt idx="5">
                  <c:v>4.8021200436065614E-2</c:v>
                </c:pt>
              </c:numCache>
            </c:numRef>
          </c:val>
          <c:extLst>
            <c:ext xmlns:c16="http://schemas.microsoft.com/office/drawing/2014/chart" uri="{C3380CC4-5D6E-409C-BE32-E72D297353CC}">
              <c16:uniqueId val="{00000002-278C-4253-B499-8E41DD2129DF}"/>
            </c:ext>
          </c:extLst>
        </c:ser>
        <c:dLbls>
          <c:showLegendKey val="0"/>
          <c:showVal val="0"/>
          <c:showCatName val="0"/>
          <c:showSerName val="0"/>
          <c:showPercent val="0"/>
          <c:showBubbleSize val="0"/>
        </c:dLbls>
        <c:gapWidth val="150"/>
        <c:axId val="586281744"/>
        <c:axId val="681811856"/>
      </c:bar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  </a:t>
                </a:r>
                <a:endParaRPr lang="fr-F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681811856"/>
        <c:scaling>
          <c:orientation val="minMax"/>
          <c:max val="150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586281744"/>
        <c:crosses val="max"/>
        <c:crossBetween val="between"/>
      </c:valAx>
      <c:catAx>
        <c:axId val="586281744"/>
        <c:scaling>
          <c:orientation val="minMax"/>
        </c:scaling>
        <c:delete val="1"/>
        <c:axPos val="b"/>
        <c:numFmt formatCode="General" sourceLinked="1"/>
        <c:majorTickMark val="out"/>
        <c:minorTickMark val="none"/>
        <c:tickLblPos val="nextTo"/>
        <c:crossAx val="681811856"/>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72334373532904"/>
          <c:y val="2.7890286079846463E-2"/>
          <c:w val="0.80229953703703705"/>
          <c:h val="0.80975765411382827"/>
        </c:manualLayout>
      </c:layout>
      <c:barChart>
        <c:barDir val="col"/>
        <c:grouping val="clustered"/>
        <c:varyColors val="0"/>
        <c:ser>
          <c:idx val="1"/>
          <c:order val="0"/>
          <c:tx>
            <c:strRef>
              <c:f>CO2e_graph!$AH$11</c:f>
              <c:strCache>
                <c:ptCount val="1"/>
                <c:pt idx="0">
                  <c:v>2025</c:v>
                </c:pt>
              </c:strCache>
            </c:strRef>
          </c:tx>
          <c:spPr>
            <a:solidFill>
              <a:srgbClr val="0E2849"/>
            </a:solidFill>
            <a:ln>
              <a:solidFill>
                <a:srgbClr val="0E2849"/>
              </a:solidFill>
            </a:ln>
            <a:effectLst/>
          </c:spPr>
          <c:invertIfNegative val="0"/>
          <c:cat>
            <c:strRef>
              <c:f>CO2e_graph!$AV$4</c:f>
              <c:strCache>
                <c:ptCount val="1"/>
                <c:pt idx="0">
                  <c:v>3 mois</c:v>
                </c:pt>
              </c:strCache>
            </c:strRef>
          </c:cat>
          <c:val>
            <c:numRef>
              <c:f>CO2e_graph!$AV$11</c:f>
              <c:numCache>
                <c:formatCode>0</c:formatCode>
                <c:ptCount val="1"/>
                <c:pt idx="0">
                  <c:v>103.50664999713752</c:v>
                </c:pt>
              </c:numCache>
            </c:numRef>
          </c:val>
          <c:extLst>
            <c:ext xmlns:c16="http://schemas.microsoft.com/office/drawing/2014/chart" uri="{C3380CC4-5D6E-409C-BE32-E72D297353CC}">
              <c16:uniqueId val="{00000006-328F-44DE-8A18-931375817871}"/>
            </c:ext>
          </c:extLst>
        </c:ser>
        <c:ser>
          <c:idx val="0"/>
          <c:order val="1"/>
          <c:tx>
            <c:strRef>
              <c:f>CO2e_graph!$AH$12</c:f>
              <c:strCache>
                <c:ptCount val="1"/>
                <c:pt idx="0">
                  <c:v>2026</c:v>
                </c:pt>
              </c:strCache>
            </c:strRef>
          </c:tx>
          <c:spPr>
            <a:solidFill>
              <a:srgbClr val="4FA15E"/>
            </a:solidFill>
            <a:ln>
              <a:noFill/>
            </a:ln>
            <a:effectLst/>
          </c:spPr>
          <c:invertIfNegative val="0"/>
          <c:cat>
            <c:strRef>
              <c:f>CO2e_graph!$AV$4</c:f>
              <c:strCache>
                <c:ptCount val="1"/>
                <c:pt idx="0">
                  <c:v>3 mois</c:v>
                </c:pt>
              </c:strCache>
            </c:strRef>
          </c:cat>
          <c:val>
            <c:numRef>
              <c:f>CO2e_graph!$AV$12</c:f>
              <c:numCache>
                <c:formatCode>0</c:formatCode>
                <c:ptCount val="1"/>
                <c:pt idx="0">
                  <c:v>98.528958094017483</c:v>
                </c:pt>
              </c:numCache>
            </c:numRef>
          </c:val>
          <c:extLst>
            <c:ext xmlns:c16="http://schemas.microsoft.com/office/drawing/2014/chart" uri="{C3380CC4-5D6E-409C-BE32-E72D297353CC}">
              <c16:uniqueId val="{00000018-328F-44DE-8A18-931375817871}"/>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CO2e_graph!$AH$13</c:f>
              <c:strCache>
                <c:ptCount val="1"/>
                <c:pt idx="0">
                  <c:v>% Evolution 2026/2025</c:v>
                </c:pt>
              </c:strCache>
            </c:strRef>
          </c:tx>
          <c:spPr>
            <a:noFill/>
            <a:ln>
              <a:noFill/>
            </a:ln>
            <a:effectLst/>
          </c:spPr>
          <c:invertIfNegative val="0"/>
          <c:dLbls>
            <c:dLbl>
              <c:idx val="0"/>
              <c:layout>
                <c:manualLayout>
                  <c:x val="9.7654211818466313E-2"/>
                  <c:y val="3.6792931121894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C86-47C5-8D3E-820FB4EDE5D1}"/>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CO2e_graph!$AV$4</c:f>
              <c:strCache>
                <c:ptCount val="1"/>
                <c:pt idx="0">
                  <c:v>3 mois</c:v>
                </c:pt>
              </c:strCache>
            </c:strRef>
          </c:cat>
          <c:val>
            <c:numRef>
              <c:f>CO2e_graph!$AV$13</c:f>
              <c:numCache>
                <c:formatCode>0%</c:formatCode>
                <c:ptCount val="1"/>
                <c:pt idx="0">
                  <c:v>-4.8090551701341806E-2</c:v>
                </c:pt>
              </c:numCache>
            </c:numRef>
          </c:val>
          <c:extLst>
            <c:ext xmlns:c16="http://schemas.microsoft.com/office/drawing/2014/chart" uri="{C3380CC4-5D6E-409C-BE32-E72D297353CC}">
              <c16:uniqueId val="{00000019-328F-44DE-8A18-931375817871}"/>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At val="0"/>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millions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294029424"/>
        <c:scaling>
          <c:orientation val="minMax"/>
          <c:max val="50000"/>
          <c:min val="-1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92191238511E-2"/>
          <c:y val="5.0925925925925923E-2"/>
          <c:w val="0.86115704286964134"/>
          <c:h val="0.59450454800784447"/>
        </c:manualLayout>
      </c:layout>
      <c:barChart>
        <c:barDir val="col"/>
        <c:grouping val="clustered"/>
        <c:varyColors val="0"/>
        <c:ser>
          <c:idx val="0"/>
          <c:order val="0"/>
          <c:tx>
            <c:strRef>
              <c:f>PFC_graph!$S$46</c:f>
              <c:strCache>
                <c:ptCount val="1"/>
                <c:pt idx="0">
                  <c:v>2025</c:v>
                </c:pt>
              </c:strCache>
            </c:strRef>
          </c:tx>
          <c:spPr>
            <a:solidFill>
              <a:srgbClr val="0E2849">
                <a:alpha val="50196"/>
              </a:srgbClr>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PFC_graph!$T$46:$AE$46</c:f>
              <c:numCache>
                <c:formatCode>0</c:formatCode>
                <c:ptCount val="12"/>
                <c:pt idx="0">
                  <c:v>18.977123569876301</c:v>
                </c:pt>
                <c:pt idx="1">
                  <c:v>18.772242929157294</c:v>
                </c:pt>
                <c:pt idx="2">
                  <c:v>20.156640250020558</c:v>
                </c:pt>
                <c:pt idx="3">
                  <c:v>18.536801302874981</c:v>
                </c:pt>
                <c:pt idx="4">
                  <c:v>18.351640053890801</c:v>
                </c:pt>
                <c:pt idx="5">
                  <c:v>19.512368960602121</c:v>
                </c:pt>
                <c:pt idx="6">
                  <c:v>18.916523755202135</c:v>
                </c:pt>
                <c:pt idx="7">
                  <c:v>18.03582003046807</c:v>
                </c:pt>
                <c:pt idx="8">
                  <c:v>19.654986195467281</c:v>
                </c:pt>
                <c:pt idx="9">
                  <c:v>18.906081697757287</c:v>
                </c:pt>
                <c:pt idx="10">
                  <c:v>18.9940156294183</c:v>
                </c:pt>
                <c:pt idx="11">
                  <c:v>19.338138039519208</c:v>
                </c:pt>
              </c:numCache>
            </c:numRef>
          </c:val>
          <c:extLst>
            <c:ext xmlns:c16="http://schemas.microsoft.com/office/drawing/2014/chart" uri="{C3380CC4-5D6E-409C-BE32-E72D297353CC}">
              <c16:uniqueId val="{00000000-FC9F-4916-8B73-599663A745B9}"/>
            </c:ext>
          </c:extLst>
        </c:ser>
        <c:ser>
          <c:idx val="1"/>
          <c:order val="1"/>
          <c:tx>
            <c:strRef>
              <c:f>PFC_graph!$S$47</c:f>
              <c:strCache>
                <c:ptCount val="1"/>
                <c:pt idx="0">
                  <c:v>2026</c:v>
                </c:pt>
              </c:strCache>
            </c:strRef>
          </c:tx>
          <c:spPr>
            <a:solidFill>
              <a:srgbClr val="0E2849"/>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PFC_graph!$T$47:$AE$47</c:f>
              <c:numCache>
                <c:formatCode>0</c:formatCode>
                <c:ptCount val="12"/>
                <c:pt idx="0">
                  <c:v>19.626367862713629</c:v>
                </c:pt>
                <c:pt idx="1">
                  <c:v>19.31494151183368</c:v>
                </c:pt>
                <c:pt idx="2">
                  <c:v>20.345507811241546</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FC9F-4916-8B73-599663A745B9}"/>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PFC_graph!$S$48</c:f>
              <c:strCache>
                <c:ptCount val="1"/>
                <c:pt idx="0">
                  <c:v>% Evolution 2026/2025</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PFC_graph!$T$48:$AE$48</c:f>
              <c:numCache>
                <c:formatCode>0%</c:formatCode>
                <c:ptCount val="12"/>
                <c:pt idx="0">
                  <c:v>3.4211944209917959E-2</c:v>
                </c:pt>
                <c:pt idx="1">
                  <c:v>2.8909629218225184E-2</c:v>
                </c:pt>
                <c:pt idx="2">
                  <c:v>9.3699921652764234E-3</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FC9F-4916-8B73-599663A745B9}"/>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874450776526E-3"/>
              <c:y val="7.75067259270939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24166666666666667"/>
          <c:y val="0.88136191309419643"/>
          <c:w val="0.75658333333333339"/>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5.0925925925925923E-2"/>
          <c:w val="0.84945800524934389"/>
          <c:h val="0.59171815568223363"/>
        </c:manualLayout>
      </c:layout>
      <c:barChart>
        <c:barDir val="col"/>
        <c:grouping val="clustered"/>
        <c:varyColors val="0"/>
        <c:ser>
          <c:idx val="0"/>
          <c:order val="0"/>
          <c:tx>
            <c:strRef>
              <c:f>PFC_graph!$S$52</c:f>
              <c:strCache>
                <c:ptCount val="1"/>
                <c:pt idx="0">
                  <c:v>2025</c:v>
                </c:pt>
              </c:strCache>
            </c:strRef>
          </c:tx>
          <c:spPr>
            <a:solidFill>
              <a:srgbClr val="EAAE04">
                <a:alpha val="50196"/>
              </a:srgbClr>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PFC_graph!$T$52:$AE$52</c:f>
              <c:numCache>
                <c:formatCode>0</c:formatCode>
                <c:ptCount val="12"/>
                <c:pt idx="0">
                  <c:v>0.31156666666666671</c:v>
                </c:pt>
                <c:pt idx="1">
                  <c:v>0.31156666666666671</c:v>
                </c:pt>
                <c:pt idx="2">
                  <c:v>0.31156666666666671</c:v>
                </c:pt>
                <c:pt idx="3">
                  <c:v>0.31156666666666671</c:v>
                </c:pt>
                <c:pt idx="4">
                  <c:v>0.31156666666666671</c:v>
                </c:pt>
                <c:pt idx="5">
                  <c:v>0.31156666666666671</c:v>
                </c:pt>
                <c:pt idx="6">
                  <c:v>0.31156666666666671</c:v>
                </c:pt>
                <c:pt idx="7">
                  <c:v>0.31156666666666671</c:v>
                </c:pt>
                <c:pt idx="8">
                  <c:v>0.31156666666666671</c:v>
                </c:pt>
                <c:pt idx="9">
                  <c:v>0.31156666666666671</c:v>
                </c:pt>
                <c:pt idx="10">
                  <c:v>0.31156666666666671</c:v>
                </c:pt>
                <c:pt idx="11">
                  <c:v>0.31156666666666671</c:v>
                </c:pt>
              </c:numCache>
            </c:numRef>
          </c:val>
          <c:extLst>
            <c:ext xmlns:c16="http://schemas.microsoft.com/office/drawing/2014/chart" uri="{C3380CC4-5D6E-409C-BE32-E72D297353CC}">
              <c16:uniqueId val="{00000000-F583-4AD9-9220-B204D508861E}"/>
            </c:ext>
          </c:extLst>
        </c:ser>
        <c:ser>
          <c:idx val="1"/>
          <c:order val="1"/>
          <c:tx>
            <c:strRef>
              <c:f>PFC_graph!$S$53</c:f>
              <c:strCache>
                <c:ptCount val="1"/>
                <c:pt idx="0">
                  <c:v>2026</c:v>
                </c:pt>
              </c:strCache>
            </c:strRef>
          </c:tx>
          <c:spPr>
            <a:solidFill>
              <a:srgbClr val="EAAE04"/>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PFC_graph!$T$53:$AE$53</c:f>
              <c:numCache>
                <c:formatCode>0</c:formatCode>
                <c:ptCount val="12"/>
                <c:pt idx="0">
                  <c:v>0.31156666666666671</c:v>
                </c:pt>
                <c:pt idx="1">
                  <c:v>0.31156666666666671</c:v>
                </c:pt>
                <c:pt idx="2">
                  <c:v>0.31156666666666671</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F583-4AD9-9220-B204D508861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PFC_graph!$S$54</c:f>
              <c:strCache>
                <c:ptCount val="1"/>
                <c:pt idx="0">
                  <c:v>% Evolution 2026/2025</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PFC_graph!$T$54:$AE$54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F583-4AD9-9220-B204D508861E}"/>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7924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26944444444444443"/>
          <c:y val="0.89672678879288614"/>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PFC_graph!$AH$11</c:f>
              <c:strCache>
                <c:ptCount val="1"/>
                <c:pt idx="0">
                  <c:v>2025</c:v>
                </c:pt>
              </c:strCache>
            </c:strRef>
          </c:tx>
          <c:spPr>
            <a:solidFill>
              <a:srgbClr val="0E2849"/>
            </a:solidFill>
            <a:ln>
              <a:noFill/>
            </a:ln>
            <a:effectLst/>
          </c:spPr>
          <c:invertIfNegative val="0"/>
          <c:cat>
            <c:strRef>
              <c:f>PFC_graph!$AV$4</c:f>
              <c:strCache>
                <c:ptCount val="1"/>
                <c:pt idx="0">
                  <c:v>3 mois</c:v>
                </c:pt>
              </c:strCache>
            </c:strRef>
          </c:cat>
          <c:val>
            <c:numRef>
              <c:f>PFC_graph!$AV$11</c:f>
              <c:numCache>
                <c:formatCode>0</c:formatCode>
                <c:ptCount val="1"/>
                <c:pt idx="0">
                  <c:v>58.840706749054149</c:v>
                </c:pt>
              </c:numCache>
            </c:numRef>
          </c:val>
          <c:extLst>
            <c:ext xmlns:c16="http://schemas.microsoft.com/office/drawing/2014/chart" uri="{C3380CC4-5D6E-409C-BE32-E72D297353CC}">
              <c16:uniqueId val="{00000000-1E20-46D6-919F-29F3B811A877}"/>
            </c:ext>
          </c:extLst>
        </c:ser>
        <c:ser>
          <c:idx val="0"/>
          <c:order val="1"/>
          <c:tx>
            <c:strRef>
              <c:f>PFC_graph!$AH$12</c:f>
              <c:strCache>
                <c:ptCount val="1"/>
                <c:pt idx="0">
                  <c:v>2026</c:v>
                </c:pt>
              </c:strCache>
            </c:strRef>
          </c:tx>
          <c:spPr>
            <a:solidFill>
              <a:srgbClr val="4FA15E"/>
            </a:solidFill>
            <a:ln>
              <a:noFill/>
            </a:ln>
            <a:effectLst/>
          </c:spPr>
          <c:invertIfNegative val="0"/>
          <c:cat>
            <c:strRef>
              <c:f>PFC_graph!$AV$4</c:f>
              <c:strCache>
                <c:ptCount val="1"/>
                <c:pt idx="0">
                  <c:v>3 mois</c:v>
                </c:pt>
              </c:strCache>
            </c:strRef>
          </c:cat>
          <c:val>
            <c:numRef>
              <c:f>PFC_graph!$AV$12</c:f>
              <c:numCache>
                <c:formatCode>0</c:formatCode>
                <c:ptCount val="1"/>
                <c:pt idx="0">
                  <c:v>60.221517185788855</c:v>
                </c:pt>
              </c:numCache>
            </c:numRef>
          </c:val>
          <c:extLst>
            <c:ext xmlns:c16="http://schemas.microsoft.com/office/drawing/2014/chart" uri="{C3380CC4-5D6E-409C-BE32-E72D297353CC}">
              <c16:uniqueId val="{00000001-1E20-46D6-919F-29F3B811A877}"/>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PFC_graph!$AH$13</c:f>
              <c:strCache>
                <c:ptCount val="1"/>
                <c:pt idx="0">
                  <c:v>% Evolution 2026/2025</c:v>
                </c:pt>
              </c:strCache>
            </c:strRef>
          </c:tx>
          <c:spPr>
            <a:noFill/>
            <a:ln>
              <a:noFill/>
            </a:ln>
            <a:effectLst/>
          </c:spPr>
          <c:invertIfNegative val="0"/>
          <c:dLbls>
            <c:dLbl>
              <c:idx val="0"/>
              <c:layout>
                <c:manualLayout>
                  <c:x val="0.1068875"/>
                  <c:y val="-2.0264260629567483E-3"/>
                </c:manualLayout>
              </c:layout>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44E-4522-B9E3-B6DD36863824}"/>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PFC_graph!$AV$4</c:f>
              <c:strCache>
                <c:ptCount val="1"/>
                <c:pt idx="0">
                  <c:v>3 mois</c:v>
                </c:pt>
              </c:strCache>
            </c:strRef>
          </c:cat>
          <c:val>
            <c:numRef>
              <c:f>PFC_graph!$AV$13</c:f>
              <c:numCache>
                <c:formatCode>0%</c:formatCode>
                <c:ptCount val="1"/>
                <c:pt idx="0">
                  <c:v>2.3466924736707074E-2</c:v>
                </c:pt>
              </c:numCache>
            </c:numRef>
          </c:val>
          <c:extLst>
            <c:ext xmlns:c16="http://schemas.microsoft.com/office/drawing/2014/chart" uri="{C3380CC4-5D6E-409C-BE32-E72D297353CC}">
              <c16:uniqueId val="{00000003-1E20-46D6-919F-29F3B811A877}"/>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23690296642518577"/>
          <c:y val="0.89685072995310733"/>
          <c:w val="0.52619384745511366"/>
          <c:h val="8.757966143252658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59649151556368"/>
          <c:y val="5.0925925925925923E-2"/>
          <c:w val="0.71670520373298829"/>
          <c:h val="0.7547047244094488"/>
        </c:manualLayout>
      </c:layout>
      <c:barChart>
        <c:barDir val="col"/>
        <c:grouping val="clustered"/>
        <c:varyColors val="0"/>
        <c:ser>
          <c:idx val="0"/>
          <c:order val="0"/>
          <c:tx>
            <c:strRef>
              <c:f>PFC_graph!$S$46</c:f>
              <c:strCache>
                <c:ptCount val="1"/>
                <c:pt idx="0">
                  <c:v>2025</c:v>
                </c:pt>
              </c:strCache>
            </c:strRef>
          </c:tx>
          <c:spPr>
            <a:solidFill>
              <a:srgbClr val="0E2849">
                <a:alpha val="50196"/>
              </a:srgbClr>
            </a:solidFill>
            <a:ln>
              <a:noFill/>
            </a:ln>
            <a:effectLst/>
          </c:spPr>
          <c:invertIfNegative val="0"/>
          <c:cat>
            <c:strRef>
              <c:f>PFC_graph!$AH$42</c:f>
              <c:strCache>
                <c:ptCount val="1"/>
                <c:pt idx="0">
                  <c:v>1er trimestre</c:v>
                </c:pt>
              </c:strCache>
            </c:strRef>
          </c:cat>
          <c:val>
            <c:numRef>
              <c:f>PFC_graph!$AH$46</c:f>
              <c:numCache>
                <c:formatCode>0</c:formatCode>
                <c:ptCount val="1"/>
                <c:pt idx="0">
                  <c:v>57.906006749054157</c:v>
                </c:pt>
              </c:numCache>
            </c:numRef>
          </c:val>
          <c:extLst>
            <c:ext xmlns:c16="http://schemas.microsoft.com/office/drawing/2014/chart" uri="{C3380CC4-5D6E-409C-BE32-E72D297353CC}">
              <c16:uniqueId val="{00000000-0146-4073-82DF-3FD93F99C411}"/>
            </c:ext>
          </c:extLst>
        </c:ser>
        <c:ser>
          <c:idx val="1"/>
          <c:order val="1"/>
          <c:tx>
            <c:strRef>
              <c:f>PFC_graph!$S$47</c:f>
              <c:strCache>
                <c:ptCount val="1"/>
                <c:pt idx="0">
                  <c:v>2026</c:v>
                </c:pt>
              </c:strCache>
            </c:strRef>
          </c:tx>
          <c:spPr>
            <a:solidFill>
              <a:srgbClr val="0E2849"/>
            </a:solidFill>
            <a:ln>
              <a:noFill/>
            </a:ln>
            <a:effectLst/>
          </c:spPr>
          <c:invertIfNegative val="0"/>
          <c:cat>
            <c:strRef>
              <c:f>PFC_graph!$AH$42</c:f>
              <c:strCache>
                <c:ptCount val="1"/>
                <c:pt idx="0">
                  <c:v>1er trimestre</c:v>
                </c:pt>
              </c:strCache>
            </c:strRef>
          </c:cat>
          <c:val>
            <c:numRef>
              <c:f>PFC_graph!$AH$47</c:f>
              <c:numCache>
                <c:formatCode>0</c:formatCode>
                <c:ptCount val="1"/>
                <c:pt idx="0">
                  <c:v>59.286817185788856</c:v>
                </c:pt>
              </c:numCache>
            </c:numRef>
          </c:val>
          <c:extLst>
            <c:ext xmlns:c16="http://schemas.microsoft.com/office/drawing/2014/chart" uri="{C3380CC4-5D6E-409C-BE32-E72D297353CC}">
              <c16:uniqueId val="{00000001-0146-4073-82DF-3FD93F99C411}"/>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PFC_graph!$S$48</c:f>
              <c:strCache>
                <c:ptCount val="1"/>
                <c:pt idx="0">
                  <c:v>% Evolution 2026/2025</c:v>
                </c:pt>
              </c:strCache>
            </c:strRef>
          </c:tx>
          <c:spPr>
            <a:noFill/>
            <a:ln>
              <a:noFill/>
            </a:ln>
            <a:effectLst/>
          </c:spPr>
          <c:invertIfNegative val="0"/>
          <c:dLbls>
            <c:dLbl>
              <c:idx val="0"/>
              <c:layout>
                <c:manualLayout>
                  <c:x val="9.1113512771687846E-2"/>
                  <c:y val="-5.487793477870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4C-44BD-A6DD-E5EAAD1CB1C6}"/>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PFC_graph!$AH$42</c:f>
              <c:strCache>
                <c:ptCount val="1"/>
                <c:pt idx="0">
                  <c:v>1er trimestre</c:v>
                </c:pt>
              </c:strCache>
            </c:strRef>
          </c:cat>
          <c:val>
            <c:numRef>
              <c:f>PFC_graph!$AH$48</c:f>
              <c:numCache>
                <c:formatCode>0%</c:formatCode>
                <c:ptCount val="1"/>
                <c:pt idx="0">
                  <c:v>2.3845720232767612E-2</c:v>
                </c:pt>
              </c:numCache>
            </c:numRef>
          </c:val>
          <c:extLst>
            <c:ext xmlns:c16="http://schemas.microsoft.com/office/drawing/2014/chart" uri="{C3380CC4-5D6E-409C-BE32-E72D297353CC}">
              <c16:uniqueId val="{00000003-0146-4073-82DF-3FD93F99C411}"/>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0.2"/>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2088755643"/>
          <c:y val="0.8871257940583513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73717812300487"/>
          <c:y val="5.0925925925925923E-2"/>
          <c:w val="0.71256470280092343"/>
          <c:h val="0.7547047244094488"/>
        </c:manualLayout>
      </c:layout>
      <c:barChart>
        <c:barDir val="col"/>
        <c:grouping val="clustered"/>
        <c:varyColors val="0"/>
        <c:ser>
          <c:idx val="0"/>
          <c:order val="0"/>
          <c:tx>
            <c:strRef>
              <c:f>PFC_graph!$S$52</c:f>
              <c:strCache>
                <c:ptCount val="1"/>
                <c:pt idx="0">
                  <c:v>2025</c:v>
                </c:pt>
              </c:strCache>
            </c:strRef>
          </c:tx>
          <c:spPr>
            <a:solidFill>
              <a:srgbClr val="EAAE04">
                <a:alpha val="50196"/>
              </a:srgbClr>
            </a:solidFill>
            <a:ln>
              <a:noFill/>
            </a:ln>
            <a:effectLst/>
          </c:spPr>
          <c:invertIfNegative val="0"/>
          <c:cat>
            <c:strRef>
              <c:f>PFC_graph!$AH$42</c:f>
              <c:strCache>
                <c:ptCount val="1"/>
                <c:pt idx="0">
                  <c:v>1er trimestre</c:v>
                </c:pt>
              </c:strCache>
            </c:strRef>
          </c:cat>
          <c:val>
            <c:numRef>
              <c:f>PFC_graph!$AH$52</c:f>
              <c:numCache>
                <c:formatCode>0</c:formatCode>
                <c:ptCount val="1"/>
                <c:pt idx="0">
                  <c:v>0.93470000000000009</c:v>
                </c:pt>
              </c:numCache>
            </c:numRef>
          </c:val>
          <c:extLst>
            <c:ext xmlns:c16="http://schemas.microsoft.com/office/drawing/2014/chart" uri="{C3380CC4-5D6E-409C-BE32-E72D297353CC}">
              <c16:uniqueId val="{00000000-7E7D-4C0A-A831-E835F7EA7002}"/>
            </c:ext>
          </c:extLst>
        </c:ser>
        <c:ser>
          <c:idx val="1"/>
          <c:order val="1"/>
          <c:tx>
            <c:strRef>
              <c:f>PFC_graph!$S$53</c:f>
              <c:strCache>
                <c:ptCount val="1"/>
                <c:pt idx="0">
                  <c:v>2026</c:v>
                </c:pt>
              </c:strCache>
            </c:strRef>
          </c:tx>
          <c:spPr>
            <a:solidFill>
              <a:srgbClr val="EAAE04"/>
            </a:solidFill>
            <a:ln>
              <a:noFill/>
            </a:ln>
            <a:effectLst/>
          </c:spPr>
          <c:invertIfNegative val="0"/>
          <c:cat>
            <c:strRef>
              <c:f>PFC_graph!$AH$42</c:f>
              <c:strCache>
                <c:ptCount val="1"/>
                <c:pt idx="0">
                  <c:v>1er trimestre</c:v>
                </c:pt>
              </c:strCache>
            </c:strRef>
          </c:cat>
          <c:val>
            <c:numRef>
              <c:f>PFC_graph!$AH$53</c:f>
              <c:numCache>
                <c:formatCode>0</c:formatCode>
                <c:ptCount val="1"/>
                <c:pt idx="0">
                  <c:v>0.93470000000000009</c:v>
                </c:pt>
              </c:numCache>
            </c:numRef>
          </c:val>
          <c:extLst>
            <c:ext xmlns:c16="http://schemas.microsoft.com/office/drawing/2014/chart" uri="{C3380CC4-5D6E-409C-BE32-E72D297353CC}">
              <c16:uniqueId val="{00000001-7E7D-4C0A-A831-E835F7EA700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PFC_graph!$S$54</c:f>
              <c:strCache>
                <c:ptCount val="1"/>
                <c:pt idx="0">
                  <c:v>% Evolution 2026/2025</c:v>
                </c:pt>
              </c:strCache>
            </c:strRef>
          </c:tx>
          <c:spPr>
            <a:noFill/>
            <a:ln>
              <a:noFill/>
            </a:ln>
            <a:effectLst/>
          </c:spPr>
          <c:invertIfNegative val="0"/>
          <c:dLbls>
            <c:dLbl>
              <c:idx val="0"/>
              <c:layout>
                <c:manualLayout>
                  <c:x val="9.9792099792099798E-2"/>
                  <c:y val="-0.68883610451306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CC-4852-B4C9-F72AD25D6936}"/>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PFC_graph!$AH$42</c:f>
              <c:strCache>
                <c:ptCount val="1"/>
                <c:pt idx="0">
                  <c:v>1er trimestre</c:v>
                </c:pt>
              </c:strCache>
            </c:strRef>
          </c:cat>
          <c:val>
            <c:numRef>
              <c:f>PFC_graph!$AH$54</c:f>
              <c:numCache>
                <c:formatCode>0%</c:formatCode>
                <c:ptCount val="1"/>
                <c:pt idx="0">
                  <c:v>0</c:v>
                </c:pt>
              </c:numCache>
            </c:numRef>
          </c:val>
          <c:extLst>
            <c:ext xmlns:c16="http://schemas.microsoft.com/office/drawing/2014/chart" uri="{C3380CC4-5D6E-409C-BE32-E72D297353CC}">
              <c16:uniqueId val="{00000003-7E7D-4C0A-A831-E835F7EA700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871257940583513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1365998181502412"/>
        </c:manualLayout>
      </c:layout>
      <c:barChart>
        <c:barDir val="col"/>
        <c:grouping val="clustered"/>
        <c:varyColors val="0"/>
        <c:ser>
          <c:idx val="0"/>
          <c:order val="2"/>
          <c:tx>
            <c:strRef>
              <c:f>PFC_graph!$AH$13</c:f>
              <c:strCache>
                <c:ptCount val="1"/>
                <c:pt idx="0">
                  <c:v>% Evolution 2026/2025</c:v>
                </c:pt>
              </c:strCache>
            </c:strRef>
          </c:tx>
          <c:spPr>
            <a:solidFill>
              <a:schemeClr val="bg2"/>
            </a:solidFill>
            <a:ln w="22225">
              <a:noFill/>
              <a:prstDash val="sysDot"/>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PFC_graph!$AI$13:$AT$13</c:f>
              <c:numCache>
                <c:formatCode>0%</c:formatCode>
                <c:ptCount val="12"/>
                <c:pt idx="0">
                  <c:v>3.3659324965845297E-2</c:v>
                </c:pt>
                <c:pt idx="1">
                  <c:v>2.8437643959471463E-2</c:v>
                </c:pt>
                <c:pt idx="2">
                  <c:v>9.2273623180450133E-3</c:v>
                </c:pt>
              </c:numCache>
            </c:numRef>
          </c:val>
          <c:extLst>
            <c:ext xmlns:c16="http://schemas.microsoft.com/office/drawing/2014/chart" uri="{C3380CC4-5D6E-409C-BE32-E72D297353CC}">
              <c16:uniqueId val="{00000014-F671-44FB-A35F-03C4DA25E672}"/>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PFC_graph!$AH$11</c:f>
              <c:strCache>
                <c:ptCount val="1"/>
                <c:pt idx="0">
                  <c:v>2025</c:v>
                </c:pt>
              </c:strCache>
            </c:strRef>
          </c:tx>
          <c:spPr>
            <a:ln w="28575" cap="rnd">
              <a:solidFill>
                <a:srgbClr val="002060"/>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PFC_graph!$AI$11:$AT$11</c:f>
              <c:numCache>
                <c:formatCode>0</c:formatCode>
                <c:ptCount val="12"/>
                <c:pt idx="0">
                  <c:v>19.288690236542969</c:v>
                </c:pt>
                <c:pt idx="1">
                  <c:v>19.083809595823961</c:v>
                </c:pt>
                <c:pt idx="2">
                  <c:v>20.468206916687226</c:v>
                </c:pt>
                <c:pt idx="3">
                  <c:v>18.848367969541648</c:v>
                </c:pt>
                <c:pt idx="4">
                  <c:v>18.663206720557469</c:v>
                </c:pt>
                <c:pt idx="5">
                  <c:v>19.823935627268789</c:v>
                </c:pt>
                <c:pt idx="6">
                  <c:v>19.228090421868803</c:v>
                </c:pt>
                <c:pt idx="7">
                  <c:v>18.347386697134738</c:v>
                </c:pt>
                <c:pt idx="8">
                  <c:v>19.966552862133948</c:v>
                </c:pt>
                <c:pt idx="9">
                  <c:v>19.217648364423955</c:v>
                </c:pt>
                <c:pt idx="10">
                  <c:v>19.305582296084967</c:v>
                </c:pt>
                <c:pt idx="11">
                  <c:v>19.649704706185876</c:v>
                </c:pt>
              </c:numCache>
            </c:numRef>
          </c:val>
          <c:smooth val="0"/>
          <c:extLst>
            <c:ext xmlns:c16="http://schemas.microsoft.com/office/drawing/2014/chart" uri="{C3380CC4-5D6E-409C-BE32-E72D297353CC}">
              <c16:uniqueId val="{00000006-F671-44FB-A35F-03C4DA25E672}"/>
            </c:ext>
          </c:extLst>
        </c:ser>
        <c:ser>
          <c:idx val="3"/>
          <c:order val="1"/>
          <c:tx>
            <c:strRef>
              <c:f>PFC_graph!$AH$12</c:f>
              <c:strCache>
                <c:ptCount val="1"/>
                <c:pt idx="0">
                  <c:v>2026</c:v>
                </c:pt>
              </c:strCache>
            </c:strRef>
          </c:tx>
          <c:spPr>
            <a:ln w="28575" cap="rnd">
              <a:solidFill>
                <a:srgbClr val="4FA15E"/>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PFC_graph!$AI$12:$AT$12</c:f>
              <c:numCache>
                <c:formatCode>0</c:formatCode>
                <c:ptCount val="12"/>
                <c:pt idx="0">
                  <c:v>19.937934529380296</c:v>
                </c:pt>
                <c:pt idx="1">
                  <c:v>19.626508178500348</c:v>
                </c:pt>
                <c:pt idx="2">
                  <c:v>20.657074477908214</c:v>
                </c:pt>
              </c:numCache>
            </c:numRef>
          </c:val>
          <c:smooth val="0"/>
          <c:extLst>
            <c:ext xmlns:c16="http://schemas.microsoft.com/office/drawing/2014/chart" uri="{C3380CC4-5D6E-409C-BE32-E72D297353CC}">
              <c16:uniqueId val="{0000000D-F671-44FB-A35F-03C4DA25E672}"/>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ax val="0.5"/>
          <c:min val="-0.5"/>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2361518576714481"/>
        </c:manualLayout>
      </c:layout>
      <c:barChart>
        <c:barDir val="col"/>
        <c:grouping val="clustered"/>
        <c:varyColors val="0"/>
        <c:ser>
          <c:idx val="5"/>
          <c:order val="6"/>
          <c:tx>
            <c:strRef>
              <c:f>PFC_graph!$AH$14</c:f>
              <c:strCache>
                <c:ptCount val="1"/>
                <c:pt idx="0">
                  <c:v>% Evolution 2026/2019</c:v>
                </c:pt>
              </c:strCache>
            </c:strRef>
          </c:tx>
          <c:spPr>
            <a:solidFill>
              <a:schemeClr val="bg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PFC_graph!$AI$14:$AT$14</c:f>
              <c:numCache>
                <c:formatCode>0%</c:formatCode>
                <c:ptCount val="12"/>
                <c:pt idx="0">
                  <c:v>-0.55155037311531052</c:v>
                </c:pt>
                <c:pt idx="1">
                  <c:v>-0.56079403055784494</c:v>
                </c:pt>
                <c:pt idx="2">
                  <c:v>-0.56761514657745749</c:v>
                </c:pt>
              </c:numCache>
            </c:numRef>
          </c:val>
          <c:extLst>
            <c:ext xmlns:c16="http://schemas.microsoft.com/office/drawing/2014/chart" uri="{C3380CC4-5D6E-409C-BE32-E72D297353CC}">
              <c16:uniqueId val="{00000010-94DD-4100-88E4-577CE956436C}"/>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PFC_graph!$AH$13</c15:sqref>
                        </c15:formulaRef>
                      </c:ext>
                    </c:extLst>
                    <c:strCache>
                      <c:ptCount val="1"/>
                      <c:pt idx="0">
                        <c:v>% Evolution 2026/2025</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94DD-4100-88E4-577CE956436C}"/>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94DD-4100-88E4-577CE956436C}"/>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94DD-4100-88E4-577CE956436C}"/>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94DD-4100-88E4-577CE956436C}"/>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94DD-4100-88E4-577CE956436C}"/>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94DD-4100-88E4-577CE956436C}"/>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94DD-4100-88E4-577CE956436C}"/>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94DD-4100-88E4-577CE956436C}"/>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94DD-4100-88E4-577CE956436C}"/>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94DD-4100-88E4-577CE956436C}"/>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94DD-4100-88E4-577CE956436C}"/>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94DD-4100-88E4-577CE956436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PFC_graph!$AI$4:$AT$4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PFC_graph!$AI$13:$AT$13</c15:sqref>
                        </c15:formulaRef>
                      </c:ext>
                    </c:extLst>
                    <c:numCache>
                      <c:formatCode>0%</c:formatCode>
                      <c:ptCount val="12"/>
                      <c:pt idx="0">
                        <c:v>3.3659324965845297E-2</c:v>
                      </c:pt>
                      <c:pt idx="1">
                        <c:v>2.8437643959471463E-2</c:v>
                      </c:pt>
                      <c:pt idx="2">
                        <c:v>9.2273623180450133E-3</c:v>
                      </c:pt>
                    </c:numCache>
                  </c:numRef>
                </c:val>
                <c:extLst>
                  <c:ext xmlns:c16="http://schemas.microsoft.com/office/drawing/2014/chart" uri="{C3380CC4-5D6E-409C-BE32-E72D297353CC}">
                    <c16:uniqueId val="{0000001D-94DD-4100-88E4-577CE956436C}"/>
                  </c:ext>
                </c:extLst>
              </c15:ser>
            </c15:filteredBarSeries>
          </c:ext>
        </c:extLst>
      </c:barChart>
      <c:lineChart>
        <c:grouping val="standard"/>
        <c:varyColors val="0"/>
        <c:ser>
          <c:idx val="2"/>
          <c:order val="0"/>
          <c:tx>
            <c:strRef>
              <c:f>PFC_graph!$AH$5</c:f>
              <c:strCache>
                <c:ptCount val="1"/>
                <c:pt idx="0">
                  <c:v>2019</c:v>
                </c:pt>
              </c:strCache>
            </c:strRef>
          </c:tx>
          <c:spPr>
            <a:ln w="28575" cap="rnd">
              <a:solidFill>
                <a:srgbClr val="C00000"/>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PFC_graph!$AI$5:$AT$5</c:f>
              <c:numCache>
                <c:formatCode>0</c:formatCode>
                <c:ptCount val="12"/>
                <c:pt idx="0">
                  <c:v>44.459696996262565</c:v>
                </c:pt>
                <c:pt idx="1">
                  <c:v>44.686342044550074</c:v>
                </c:pt>
                <c:pt idx="2">
                  <c:v>47.774741215833842</c:v>
                </c:pt>
                <c:pt idx="3">
                  <c:v>44.786763224862611</c:v>
                </c:pt>
                <c:pt idx="4">
                  <c:v>44.801417020561942</c:v>
                </c:pt>
                <c:pt idx="5">
                  <c:v>45.840622215953729</c:v>
                </c:pt>
                <c:pt idx="6">
                  <c:v>44.549517351299343</c:v>
                </c:pt>
                <c:pt idx="7">
                  <c:v>42.217166232325752</c:v>
                </c:pt>
                <c:pt idx="8">
                  <c:v>45.449137033150627</c:v>
                </c:pt>
                <c:pt idx="9">
                  <c:v>44.839084674501876</c:v>
                </c:pt>
                <c:pt idx="10">
                  <c:v>44.097162529582796</c:v>
                </c:pt>
                <c:pt idx="11">
                  <c:v>44.615859453165058</c:v>
                </c:pt>
              </c:numCache>
            </c:numRef>
          </c:val>
          <c:smooth val="0"/>
          <c:extLst>
            <c:ext xmlns:c16="http://schemas.microsoft.com/office/drawing/2014/chart" uri="{C3380CC4-5D6E-409C-BE32-E72D297353CC}">
              <c16:uniqueId val="{00000000-94DD-4100-88E4-577CE956436C}"/>
            </c:ext>
          </c:extLst>
        </c:ser>
        <c:ser>
          <c:idx val="4"/>
          <c:order val="1"/>
          <c:tx>
            <c:strRef>
              <c:f>PFC_graph!$AH$6</c:f>
              <c:strCache>
                <c:ptCount val="1"/>
                <c:pt idx="0">
                  <c:v>2020</c:v>
                </c:pt>
              </c:strCache>
            </c:strRef>
          </c:tx>
          <c:spPr>
            <a:ln w="28575" cap="rnd">
              <a:solidFill>
                <a:schemeClr val="accent6"/>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PFC_graph!$AI$6:$AT$6</c:f>
              <c:numCache>
                <c:formatCode>0</c:formatCode>
                <c:ptCount val="12"/>
                <c:pt idx="0">
                  <c:v>40.02509525849247</c:v>
                </c:pt>
                <c:pt idx="1">
                  <c:v>39.833609185700297</c:v>
                </c:pt>
                <c:pt idx="2">
                  <c:v>41.484235638438122</c:v>
                </c:pt>
                <c:pt idx="3">
                  <c:v>36.984505087669532</c:v>
                </c:pt>
                <c:pt idx="4">
                  <c:v>37.676850806497328</c:v>
                </c:pt>
                <c:pt idx="5">
                  <c:v>39.81572410053839</c:v>
                </c:pt>
                <c:pt idx="6">
                  <c:v>39.085275319207049</c:v>
                </c:pt>
                <c:pt idx="7">
                  <c:v>36.786084689677224</c:v>
                </c:pt>
                <c:pt idx="8">
                  <c:v>40.631868422867896</c:v>
                </c:pt>
                <c:pt idx="9">
                  <c:v>39.55767507409449</c:v>
                </c:pt>
                <c:pt idx="10">
                  <c:v>39.371798633755148</c:v>
                </c:pt>
                <c:pt idx="11">
                  <c:v>40.336116586067654</c:v>
                </c:pt>
              </c:numCache>
            </c:numRef>
          </c:val>
          <c:smooth val="0"/>
          <c:extLst>
            <c:ext xmlns:c16="http://schemas.microsoft.com/office/drawing/2014/chart" uri="{C3380CC4-5D6E-409C-BE32-E72D297353CC}">
              <c16:uniqueId val="{00000001-94DD-4100-88E4-577CE956436C}"/>
            </c:ext>
          </c:extLst>
        </c:ser>
        <c:ser>
          <c:idx val="6"/>
          <c:order val="2"/>
          <c:tx>
            <c:strRef>
              <c:f>PFC_graph!$AH$7</c:f>
              <c:strCache>
                <c:ptCount val="1"/>
                <c:pt idx="0">
                  <c:v>2021</c:v>
                </c:pt>
              </c:strCache>
            </c:strRef>
          </c:tx>
          <c:spPr>
            <a:ln w="25400" cap="rnd">
              <a:solidFill>
                <a:srgbClr val="BDC921"/>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PFC_graph!$AI$7:$AT$7</c:f>
              <c:numCache>
                <c:formatCode>0</c:formatCode>
                <c:ptCount val="12"/>
                <c:pt idx="0">
                  <c:v>31.811501758638443</c:v>
                </c:pt>
                <c:pt idx="1">
                  <c:v>31.671686316327765</c:v>
                </c:pt>
                <c:pt idx="2">
                  <c:v>33.139342658631733</c:v>
                </c:pt>
                <c:pt idx="3">
                  <c:v>32.185589059478303</c:v>
                </c:pt>
                <c:pt idx="4">
                  <c:v>32.027436894878335</c:v>
                </c:pt>
                <c:pt idx="5">
                  <c:v>33.760330739841791</c:v>
                </c:pt>
                <c:pt idx="6">
                  <c:v>32.139060680404079</c:v>
                </c:pt>
                <c:pt idx="7">
                  <c:v>31.413148839387308</c:v>
                </c:pt>
                <c:pt idx="8">
                  <c:v>33.537283271771457</c:v>
                </c:pt>
                <c:pt idx="9">
                  <c:v>32.44844639637671</c:v>
                </c:pt>
                <c:pt idx="10">
                  <c:v>32.729372118624106</c:v>
                </c:pt>
                <c:pt idx="11">
                  <c:v>33.32071493084198</c:v>
                </c:pt>
              </c:numCache>
            </c:numRef>
          </c:val>
          <c:smooth val="0"/>
          <c:extLst>
            <c:ext xmlns:c16="http://schemas.microsoft.com/office/drawing/2014/chart" uri="{C3380CC4-5D6E-409C-BE32-E72D297353CC}">
              <c16:uniqueId val="{00000000-C776-40F4-A40A-5D34FE302233}"/>
            </c:ext>
          </c:extLst>
        </c:ser>
        <c:ser>
          <c:idx val="1"/>
          <c:order val="3"/>
          <c:tx>
            <c:strRef>
              <c:f>PFC_graph!$AH$11</c:f>
              <c:strCache>
                <c:ptCount val="1"/>
                <c:pt idx="0">
                  <c:v>2025</c:v>
                </c:pt>
              </c:strCache>
            </c:strRef>
          </c:tx>
          <c:spPr>
            <a:ln w="28575" cap="rnd">
              <a:solidFill>
                <a:srgbClr val="002060"/>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PFC_graph!$AI$11:$AT$11</c:f>
              <c:numCache>
                <c:formatCode>0</c:formatCode>
                <c:ptCount val="12"/>
                <c:pt idx="0">
                  <c:v>19.288690236542969</c:v>
                </c:pt>
                <c:pt idx="1">
                  <c:v>19.083809595823961</c:v>
                </c:pt>
                <c:pt idx="2">
                  <c:v>20.468206916687226</c:v>
                </c:pt>
                <c:pt idx="3">
                  <c:v>18.848367969541648</c:v>
                </c:pt>
                <c:pt idx="4">
                  <c:v>18.663206720557469</c:v>
                </c:pt>
                <c:pt idx="5">
                  <c:v>19.823935627268789</c:v>
                </c:pt>
                <c:pt idx="6">
                  <c:v>19.228090421868803</c:v>
                </c:pt>
                <c:pt idx="7">
                  <c:v>18.347386697134738</c:v>
                </c:pt>
                <c:pt idx="8">
                  <c:v>19.966552862133948</c:v>
                </c:pt>
                <c:pt idx="9">
                  <c:v>19.217648364423955</c:v>
                </c:pt>
                <c:pt idx="10">
                  <c:v>19.305582296084967</c:v>
                </c:pt>
                <c:pt idx="11">
                  <c:v>19.649704706185876</c:v>
                </c:pt>
              </c:numCache>
            </c:numRef>
          </c:val>
          <c:smooth val="0"/>
          <c:extLst>
            <c:ext xmlns:c16="http://schemas.microsoft.com/office/drawing/2014/chart" uri="{C3380CC4-5D6E-409C-BE32-E72D297353CC}">
              <c16:uniqueId val="{00000002-94DD-4100-88E4-577CE956436C}"/>
            </c:ext>
          </c:extLst>
        </c:ser>
        <c:ser>
          <c:idx val="3"/>
          <c:order val="4"/>
          <c:tx>
            <c:strRef>
              <c:f>PFC_graph!$AH$12</c:f>
              <c:strCache>
                <c:ptCount val="1"/>
                <c:pt idx="0">
                  <c:v>2026</c:v>
                </c:pt>
              </c:strCache>
            </c:strRef>
          </c:tx>
          <c:spPr>
            <a:ln w="28575" cap="rnd">
              <a:solidFill>
                <a:srgbClr val="4FA15E"/>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PFC_graph!$AI$12:$AT$12</c:f>
              <c:numCache>
                <c:formatCode>0</c:formatCode>
                <c:ptCount val="12"/>
                <c:pt idx="0">
                  <c:v>19.937934529380296</c:v>
                </c:pt>
                <c:pt idx="1">
                  <c:v>19.626508178500348</c:v>
                </c:pt>
                <c:pt idx="2">
                  <c:v>20.657074477908214</c:v>
                </c:pt>
              </c:numCache>
            </c:numRef>
          </c:val>
          <c:smooth val="0"/>
          <c:extLst>
            <c:ext xmlns:c16="http://schemas.microsoft.com/office/drawing/2014/chart" uri="{C3380CC4-5D6E-409C-BE32-E72D297353CC}">
              <c16:uniqueId val="{00000003-94DD-4100-88E4-577CE956436C}"/>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  </a:t>
                </a:r>
              </a:p>
            </c:rich>
          </c:tx>
          <c:layout>
            <c:manualLayout>
              <c:xMode val="edge"/>
              <c:yMode val="edge"/>
              <c:x val="2.2502356784250103E-3"/>
              <c:y val="3.5803904277067426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majorUnit val="10"/>
      </c:valAx>
      <c:valAx>
        <c:axId val="1147213888"/>
        <c:scaling>
          <c:orientation val="minMax"/>
          <c:max val="0"/>
          <c:min val="-0.60000000000000009"/>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7.805938754882947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6532778908254"/>
          <c:y val="2.4953271863848967E-2"/>
          <c:w val="0.83607958064230736"/>
          <c:h val="0.46523006437852998"/>
        </c:manualLayout>
      </c:layout>
      <c:barChart>
        <c:barDir val="col"/>
        <c:grouping val="clustered"/>
        <c:varyColors val="0"/>
        <c:ser>
          <c:idx val="1"/>
          <c:order val="0"/>
          <c:tx>
            <c:strRef>
              <c:f>PFC_graph!$W$20</c:f>
              <c:strCache>
                <c:ptCount val="1"/>
                <c:pt idx="0">
                  <c:v>2025</c:v>
                </c:pt>
              </c:strCache>
            </c:strRef>
          </c:tx>
          <c:spPr>
            <a:solidFill>
              <a:srgbClr val="0E2849"/>
            </a:solidFill>
            <a:ln>
              <a:noFill/>
            </a:ln>
            <a:effectLst/>
          </c:spPr>
          <c:invertIfNegative val="0"/>
          <c:cat>
            <c:strRef>
              <c:f>PFC_graph!$V$21:$V$26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PFC_graph!$W$21:$W$26</c:f>
              <c:numCache>
                <c:formatCode>0</c:formatCode>
                <c:ptCount val="6"/>
                <c:pt idx="0">
                  <c:v>0</c:v>
                </c:pt>
                <c:pt idx="1">
                  <c:v>57.906006749054157</c:v>
                </c:pt>
                <c:pt idx="2">
                  <c:v>0</c:v>
                </c:pt>
                <c:pt idx="3">
                  <c:v>0.93470000000000009</c:v>
                </c:pt>
                <c:pt idx="4">
                  <c:v>0</c:v>
                </c:pt>
                <c:pt idx="5">
                  <c:v>0</c:v>
                </c:pt>
              </c:numCache>
            </c:numRef>
          </c:val>
          <c:extLst>
            <c:ext xmlns:c16="http://schemas.microsoft.com/office/drawing/2014/chart" uri="{C3380CC4-5D6E-409C-BE32-E72D297353CC}">
              <c16:uniqueId val="{00000000-41C9-4CCB-ABF2-7D1041B8C461}"/>
            </c:ext>
          </c:extLst>
        </c:ser>
        <c:ser>
          <c:idx val="0"/>
          <c:order val="1"/>
          <c:tx>
            <c:strRef>
              <c:f>PFC_graph!$X$20</c:f>
              <c:strCache>
                <c:ptCount val="1"/>
                <c:pt idx="0">
                  <c:v>2026</c:v>
                </c:pt>
              </c:strCache>
            </c:strRef>
          </c:tx>
          <c:spPr>
            <a:solidFill>
              <a:srgbClr val="4FA15E"/>
            </a:solidFill>
            <a:ln>
              <a:noFill/>
            </a:ln>
            <a:effectLst/>
          </c:spPr>
          <c:invertIfNegative val="0"/>
          <c:cat>
            <c:strRef>
              <c:f>PFC_graph!$V$21:$V$26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PFC_graph!$X$21:$X$26</c:f>
              <c:numCache>
                <c:formatCode>0</c:formatCode>
                <c:ptCount val="6"/>
                <c:pt idx="0">
                  <c:v>0</c:v>
                </c:pt>
                <c:pt idx="1">
                  <c:v>59.286817185788856</c:v>
                </c:pt>
                <c:pt idx="2">
                  <c:v>0</c:v>
                </c:pt>
                <c:pt idx="3">
                  <c:v>0.93470000000000009</c:v>
                </c:pt>
                <c:pt idx="4">
                  <c:v>0</c:v>
                </c:pt>
                <c:pt idx="5">
                  <c:v>0</c:v>
                </c:pt>
              </c:numCache>
            </c:numRef>
          </c:val>
          <c:extLst>
            <c:ext xmlns:c16="http://schemas.microsoft.com/office/drawing/2014/chart" uri="{C3380CC4-5D6E-409C-BE32-E72D297353CC}">
              <c16:uniqueId val="{00000001-41C9-4CCB-ABF2-7D1041B8C461}"/>
            </c:ext>
          </c:extLst>
        </c:ser>
        <c:dLbls>
          <c:showLegendKey val="0"/>
          <c:showVal val="0"/>
          <c:showCatName val="0"/>
          <c:showSerName val="0"/>
          <c:showPercent val="0"/>
          <c:showBubbleSize val="0"/>
        </c:dLbls>
        <c:gapWidth val="150"/>
        <c:axId val="968079152"/>
        <c:axId val="968070296"/>
      </c:barChart>
      <c:barChart>
        <c:barDir val="col"/>
        <c:grouping val="clustered"/>
        <c:varyColors val="0"/>
        <c:ser>
          <c:idx val="2"/>
          <c:order val="2"/>
          <c:tx>
            <c:strRef>
              <c:f>PFC_graph!$Z$20</c:f>
              <c:strCache>
                <c:ptCount val="1"/>
                <c:pt idx="0">
                  <c:v>% Evolution 2026/2025</c:v>
                </c:pt>
              </c:strCache>
            </c:strRef>
          </c:tx>
          <c:spPr>
            <a:noFill/>
            <a:ln w="15875">
              <a:noFill/>
            </a:ln>
            <a:effectLst/>
          </c:spPr>
          <c:invertIfNegative val="0"/>
          <c:dLbls>
            <c:dLbl>
              <c:idx val="0"/>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0-1F08-46C7-818C-3ECC93E05793}"/>
                </c:ext>
              </c:extLst>
            </c:dLbl>
            <c:dLbl>
              <c:idx val="2"/>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1-1F08-46C7-818C-3ECC93E05793}"/>
                </c:ext>
              </c:extLst>
            </c:dLbl>
            <c:dLbl>
              <c:idx val="4"/>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2-1F08-46C7-818C-3ECC93E05793}"/>
                </c:ext>
              </c:extLst>
            </c:dLbl>
            <c:dLbl>
              <c:idx val="5"/>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3-1F08-46C7-818C-3ECC93E05793}"/>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PFC_graph!$Z$21:$Z$26</c:f>
              <c:numCache>
                <c:formatCode>0.0%</c:formatCode>
                <c:ptCount val="6"/>
                <c:pt idx="0">
                  <c:v>0</c:v>
                </c:pt>
                <c:pt idx="1">
                  <c:v>2.3845720232767542E-2</c:v>
                </c:pt>
                <c:pt idx="2">
                  <c:v>0</c:v>
                </c:pt>
                <c:pt idx="3">
                  <c:v>0</c:v>
                </c:pt>
                <c:pt idx="4">
                  <c:v>0</c:v>
                </c:pt>
                <c:pt idx="5">
                  <c:v>0</c:v>
                </c:pt>
              </c:numCache>
            </c:numRef>
          </c:val>
          <c:extLst>
            <c:ext xmlns:c16="http://schemas.microsoft.com/office/drawing/2014/chart" uri="{C3380CC4-5D6E-409C-BE32-E72D297353CC}">
              <c16:uniqueId val="{00000002-41C9-4CCB-ABF2-7D1041B8C461}"/>
            </c:ext>
          </c:extLst>
        </c:ser>
        <c:dLbls>
          <c:showLegendKey val="0"/>
          <c:showVal val="0"/>
          <c:showCatName val="0"/>
          <c:showSerName val="0"/>
          <c:showPercent val="0"/>
          <c:showBubbleSize val="0"/>
        </c:dLbls>
        <c:gapWidth val="150"/>
        <c:axId val="1050050240"/>
        <c:axId val="1050051320"/>
      </c:bar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  </a:t>
                </a:r>
                <a:endParaRPr lang="fr-F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050051320"/>
        <c:scaling>
          <c:orientation val="minMax"/>
          <c:max val="150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050050240"/>
        <c:crosses val="max"/>
        <c:crossBetween val="between"/>
      </c:valAx>
      <c:catAx>
        <c:axId val="1050050240"/>
        <c:scaling>
          <c:orientation val="minMax"/>
        </c:scaling>
        <c:delete val="1"/>
        <c:axPos val="b"/>
        <c:numFmt formatCode="General" sourceLinked="1"/>
        <c:majorTickMark val="out"/>
        <c:minorTickMark val="none"/>
        <c:tickLblPos val="nextTo"/>
        <c:crossAx val="1050051320"/>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3.1050031789504572E-2"/>
          <c:w val="0.84999978127734033"/>
          <c:h val="0.61818281410475862"/>
        </c:manualLayout>
      </c:layout>
      <c:barChart>
        <c:barDir val="col"/>
        <c:grouping val="clustered"/>
        <c:varyColors val="0"/>
        <c:ser>
          <c:idx val="0"/>
          <c:order val="0"/>
          <c:tx>
            <c:strRef>
              <c:f>SF6_graph!$S$43</c:f>
              <c:strCache>
                <c:ptCount val="1"/>
                <c:pt idx="0">
                  <c:v>2025</c:v>
                </c:pt>
              </c:strCache>
            </c:strRef>
          </c:tx>
          <c:spPr>
            <a:solidFill>
              <a:srgbClr val="4982C7">
                <a:alpha val="50196"/>
              </a:srgbClr>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SF6_graph!$T$43:$AE$43</c:f>
              <c:numCache>
                <c:formatCode>0</c:formatCode>
                <c:ptCount val="12"/>
                <c:pt idx="0">
                  <c:v>6.9822600533871073</c:v>
                </c:pt>
                <c:pt idx="1">
                  <c:v>6.9822600533871073</c:v>
                </c:pt>
                <c:pt idx="2">
                  <c:v>6.9822600533871073</c:v>
                </c:pt>
                <c:pt idx="3">
                  <c:v>6.9822600533871073</c:v>
                </c:pt>
                <c:pt idx="4">
                  <c:v>6.9822600533871073</c:v>
                </c:pt>
                <c:pt idx="5">
                  <c:v>6.9822600533871073</c:v>
                </c:pt>
                <c:pt idx="6">
                  <c:v>6.9822600533871073</c:v>
                </c:pt>
                <c:pt idx="7">
                  <c:v>6.9822600533871073</c:v>
                </c:pt>
                <c:pt idx="8">
                  <c:v>6.9822600533871073</c:v>
                </c:pt>
                <c:pt idx="9">
                  <c:v>6.9822600533871073</c:v>
                </c:pt>
                <c:pt idx="10">
                  <c:v>6.9822600533871073</c:v>
                </c:pt>
                <c:pt idx="11">
                  <c:v>6.9822600533871073</c:v>
                </c:pt>
              </c:numCache>
            </c:numRef>
          </c:val>
          <c:extLst>
            <c:ext xmlns:c16="http://schemas.microsoft.com/office/drawing/2014/chart" uri="{C3380CC4-5D6E-409C-BE32-E72D297353CC}">
              <c16:uniqueId val="{00000000-AA0A-414C-9DD8-7C0F8F181769}"/>
            </c:ext>
          </c:extLst>
        </c:ser>
        <c:ser>
          <c:idx val="1"/>
          <c:order val="1"/>
          <c:tx>
            <c:strRef>
              <c:f>SF6_graph!$S$44</c:f>
              <c:strCache>
                <c:ptCount val="1"/>
                <c:pt idx="0">
                  <c:v>2026</c:v>
                </c:pt>
              </c:strCache>
            </c:strRef>
          </c:tx>
          <c:spPr>
            <a:solidFill>
              <a:srgbClr val="4982C7"/>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SF6_graph!$T$44:$AE$44</c:f>
              <c:numCache>
                <c:formatCode>0</c:formatCode>
                <c:ptCount val="12"/>
                <c:pt idx="0">
                  <c:v>6.9822600533871073</c:v>
                </c:pt>
                <c:pt idx="1">
                  <c:v>6.9822600533871073</c:v>
                </c:pt>
                <c:pt idx="2">
                  <c:v>6.9822600533871073</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AA0A-414C-9DD8-7C0F8F181769}"/>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SF6_graph!$S$45</c:f>
              <c:strCache>
                <c:ptCount val="1"/>
                <c:pt idx="0">
                  <c:v>% Evolution 2026/2025</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SF6_graph!$T$45:$AE$45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AA0A-414C-9DD8-7C0F8F181769}"/>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3.8352032082946151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11666666666666667"/>
          <c:y val="0.8868595609847616"/>
          <c:w val="0.79465901137357842"/>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92191238511E-2"/>
          <c:y val="5.0925925925925923E-2"/>
          <c:w val="0.87226815398075253"/>
          <c:h val="0.58449203236328873"/>
        </c:manualLayout>
      </c:layout>
      <c:barChart>
        <c:barDir val="col"/>
        <c:grouping val="clustered"/>
        <c:varyColors val="0"/>
        <c:ser>
          <c:idx val="0"/>
          <c:order val="0"/>
          <c:tx>
            <c:strRef>
              <c:f>SF6_graph!$S$46</c:f>
              <c:strCache>
                <c:ptCount val="1"/>
                <c:pt idx="0">
                  <c:v>2025</c:v>
                </c:pt>
              </c:strCache>
            </c:strRef>
          </c:tx>
          <c:spPr>
            <a:solidFill>
              <a:srgbClr val="0E2849">
                <a:alpha val="50196"/>
              </a:srgbClr>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SF6_graph!$T$46:$AE$46</c:f>
              <c:numCache>
                <c:formatCode>0</c:formatCode>
                <c:ptCount val="12"/>
                <c:pt idx="0">
                  <c:v>14.305693350180064</c:v>
                </c:pt>
                <c:pt idx="1">
                  <c:v>14.295487888145946</c:v>
                </c:pt>
                <c:pt idx="2">
                  <c:v>14.403964911318965</c:v>
                </c:pt>
                <c:pt idx="3">
                  <c:v>14.276103375489182</c:v>
                </c:pt>
                <c:pt idx="4">
                  <c:v>14.269592994536382</c:v>
                </c:pt>
                <c:pt idx="5">
                  <c:v>14.361970021569366</c:v>
                </c:pt>
                <c:pt idx="6">
                  <c:v>14.302936702389243</c:v>
                </c:pt>
                <c:pt idx="7">
                  <c:v>14.28874289887052</c:v>
                </c:pt>
                <c:pt idx="8">
                  <c:v>14.371295702393649</c:v>
                </c:pt>
                <c:pt idx="9">
                  <c:v>14.296719581839717</c:v>
                </c:pt>
                <c:pt idx="10">
                  <c:v>14.319769849537472</c:v>
                </c:pt>
                <c:pt idx="11">
                  <c:v>14.388216827662866</c:v>
                </c:pt>
              </c:numCache>
            </c:numRef>
          </c:val>
          <c:extLst>
            <c:ext xmlns:c16="http://schemas.microsoft.com/office/drawing/2014/chart" uri="{C3380CC4-5D6E-409C-BE32-E72D297353CC}">
              <c16:uniqueId val="{00000000-22B8-4EC9-A650-E496353E25EE}"/>
            </c:ext>
          </c:extLst>
        </c:ser>
        <c:ser>
          <c:idx val="1"/>
          <c:order val="1"/>
          <c:tx>
            <c:strRef>
              <c:f>SF6_graph!$S$47</c:f>
              <c:strCache>
                <c:ptCount val="1"/>
                <c:pt idx="0">
                  <c:v>2026</c:v>
                </c:pt>
              </c:strCache>
            </c:strRef>
          </c:tx>
          <c:spPr>
            <a:solidFill>
              <a:srgbClr val="0070C0"/>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SF6_graph!$T$47:$AE$47</c:f>
              <c:numCache>
                <c:formatCode>0</c:formatCode>
                <c:ptCount val="12"/>
                <c:pt idx="0">
                  <c:v>14.348949259663765</c:v>
                </c:pt>
                <c:pt idx="1">
                  <c:v>14.338479863266695</c:v>
                </c:pt>
                <c:pt idx="2">
                  <c:v>14.398480941777642</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22B8-4EC9-A650-E496353E25E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SF6_graph!$S$48</c:f>
              <c:strCache>
                <c:ptCount val="1"/>
                <c:pt idx="0">
                  <c:v>% Evolution 2026/2025</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SF6_graph!$T$48:$AE$48</c:f>
              <c:numCache>
                <c:formatCode>0%</c:formatCode>
                <c:ptCount val="12"/>
                <c:pt idx="0">
                  <c:v>3.0236849361206671E-3</c:v>
                </c:pt>
                <c:pt idx="1">
                  <c:v>3.0073807523840384E-3</c:v>
                </c:pt>
                <c:pt idx="2">
                  <c:v>-3.8072638853862701E-4</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22B8-4EC9-A650-E496353E25EE}"/>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8.6111188764126378E-2"/>
          <c:y val="0.87778121484814398"/>
          <c:w val="0.75658333333333339"/>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04.xml.rels><?xml version="1.0" encoding="UTF-8" standalone="yes"?>
<Relationships xmlns="http://schemas.openxmlformats.org/package/2006/relationships"><Relationship Id="rId8" Type="http://schemas.openxmlformats.org/officeDocument/2006/relationships/chart" Target="../charts/chart105.xml"/><Relationship Id="rId3" Type="http://schemas.openxmlformats.org/officeDocument/2006/relationships/chart" Target="../charts/chart100.xml"/><Relationship Id="rId7" Type="http://schemas.openxmlformats.org/officeDocument/2006/relationships/chart" Target="../charts/chart104.xml"/><Relationship Id="rId2" Type="http://schemas.openxmlformats.org/officeDocument/2006/relationships/chart" Target="../charts/chart99.xml"/><Relationship Id="rId1" Type="http://schemas.openxmlformats.org/officeDocument/2006/relationships/chart" Target="../charts/chart98.xml"/><Relationship Id="rId6" Type="http://schemas.openxmlformats.org/officeDocument/2006/relationships/chart" Target="../charts/chart103.xml"/><Relationship Id="rId5" Type="http://schemas.openxmlformats.org/officeDocument/2006/relationships/chart" Target="../charts/chart102.xml"/><Relationship Id="rId10" Type="http://schemas.openxmlformats.org/officeDocument/2006/relationships/chart" Target="../charts/chart107.xml"/><Relationship Id="rId4" Type="http://schemas.openxmlformats.org/officeDocument/2006/relationships/chart" Target="../charts/chart101.xml"/><Relationship Id="rId9" Type="http://schemas.openxmlformats.org/officeDocument/2006/relationships/chart" Target="../charts/chart106.xml"/></Relationships>
</file>

<file path=xl/drawings/_rels/drawing115.xml.rels><?xml version="1.0" encoding="UTF-8" standalone="yes"?>
<Relationships xmlns="http://schemas.openxmlformats.org/package/2006/relationships"><Relationship Id="rId3" Type="http://schemas.openxmlformats.org/officeDocument/2006/relationships/chart" Target="../charts/chart110.xml"/><Relationship Id="rId2" Type="http://schemas.openxmlformats.org/officeDocument/2006/relationships/chart" Target="../charts/chart109.xml"/><Relationship Id="rId1" Type="http://schemas.openxmlformats.org/officeDocument/2006/relationships/chart" Target="../charts/chart108.xml"/><Relationship Id="rId6" Type="http://schemas.openxmlformats.org/officeDocument/2006/relationships/chart" Target="../charts/chart113.xml"/><Relationship Id="rId5" Type="http://schemas.openxmlformats.org/officeDocument/2006/relationships/chart" Target="../charts/chart112.xml"/><Relationship Id="rId4" Type="http://schemas.openxmlformats.org/officeDocument/2006/relationships/chart" Target="../charts/chart111.xml"/></Relationships>
</file>

<file path=xl/drawings/_rels/drawing122.xml.rels><?xml version="1.0" encoding="UTF-8" standalone="yes"?>
<Relationships xmlns="http://schemas.openxmlformats.org/package/2006/relationships"><Relationship Id="rId8" Type="http://schemas.openxmlformats.org/officeDocument/2006/relationships/chart" Target="../charts/chart121.xml"/><Relationship Id="rId13" Type="http://schemas.openxmlformats.org/officeDocument/2006/relationships/chart" Target="../charts/chart126.xml"/><Relationship Id="rId3" Type="http://schemas.openxmlformats.org/officeDocument/2006/relationships/chart" Target="../charts/chart116.xml"/><Relationship Id="rId7" Type="http://schemas.openxmlformats.org/officeDocument/2006/relationships/chart" Target="../charts/chart120.xml"/><Relationship Id="rId12" Type="http://schemas.openxmlformats.org/officeDocument/2006/relationships/chart" Target="../charts/chart125.xml"/><Relationship Id="rId2" Type="http://schemas.openxmlformats.org/officeDocument/2006/relationships/chart" Target="../charts/chart115.xml"/><Relationship Id="rId16" Type="http://schemas.openxmlformats.org/officeDocument/2006/relationships/chart" Target="../charts/chart129.xml"/><Relationship Id="rId1" Type="http://schemas.openxmlformats.org/officeDocument/2006/relationships/chart" Target="../charts/chart114.xml"/><Relationship Id="rId6" Type="http://schemas.openxmlformats.org/officeDocument/2006/relationships/chart" Target="../charts/chart119.xml"/><Relationship Id="rId11" Type="http://schemas.openxmlformats.org/officeDocument/2006/relationships/chart" Target="../charts/chart124.xml"/><Relationship Id="rId5" Type="http://schemas.openxmlformats.org/officeDocument/2006/relationships/chart" Target="../charts/chart118.xml"/><Relationship Id="rId15" Type="http://schemas.openxmlformats.org/officeDocument/2006/relationships/chart" Target="../charts/chart128.xml"/><Relationship Id="rId10" Type="http://schemas.openxmlformats.org/officeDocument/2006/relationships/chart" Target="../charts/chart123.xml"/><Relationship Id="rId4" Type="http://schemas.openxmlformats.org/officeDocument/2006/relationships/chart" Target="../charts/chart117.xml"/><Relationship Id="rId9" Type="http://schemas.openxmlformats.org/officeDocument/2006/relationships/chart" Target="../charts/chart122.xml"/><Relationship Id="rId14" Type="http://schemas.openxmlformats.org/officeDocument/2006/relationships/chart" Target="../charts/chart127.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27.xml"/><Relationship Id="rId13" Type="http://schemas.openxmlformats.org/officeDocument/2006/relationships/chart" Target="../charts/chart32.xml"/><Relationship Id="rId18" Type="http://schemas.openxmlformats.org/officeDocument/2006/relationships/chart" Target="../charts/chart37.xml"/><Relationship Id="rId3" Type="http://schemas.openxmlformats.org/officeDocument/2006/relationships/chart" Target="../charts/chart22.xml"/><Relationship Id="rId7" Type="http://schemas.openxmlformats.org/officeDocument/2006/relationships/chart" Target="../charts/chart26.xml"/><Relationship Id="rId12" Type="http://schemas.openxmlformats.org/officeDocument/2006/relationships/chart" Target="../charts/chart31.xml"/><Relationship Id="rId17" Type="http://schemas.openxmlformats.org/officeDocument/2006/relationships/chart" Target="../charts/chart36.xml"/><Relationship Id="rId2" Type="http://schemas.openxmlformats.org/officeDocument/2006/relationships/chart" Target="../charts/chart21.xml"/><Relationship Id="rId16" Type="http://schemas.openxmlformats.org/officeDocument/2006/relationships/chart" Target="../charts/chart35.xml"/><Relationship Id="rId1" Type="http://schemas.openxmlformats.org/officeDocument/2006/relationships/chart" Target="../charts/chart20.xml"/><Relationship Id="rId6" Type="http://schemas.openxmlformats.org/officeDocument/2006/relationships/chart" Target="../charts/chart25.xml"/><Relationship Id="rId11" Type="http://schemas.openxmlformats.org/officeDocument/2006/relationships/chart" Target="../charts/chart30.xml"/><Relationship Id="rId5" Type="http://schemas.openxmlformats.org/officeDocument/2006/relationships/chart" Target="../charts/chart24.xml"/><Relationship Id="rId15" Type="http://schemas.openxmlformats.org/officeDocument/2006/relationships/chart" Target="../charts/chart34.xml"/><Relationship Id="rId10" Type="http://schemas.openxmlformats.org/officeDocument/2006/relationships/chart" Target="../charts/chart29.xml"/><Relationship Id="rId4" Type="http://schemas.openxmlformats.org/officeDocument/2006/relationships/chart" Target="../charts/chart23.xml"/><Relationship Id="rId9" Type="http://schemas.openxmlformats.org/officeDocument/2006/relationships/chart" Target="../charts/chart28.xml"/><Relationship Id="rId14" Type="http://schemas.openxmlformats.org/officeDocument/2006/relationships/chart" Target="../charts/chart33.xml"/></Relationships>
</file>

<file path=xl/drawings/_rels/drawing40.xml.rels><?xml version="1.0" encoding="UTF-8" standalone="yes"?>
<Relationships xmlns="http://schemas.openxmlformats.org/package/2006/relationships"><Relationship Id="rId8" Type="http://schemas.openxmlformats.org/officeDocument/2006/relationships/chart" Target="../charts/chart45.xml"/><Relationship Id="rId13" Type="http://schemas.openxmlformats.org/officeDocument/2006/relationships/chart" Target="../charts/chart50.xml"/><Relationship Id="rId18" Type="http://schemas.openxmlformats.org/officeDocument/2006/relationships/chart" Target="../charts/chart55.xml"/><Relationship Id="rId3" Type="http://schemas.openxmlformats.org/officeDocument/2006/relationships/chart" Target="../charts/chart40.xml"/><Relationship Id="rId7" Type="http://schemas.openxmlformats.org/officeDocument/2006/relationships/chart" Target="../charts/chart44.xml"/><Relationship Id="rId12" Type="http://schemas.openxmlformats.org/officeDocument/2006/relationships/chart" Target="../charts/chart49.xml"/><Relationship Id="rId17" Type="http://schemas.openxmlformats.org/officeDocument/2006/relationships/chart" Target="../charts/chart54.xml"/><Relationship Id="rId2" Type="http://schemas.openxmlformats.org/officeDocument/2006/relationships/chart" Target="../charts/chart39.xml"/><Relationship Id="rId16" Type="http://schemas.openxmlformats.org/officeDocument/2006/relationships/chart" Target="../charts/chart53.xml"/><Relationship Id="rId1" Type="http://schemas.openxmlformats.org/officeDocument/2006/relationships/chart" Target="../charts/chart38.xml"/><Relationship Id="rId6" Type="http://schemas.openxmlformats.org/officeDocument/2006/relationships/chart" Target="../charts/chart43.xml"/><Relationship Id="rId11" Type="http://schemas.openxmlformats.org/officeDocument/2006/relationships/chart" Target="../charts/chart48.xml"/><Relationship Id="rId5" Type="http://schemas.openxmlformats.org/officeDocument/2006/relationships/chart" Target="../charts/chart42.xml"/><Relationship Id="rId15" Type="http://schemas.openxmlformats.org/officeDocument/2006/relationships/chart" Target="../charts/chart52.xml"/><Relationship Id="rId10" Type="http://schemas.openxmlformats.org/officeDocument/2006/relationships/chart" Target="../charts/chart47.xml"/><Relationship Id="rId4" Type="http://schemas.openxmlformats.org/officeDocument/2006/relationships/chart" Target="../charts/chart41.xml"/><Relationship Id="rId9" Type="http://schemas.openxmlformats.org/officeDocument/2006/relationships/chart" Target="../charts/chart46.xml"/><Relationship Id="rId14" Type="http://schemas.openxmlformats.org/officeDocument/2006/relationships/chart" Target="../charts/chart51.xml"/></Relationships>
</file>

<file path=xl/drawings/_rels/drawing59.xml.rels><?xml version="1.0" encoding="UTF-8" standalone="yes"?>
<Relationships xmlns="http://schemas.openxmlformats.org/package/2006/relationships"><Relationship Id="rId8" Type="http://schemas.openxmlformats.org/officeDocument/2006/relationships/chart" Target="../charts/chart63.xml"/><Relationship Id="rId13" Type="http://schemas.openxmlformats.org/officeDocument/2006/relationships/chart" Target="../charts/chart68.xml"/><Relationship Id="rId18" Type="http://schemas.openxmlformats.org/officeDocument/2006/relationships/chart" Target="../charts/chart73.xml"/><Relationship Id="rId3" Type="http://schemas.openxmlformats.org/officeDocument/2006/relationships/chart" Target="../charts/chart58.xml"/><Relationship Id="rId7" Type="http://schemas.openxmlformats.org/officeDocument/2006/relationships/chart" Target="../charts/chart62.xml"/><Relationship Id="rId12" Type="http://schemas.openxmlformats.org/officeDocument/2006/relationships/chart" Target="../charts/chart67.xml"/><Relationship Id="rId17" Type="http://schemas.openxmlformats.org/officeDocument/2006/relationships/chart" Target="../charts/chart72.xml"/><Relationship Id="rId2" Type="http://schemas.openxmlformats.org/officeDocument/2006/relationships/chart" Target="../charts/chart57.xml"/><Relationship Id="rId16" Type="http://schemas.openxmlformats.org/officeDocument/2006/relationships/chart" Target="../charts/chart71.xml"/><Relationship Id="rId1" Type="http://schemas.openxmlformats.org/officeDocument/2006/relationships/chart" Target="../charts/chart56.xml"/><Relationship Id="rId6" Type="http://schemas.openxmlformats.org/officeDocument/2006/relationships/chart" Target="../charts/chart61.xml"/><Relationship Id="rId11" Type="http://schemas.openxmlformats.org/officeDocument/2006/relationships/chart" Target="../charts/chart66.xml"/><Relationship Id="rId5" Type="http://schemas.openxmlformats.org/officeDocument/2006/relationships/chart" Target="../charts/chart60.xml"/><Relationship Id="rId15" Type="http://schemas.openxmlformats.org/officeDocument/2006/relationships/chart" Target="../charts/chart70.xml"/><Relationship Id="rId10" Type="http://schemas.openxmlformats.org/officeDocument/2006/relationships/chart" Target="../charts/chart65.xml"/><Relationship Id="rId4" Type="http://schemas.openxmlformats.org/officeDocument/2006/relationships/chart" Target="../charts/chart59.xml"/><Relationship Id="rId9" Type="http://schemas.openxmlformats.org/officeDocument/2006/relationships/chart" Target="../charts/chart64.xml"/><Relationship Id="rId14" Type="http://schemas.openxmlformats.org/officeDocument/2006/relationships/chart" Target="../charts/chart69.xml"/></Relationships>
</file>

<file path=xl/drawings/_rels/drawing78.xml.rels><?xml version="1.0" encoding="UTF-8" standalone="yes"?>
<Relationships xmlns="http://schemas.openxmlformats.org/package/2006/relationships"><Relationship Id="rId8" Type="http://schemas.openxmlformats.org/officeDocument/2006/relationships/chart" Target="../charts/chart81.xml"/><Relationship Id="rId13" Type="http://schemas.openxmlformats.org/officeDocument/2006/relationships/chart" Target="../charts/chart86.xml"/><Relationship Id="rId3" Type="http://schemas.openxmlformats.org/officeDocument/2006/relationships/chart" Target="../charts/chart76.xml"/><Relationship Id="rId7" Type="http://schemas.openxmlformats.org/officeDocument/2006/relationships/chart" Target="../charts/chart80.xml"/><Relationship Id="rId12" Type="http://schemas.openxmlformats.org/officeDocument/2006/relationships/chart" Target="../charts/chart85.xml"/><Relationship Id="rId2" Type="http://schemas.openxmlformats.org/officeDocument/2006/relationships/chart" Target="../charts/chart75.xml"/><Relationship Id="rId16" Type="http://schemas.openxmlformats.org/officeDocument/2006/relationships/chart" Target="../charts/chart89.xml"/><Relationship Id="rId1" Type="http://schemas.openxmlformats.org/officeDocument/2006/relationships/chart" Target="../charts/chart74.xml"/><Relationship Id="rId6" Type="http://schemas.openxmlformats.org/officeDocument/2006/relationships/chart" Target="../charts/chart79.xml"/><Relationship Id="rId11" Type="http://schemas.openxmlformats.org/officeDocument/2006/relationships/chart" Target="../charts/chart84.xml"/><Relationship Id="rId5" Type="http://schemas.openxmlformats.org/officeDocument/2006/relationships/chart" Target="../charts/chart78.xml"/><Relationship Id="rId15" Type="http://schemas.openxmlformats.org/officeDocument/2006/relationships/chart" Target="../charts/chart88.xml"/><Relationship Id="rId10" Type="http://schemas.openxmlformats.org/officeDocument/2006/relationships/chart" Target="../charts/chart83.xml"/><Relationship Id="rId4" Type="http://schemas.openxmlformats.org/officeDocument/2006/relationships/chart" Target="../charts/chart77.xml"/><Relationship Id="rId9" Type="http://schemas.openxmlformats.org/officeDocument/2006/relationships/chart" Target="../charts/chart82.xml"/><Relationship Id="rId14" Type="http://schemas.openxmlformats.org/officeDocument/2006/relationships/chart" Target="../charts/chart87.xml"/></Relationships>
</file>

<file path=xl/drawings/_rels/drawing95.xml.rels><?xml version="1.0" encoding="UTF-8" standalone="yes"?>
<Relationships xmlns="http://schemas.openxmlformats.org/package/2006/relationships"><Relationship Id="rId8" Type="http://schemas.openxmlformats.org/officeDocument/2006/relationships/chart" Target="../charts/chart97.xml"/><Relationship Id="rId3" Type="http://schemas.openxmlformats.org/officeDocument/2006/relationships/chart" Target="../charts/chart92.xml"/><Relationship Id="rId7" Type="http://schemas.openxmlformats.org/officeDocument/2006/relationships/chart" Target="../charts/chart96.xml"/><Relationship Id="rId2" Type="http://schemas.openxmlformats.org/officeDocument/2006/relationships/chart" Target="../charts/chart91.xml"/><Relationship Id="rId1" Type="http://schemas.openxmlformats.org/officeDocument/2006/relationships/chart" Target="../charts/chart90.xml"/><Relationship Id="rId6" Type="http://schemas.openxmlformats.org/officeDocument/2006/relationships/chart" Target="../charts/chart95.xml"/><Relationship Id="rId5" Type="http://schemas.openxmlformats.org/officeDocument/2006/relationships/chart" Target="../charts/chart94.xml"/><Relationship Id="rId4" Type="http://schemas.openxmlformats.org/officeDocument/2006/relationships/chart" Target="../charts/chart93.xml"/></Relationships>
</file>

<file path=xl/drawings/drawing1.xml><?xml version="1.0" encoding="utf-8"?>
<xdr:wsDr xmlns:xdr="http://schemas.openxmlformats.org/drawingml/2006/spreadsheetDrawing" xmlns:a="http://schemas.openxmlformats.org/drawingml/2006/main">
  <xdr:twoCellAnchor>
    <xdr:from>
      <xdr:col>0</xdr:col>
      <xdr:colOff>607203</xdr:colOff>
      <xdr:row>3</xdr:row>
      <xdr:rowOff>110176</xdr:rowOff>
    </xdr:from>
    <xdr:to>
      <xdr:col>6</xdr:col>
      <xdr:colOff>358378</xdr:colOff>
      <xdr:row>17</xdr:row>
      <xdr:rowOff>33126</xdr:rowOff>
    </xdr:to>
    <xdr:graphicFrame macro="">
      <xdr:nvGraphicFramePr>
        <xdr:cNvPr id="2" name="Graphique 1">
          <a:extLst>
            <a:ext uri="{FF2B5EF4-FFF2-40B4-BE49-F238E27FC236}">
              <a16:creationId xmlns:a16="http://schemas.microsoft.com/office/drawing/2014/main" id="{61F2A91F-34BB-4397-AC5A-E34F9C518F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757237</xdr:colOff>
      <xdr:row>42</xdr:row>
      <xdr:rowOff>52387</xdr:rowOff>
    </xdr:from>
    <xdr:to>
      <xdr:col>6</xdr:col>
      <xdr:colOff>757237</xdr:colOff>
      <xdr:row>55</xdr:row>
      <xdr:rowOff>63337</xdr:rowOff>
    </xdr:to>
    <xdr:graphicFrame macro="">
      <xdr:nvGraphicFramePr>
        <xdr:cNvPr id="4" name="Graphique 3">
          <a:extLst>
            <a:ext uri="{FF2B5EF4-FFF2-40B4-BE49-F238E27FC236}">
              <a16:creationId xmlns:a16="http://schemas.microsoft.com/office/drawing/2014/main" id="{0F9A59CF-959D-4B6A-A40B-7FC076E51F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23812</xdr:colOff>
      <xdr:row>66</xdr:row>
      <xdr:rowOff>61912</xdr:rowOff>
    </xdr:from>
    <xdr:to>
      <xdr:col>7</xdr:col>
      <xdr:colOff>23812</xdr:colOff>
      <xdr:row>79</xdr:row>
      <xdr:rowOff>204787</xdr:rowOff>
    </xdr:to>
    <xdr:graphicFrame macro="">
      <xdr:nvGraphicFramePr>
        <xdr:cNvPr id="69" name="Graphique 68">
          <a:extLst>
            <a:ext uri="{FF2B5EF4-FFF2-40B4-BE49-F238E27FC236}">
              <a16:creationId xmlns:a16="http://schemas.microsoft.com/office/drawing/2014/main" id="{930190EC-CCA9-44D4-B20D-CBD1C5FAA0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200025</xdr:colOff>
      <xdr:row>66</xdr:row>
      <xdr:rowOff>38100</xdr:rowOff>
    </xdr:from>
    <xdr:to>
      <xdr:col>25</xdr:col>
      <xdr:colOff>266700</xdr:colOff>
      <xdr:row>79</xdr:row>
      <xdr:rowOff>180975</xdr:rowOff>
    </xdr:to>
    <xdr:graphicFrame macro="">
      <xdr:nvGraphicFramePr>
        <xdr:cNvPr id="72" name="Graphique 71">
          <a:extLst>
            <a:ext uri="{FF2B5EF4-FFF2-40B4-BE49-F238E27FC236}">
              <a16:creationId xmlns:a16="http://schemas.microsoft.com/office/drawing/2014/main" id="{D533E0B6-12E6-48C6-A840-62568D5FD7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23812</xdr:colOff>
      <xdr:row>82</xdr:row>
      <xdr:rowOff>109537</xdr:rowOff>
    </xdr:from>
    <xdr:to>
      <xdr:col>7</xdr:col>
      <xdr:colOff>23812</xdr:colOff>
      <xdr:row>96</xdr:row>
      <xdr:rowOff>61912</xdr:rowOff>
    </xdr:to>
    <xdr:graphicFrame macro="">
      <xdr:nvGraphicFramePr>
        <xdr:cNvPr id="73" name="Graphique 72">
          <a:extLst>
            <a:ext uri="{FF2B5EF4-FFF2-40B4-BE49-F238E27FC236}">
              <a16:creationId xmlns:a16="http://schemas.microsoft.com/office/drawing/2014/main" id="{D1ACBE9E-7071-456C-B0A6-B3C070FC85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390525</xdr:colOff>
      <xdr:row>84</xdr:row>
      <xdr:rowOff>114300</xdr:rowOff>
    </xdr:from>
    <xdr:to>
      <xdr:col>25</xdr:col>
      <xdr:colOff>0</xdr:colOff>
      <xdr:row>98</xdr:row>
      <xdr:rowOff>66675</xdr:rowOff>
    </xdr:to>
    <xdr:graphicFrame macro="">
      <xdr:nvGraphicFramePr>
        <xdr:cNvPr id="75" name="Graphique 74">
          <a:extLst>
            <a:ext uri="{FF2B5EF4-FFF2-40B4-BE49-F238E27FC236}">
              <a16:creationId xmlns:a16="http://schemas.microsoft.com/office/drawing/2014/main" id="{1BBB379B-6723-4633-A1D7-8FE1AFB31A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76" name="Graphique 75">
          <a:extLst>
            <a:ext uri="{FF2B5EF4-FFF2-40B4-BE49-F238E27FC236}">
              <a16:creationId xmlns:a16="http://schemas.microsoft.com/office/drawing/2014/main" id="{C4B2850A-8472-42A8-B31B-52130558DA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400050</xdr:colOff>
      <xdr:row>100</xdr:row>
      <xdr:rowOff>104775</xdr:rowOff>
    </xdr:from>
    <xdr:to>
      <xdr:col>25</xdr:col>
      <xdr:colOff>0</xdr:colOff>
      <xdr:row>114</xdr:row>
      <xdr:rowOff>57150</xdr:rowOff>
    </xdr:to>
    <xdr:graphicFrame macro="">
      <xdr:nvGraphicFramePr>
        <xdr:cNvPr id="7" name="Graphique 76">
          <a:extLst>
            <a:ext uri="{FF2B5EF4-FFF2-40B4-BE49-F238E27FC236}">
              <a16:creationId xmlns:a16="http://schemas.microsoft.com/office/drawing/2014/main" id="{0311412A-64D1-420C-91BC-0DA6980272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78" name="Graphique 77">
          <a:extLst>
            <a:ext uri="{FF2B5EF4-FFF2-40B4-BE49-F238E27FC236}">
              <a16:creationId xmlns:a16="http://schemas.microsoft.com/office/drawing/2014/main" id="{67D54FA5-A165-4002-AB61-CF2B559B9A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79" name="Graphique 78">
          <a:extLst>
            <a:ext uri="{FF2B5EF4-FFF2-40B4-BE49-F238E27FC236}">
              <a16:creationId xmlns:a16="http://schemas.microsoft.com/office/drawing/2014/main" id="{2626A223-EF44-4C8F-A2E6-B7AA221D39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704850</xdr:colOff>
      <xdr:row>66</xdr:row>
      <xdr:rowOff>57150</xdr:rowOff>
    </xdr:from>
    <xdr:to>
      <xdr:col>13</xdr:col>
      <xdr:colOff>152400</xdr:colOff>
      <xdr:row>80</xdr:row>
      <xdr:rowOff>152400</xdr:rowOff>
    </xdr:to>
    <xdr:graphicFrame macro="">
      <xdr:nvGraphicFramePr>
        <xdr:cNvPr id="80" name="Graphique 79">
          <a:extLst>
            <a:ext uri="{FF2B5EF4-FFF2-40B4-BE49-F238E27FC236}">
              <a16:creationId xmlns:a16="http://schemas.microsoft.com/office/drawing/2014/main" id="{25217F6D-1E0A-45AD-8C95-D1E1D66842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219075</xdr:colOff>
      <xdr:row>66</xdr:row>
      <xdr:rowOff>28575</xdr:rowOff>
    </xdr:from>
    <xdr:to>
      <xdr:col>33</xdr:col>
      <xdr:colOff>0</xdr:colOff>
      <xdr:row>80</xdr:row>
      <xdr:rowOff>123825</xdr:rowOff>
    </xdr:to>
    <xdr:graphicFrame macro="">
      <xdr:nvGraphicFramePr>
        <xdr:cNvPr id="81" name="Graphique 80">
          <a:extLst>
            <a:ext uri="{FF2B5EF4-FFF2-40B4-BE49-F238E27FC236}">
              <a16:creationId xmlns:a16="http://schemas.microsoft.com/office/drawing/2014/main" id="{491DEC53-0556-4CBC-B1BA-9B9F53D5A6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695325</xdr:colOff>
      <xdr:row>82</xdr:row>
      <xdr:rowOff>47625</xdr:rowOff>
    </xdr:from>
    <xdr:to>
      <xdr:col>13</xdr:col>
      <xdr:colOff>142875</xdr:colOff>
      <xdr:row>96</xdr:row>
      <xdr:rowOff>142875</xdr:rowOff>
    </xdr:to>
    <xdr:graphicFrame macro="">
      <xdr:nvGraphicFramePr>
        <xdr:cNvPr id="82" name="Graphique 81">
          <a:extLst>
            <a:ext uri="{FF2B5EF4-FFF2-40B4-BE49-F238E27FC236}">
              <a16:creationId xmlns:a16="http://schemas.microsoft.com/office/drawing/2014/main" id="{926E4175-0E4E-4755-8D0C-618443168F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25</xdr:col>
      <xdr:colOff>1</xdr:colOff>
      <xdr:row>84</xdr:row>
      <xdr:rowOff>0</xdr:rowOff>
    </xdr:from>
    <xdr:to>
      <xdr:col>33</xdr:col>
      <xdr:colOff>0</xdr:colOff>
      <xdr:row>98</xdr:row>
      <xdr:rowOff>85725</xdr:rowOff>
    </xdr:to>
    <xdr:graphicFrame macro="">
      <xdr:nvGraphicFramePr>
        <xdr:cNvPr id="83" name="Graphique 82">
          <a:extLst>
            <a:ext uri="{FF2B5EF4-FFF2-40B4-BE49-F238E27FC236}">
              <a16:creationId xmlns:a16="http://schemas.microsoft.com/office/drawing/2014/main" id="{FC7117E0-CFB8-4CB8-B62A-C0E808A2C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0</xdr:colOff>
      <xdr:row>100</xdr:row>
      <xdr:rowOff>9525</xdr:rowOff>
    </xdr:from>
    <xdr:to>
      <xdr:col>13</xdr:col>
      <xdr:colOff>209550</xdr:colOff>
      <xdr:row>114</xdr:row>
      <xdr:rowOff>76200</xdr:rowOff>
    </xdr:to>
    <xdr:graphicFrame macro="">
      <xdr:nvGraphicFramePr>
        <xdr:cNvPr id="84" name="Graphique 83">
          <a:extLst>
            <a:ext uri="{FF2B5EF4-FFF2-40B4-BE49-F238E27FC236}">
              <a16:creationId xmlns:a16="http://schemas.microsoft.com/office/drawing/2014/main" id="{730807B3-993C-43A2-8224-10C2D39C86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6351</xdr:colOff>
      <xdr:row>100</xdr:row>
      <xdr:rowOff>95250</xdr:rowOff>
    </xdr:from>
    <xdr:to>
      <xdr:col>33</xdr:col>
      <xdr:colOff>6350</xdr:colOff>
      <xdr:row>114</xdr:row>
      <xdr:rowOff>161925</xdr:rowOff>
    </xdr:to>
    <xdr:graphicFrame macro="">
      <xdr:nvGraphicFramePr>
        <xdr:cNvPr id="85" name="Graphique 84">
          <a:extLst>
            <a:ext uri="{FF2B5EF4-FFF2-40B4-BE49-F238E27FC236}">
              <a16:creationId xmlns:a16="http://schemas.microsoft.com/office/drawing/2014/main" id="{E014DD63-72C5-48E5-B96C-ECA00EF23B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20</xdr:col>
      <xdr:colOff>9525</xdr:colOff>
      <xdr:row>3</xdr:row>
      <xdr:rowOff>57150</xdr:rowOff>
    </xdr:from>
    <xdr:to>
      <xdr:col>30</xdr:col>
      <xdr:colOff>284575</xdr:colOff>
      <xdr:row>16</xdr:row>
      <xdr:rowOff>189650</xdr:rowOff>
    </xdr:to>
    <xdr:graphicFrame macro="">
      <xdr:nvGraphicFramePr>
        <xdr:cNvPr id="11" name="Graphique 2">
          <a:extLst>
            <a:ext uri="{FF2B5EF4-FFF2-40B4-BE49-F238E27FC236}">
              <a16:creationId xmlns:a16="http://schemas.microsoft.com/office/drawing/2014/main" id="{9F3D19BF-65A8-42AE-B840-D9DAAAC343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32</xdr:col>
      <xdr:colOff>381001</xdr:colOff>
      <xdr:row>15</xdr:row>
      <xdr:rowOff>161927</xdr:rowOff>
    </xdr:from>
    <xdr:to>
      <xdr:col>51</xdr:col>
      <xdr:colOff>57150</xdr:colOff>
      <xdr:row>34</xdr:row>
      <xdr:rowOff>92076</xdr:rowOff>
    </xdr:to>
    <xdr:graphicFrame macro="">
      <xdr:nvGraphicFramePr>
        <xdr:cNvPr id="6" name="Graphique 2">
          <a:extLst>
            <a:ext uri="{FF2B5EF4-FFF2-40B4-BE49-F238E27FC236}">
              <a16:creationId xmlns:a16="http://schemas.microsoft.com/office/drawing/2014/main" id="{E74E7CEC-8A90-4DE9-8582-731AA4C95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6</xdr:col>
      <xdr:colOff>752475</xdr:colOff>
      <xdr:row>19</xdr:row>
      <xdr:rowOff>85725</xdr:rowOff>
    </xdr:from>
    <xdr:to>
      <xdr:col>17</xdr:col>
      <xdr:colOff>171450</xdr:colOff>
      <xdr:row>38</xdr:row>
      <xdr:rowOff>6675</xdr:rowOff>
    </xdr:to>
    <xdr:graphicFrame macro="">
      <xdr:nvGraphicFramePr>
        <xdr:cNvPr id="5" name="Graphique 4">
          <a:extLst>
            <a:ext uri="{FF2B5EF4-FFF2-40B4-BE49-F238E27FC236}">
              <a16:creationId xmlns:a16="http://schemas.microsoft.com/office/drawing/2014/main" id="{55D27CC7-4E0F-46DD-A7BD-DC78075EA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0.57128</cdr:x>
      <cdr:y>0.94857</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00326" y="2619374"/>
          <a:ext cx="1951449" cy="142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100.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88969"/>
          <a:ext cx="1936427" cy="1843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101.xml><?xml version="1.0" encoding="utf-8"?>
<c:userShapes xmlns:c="http://schemas.openxmlformats.org/drawingml/2006/chart">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102.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103.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latin typeface="Aptos" panose="020B0004020202020204" pitchFamily="34" charset="0"/>
          </a:endParaRP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Aptos" panose="020B0004020202020204" pitchFamily="34" charset="0"/>
            </a:rPr>
            <a:pPr algn="ctr"/>
            <a:t>1er trimestre</a:t>
          </a:fld>
          <a:endParaRPr lang="fr-FR" sz="800" b="0">
            <a:solidFill>
              <a:schemeClr val="accent3">
                <a:lumMod val="50000"/>
              </a:schemeClr>
            </a:solidFill>
            <a:latin typeface="Aptos" panose="020B0004020202020204" pitchFamily="34" charset="0"/>
          </a:endParaRPr>
        </a:p>
      </cdr:txBody>
    </cdr:sp>
  </cdr:relSizeAnchor>
</c:userShapes>
</file>

<file path=xl/drawings/drawing104.xml><?xml version="1.0" encoding="utf-8"?>
<xdr:wsDr xmlns:xdr="http://schemas.openxmlformats.org/drawingml/2006/spreadsheetDrawing" xmlns:a="http://schemas.openxmlformats.org/drawingml/2006/main">
  <xdr:twoCellAnchor>
    <xdr:from>
      <xdr:col>0</xdr:col>
      <xdr:colOff>757237</xdr:colOff>
      <xdr:row>42</xdr:row>
      <xdr:rowOff>52387</xdr:rowOff>
    </xdr:from>
    <xdr:to>
      <xdr:col>6</xdr:col>
      <xdr:colOff>757237</xdr:colOff>
      <xdr:row>55</xdr:row>
      <xdr:rowOff>63337</xdr:rowOff>
    </xdr:to>
    <xdr:graphicFrame macro="">
      <xdr:nvGraphicFramePr>
        <xdr:cNvPr id="28" name="Graphique 27">
          <a:extLst>
            <a:ext uri="{FF2B5EF4-FFF2-40B4-BE49-F238E27FC236}">
              <a16:creationId xmlns:a16="http://schemas.microsoft.com/office/drawing/2014/main" id="{9454E6AB-F960-4B64-B8E6-2A94418D82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614362</xdr:colOff>
      <xdr:row>66</xdr:row>
      <xdr:rowOff>42862</xdr:rowOff>
    </xdr:from>
    <xdr:to>
      <xdr:col>8</xdr:col>
      <xdr:colOff>80962</xdr:colOff>
      <xdr:row>79</xdr:row>
      <xdr:rowOff>185737</xdr:rowOff>
    </xdr:to>
    <xdr:graphicFrame macro="">
      <xdr:nvGraphicFramePr>
        <xdr:cNvPr id="29" name="Graphique 28">
          <a:extLst>
            <a:ext uri="{FF2B5EF4-FFF2-40B4-BE49-F238E27FC236}">
              <a16:creationId xmlns:a16="http://schemas.microsoft.com/office/drawing/2014/main" id="{75ED32EB-3397-42D4-98FE-4B2EFCBDBD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31" name="Graphique 30">
          <a:extLst>
            <a:ext uri="{FF2B5EF4-FFF2-40B4-BE49-F238E27FC236}">
              <a16:creationId xmlns:a16="http://schemas.microsoft.com/office/drawing/2014/main" id="{522A67C1-E234-489D-9C16-A546F349EB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35" name="Graphique 34">
          <a:extLst>
            <a:ext uri="{FF2B5EF4-FFF2-40B4-BE49-F238E27FC236}">
              <a16:creationId xmlns:a16="http://schemas.microsoft.com/office/drawing/2014/main" id="{2F1C550B-82AE-4EF6-A95A-6ACA306919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36" name="Graphique 35">
          <a:extLst>
            <a:ext uri="{FF2B5EF4-FFF2-40B4-BE49-F238E27FC236}">
              <a16:creationId xmlns:a16="http://schemas.microsoft.com/office/drawing/2014/main" id="{49E2EDB6-8B0C-4807-B699-C9F8E7C11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37" name="Graphique 36">
          <a:extLst>
            <a:ext uri="{FF2B5EF4-FFF2-40B4-BE49-F238E27FC236}">
              <a16:creationId xmlns:a16="http://schemas.microsoft.com/office/drawing/2014/main" id="{D0F3E938-1B02-4BB6-BF69-3E7E339D20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39" name="Graphique 38">
          <a:extLst>
            <a:ext uri="{FF2B5EF4-FFF2-40B4-BE49-F238E27FC236}">
              <a16:creationId xmlns:a16="http://schemas.microsoft.com/office/drawing/2014/main" id="{5F6375AF-AA37-47A9-8326-97C3964E8E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533400</xdr:colOff>
      <xdr:row>3</xdr:row>
      <xdr:rowOff>63500</xdr:rowOff>
    </xdr:from>
    <xdr:to>
      <xdr:col>6</xdr:col>
      <xdr:colOff>281400</xdr:colOff>
      <xdr:row>16</xdr:row>
      <xdr:rowOff>164250</xdr:rowOff>
    </xdr:to>
    <xdr:graphicFrame macro="">
      <xdr:nvGraphicFramePr>
        <xdr:cNvPr id="43" name="Graphique 42">
          <a:extLst>
            <a:ext uri="{FF2B5EF4-FFF2-40B4-BE49-F238E27FC236}">
              <a16:creationId xmlns:a16="http://schemas.microsoft.com/office/drawing/2014/main" id="{F90E8E3D-916F-4C8B-AC0F-A1C4D8FAF9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390525</xdr:colOff>
      <xdr:row>3</xdr:row>
      <xdr:rowOff>47625</xdr:rowOff>
    </xdr:from>
    <xdr:to>
      <xdr:col>30</xdr:col>
      <xdr:colOff>256000</xdr:colOff>
      <xdr:row>16</xdr:row>
      <xdr:rowOff>180125</xdr:rowOff>
    </xdr:to>
    <xdr:graphicFrame macro="">
      <xdr:nvGraphicFramePr>
        <xdr:cNvPr id="3" name="Graphique 1">
          <a:extLst>
            <a:ext uri="{FF2B5EF4-FFF2-40B4-BE49-F238E27FC236}">
              <a16:creationId xmlns:a16="http://schemas.microsoft.com/office/drawing/2014/main" id="{13760AA0-2F60-4C6D-AFBF-F610CB8380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2" name="Graphique 1">
          <a:extLst>
            <a:ext uri="{FF2B5EF4-FFF2-40B4-BE49-F238E27FC236}">
              <a16:creationId xmlns:a16="http://schemas.microsoft.com/office/drawing/2014/main" id="{CE2974C7-E933-4041-80AE-53F5527F79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05.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106.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107.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108.xml><?xml version="1.0" encoding="utf-8"?>
<c:userShapes xmlns:c="http://schemas.openxmlformats.org/drawingml/2006/chart">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0.93626</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52699"/>
          <a:ext cx="1783944" cy="1737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dr:relSizeAnchor xmlns:cdr="http://schemas.openxmlformats.org/drawingml/2006/chartDrawing">
    <cdr:from>
      <cdr:x>0.66422</cdr:x>
      <cdr:y>0.02946</cdr:y>
    </cdr:from>
    <cdr:to>
      <cdr:x>0.95086</cdr:x>
      <cdr:y>0.1133</cdr:y>
    </cdr:to>
    <cdr:sp macro="" textlink="CO2e_graph!$AM$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2869423" y="80326"/>
          <a:ext cx="1238285" cy="2285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Aptos" panose="020B0004020202020204" pitchFamily="34" charset="0"/>
            </a:rPr>
            <a:pPr/>
            <a:t> </a:t>
          </a:fld>
          <a:endParaRPr lang="fr-FR" sz="800">
            <a:latin typeface="Aptos" panose="020B0004020202020204" pitchFamily="34" charset="0"/>
          </a:endParaRPr>
        </a:p>
      </cdr:txBody>
    </cdr:sp>
  </cdr:relSizeAnchor>
</c:userShapes>
</file>

<file path=xl/drawings/drawing109.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379596"/>
          <a:ext cx="1936427" cy="1762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110.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111.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88969"/>
          <a:ext cx="1936427" cy="1843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112.xml><?xml version="1.0" encoding="utf-8"?>
<c:userShapes xmlns:c="http://schemas.openxmlformats.org/drawingml/2006/chart">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0.9394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46350"/>
          <a:ext cx="1783944" cy="164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113.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114.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latin typeface="Aptos" panose="020B0004020202020204" pitchFamily="34" charset="0"/>
          </a:endParaRP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Aptos" panose="020B0004020202020204" pitchFamily="34" charset="0"/>
            </a:rPr>
            <a:pPr algn="ctr"/>
            <a:t>1er trimestre</a:t>
          </a:fld>
          <a:endParaRPr lang="fr-FR" sz="800" b="0">
            <a:solidFill>
              <a:schemeClr val="accent3">
                <a:lumMod val="50000"/>
              </a:schemeClr>
            </a:solidFill>
            <a:latin typeface="Aptos" panose="020B0004020202020204" pitchFamily="34" charset="0"/>
          </a:endParaRPr>
        </a:p>
      </cdr:txBody>
    </cdr:sp>
  </cdr:relSizeAnchor>
</c:userShapes>
</file>

<file path=xl/drawings/drawing115.xml><?xml version="1.0" encoding="utf-8"?>
<xdr:wsDr xmlns:xdr="http://schemas.openxmlformats.org/drawingml/2006/spreadsheetDrawing" xmlns:a="http://schemas.openxmlformats.org/drawingml/2006/main">
  <xdr:twoCellAnchor>
    <xdr:from>
      <xdr:col>1</xdr:col>
      <xdr:colOff>614362</xdr:colOff>
      <xdr:row>66</xdr:row>
      <xdr:rowOff>42862</xdr:rowOff>
    </xdr:from>
    <xdr:to>
      <xdr:col>8</xdr:col>
      <xdr:colOff>80962</xdr:colOff>
      <xdr:row>79</xdr:row>
      <xdr:rowOff>185737</xdr:rowOff>
    </xdr:to>
    <xdr:graphicFrame macro="">
      <xdr:nvGraphicFramePr>
        <xdr:cNvPr id="27" name="Graphique 26">
          <a:extLst>
            <a:ext uri="{FF2B5EF4-FFF2-40B4-BE49-F238E27FC236}">
              <a16:creationId xmlns:a16="http://schemas.microsoft.com/office/drawing/2014/main" id="{DD8F4FC1-E613-4E00-9963-5CDCF535CE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33" name="Graphique 32">
          <a:extLst>
            <a:ext uri="{FF2B5EF4-FFF2-40B4-BE49-F238E27FC236}">
              <a16:creationId xmlns:a16="http://schemas.microsoft.com/office/drawing/2014/main" id="{65537E39-08E6-4C99-BE74-B3E0D6601C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35" name="Graphique 34">
          <a:extLst>
            <a:ext uri="{FF2B5EF4-FFF2-40B4-BE49-F238E27FC236}">
              <a16:creationId xmlns:a16="http://schemas.microsoft.com/office/drawing/2014/main" id="{706B7A2C-2EBE-4E1A-A250-DAD61AC125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533400</xdr:colOff>
      <xdr:row>3</xdr:row>
      <xdr:rowOff>63500</xdr:rowOff>
    </xdr:from>
    <xdr:to>
      <xdr:col>6</xdr:col>
      <xdr:colOff>281400</xdr:colOff>
      <xdr:row>16</xdr:row>
      <xdr:rowOff>164250</xdr:rowOff>
    </xdr:to>
    <xdr:graphicFrame macro="">
      <xdr:nvGraphicFramePr>
        <xdr:cNvPr id="41" name="Graphique 40">
          <a:extLst>
            <a:ext uri="{FF2B5EF4-FFF2-40B4-BE49-F238E27FC236}">
              <a16:creationId xmlns:a16="http://schemas.microsoft.com/office/drawing/2014/main" id="{99121B9F-EFE3-4D15-8F2C-962562E31C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304800</xdr:colOff>
      <xdr:row>3</xdr:row>
      <xdr:rowOff>0</xdr:rowOff>
    </xdr:from>
    <xdr:to>
      <xdr:col>30</xdr:col>
      <xdr:colOff>173450</xdr:colOff>
      <xdr:row>16</xdr:row>
      <xdr:rowOff>135675</xdr:rowOff>
    </xdr:to>
    <xdr:graphicFrame macro="">
      <xdr:nvGraphicFramePr>
        <xdr:cNvPr id="3" name="Graphique 1">
          <a:extLst>
            <a:ext uri="{FF2B5EF4-FFF2-40B4-BE49-F238E27FC236}">
              <a16:creationId xmlns:a16="http://schemas.microsoft.com/office/drawing/2014/main" id="{2AC1EE23-F8B9-4F84-A042-E8AFD7A7B3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2" name="Graphique 1">
          <a:extLst>
            <a:ext uri="{FF2B5EF4-FFF2-40B4-BE49-F238E27FC236}">
              <a16:creationId xmlns:a16="http://schemas.microsoft.com/office/drawing/2014/main" id="{F77EFA1A-D8E4-41B0-BC92-C13835B67F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16.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117.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0.93976</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62225"/>
          <a:ext cx="1783944" cy="164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dr:relSizeAnchor xmlns:cdr="http://schemas.openxmlformats.org/drawingml/2006/chartDrawing">
    <cdr:from>
      <cdr:x>0.66422</cdr:x>
      <cdr:y>0.02946</cdr:y>
    </cdr:from>
    <cdr:to>
      <cdr:x>0.95086</cdr:x>
      <cdr:y>0.1133</cdr:y>
    </cdr:to>
    <cdr:sp macro="" textlink="CO2e_graph!$AM$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2869423" y="80326"/>
          <a:ext cx="1238285" cy="2285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Aptos" panose="020B0004020202020204" pitchFamily="34" charset="0"/>
            </a:rPr>
            <a:pPr/>
            <a:t> </a:t>
          </a:fld>
          <a:endParaRPr lang="fr-FR" sz="800">
            <a:latin typeface="Aptos" panose="020B0004020202020204" pitchFamily="34" charset="0"/>
          </a:endParaRPr>
        </a:p>
      </cdr:txBody>
    </cdr:sp>
  </cdr:relSizeAnchor>
</c:userShapes>
</file>

<file path=xl/drawings/drawing118.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119.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0.9394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46350"/>
          <a:ext cx="1783944" cy="164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dr:relSizeAnchor xmlns:cdr="http://schemas.openxmlformats.org/drawingml/2006/chartDrawing">
    <cdr:from>
      <cdr:x>0.49407</cdr:x>
      <cdr:y>0</cdr:y>
    </cdr:from>
    <cdr:to>
      <cdr:x>0.91474</cdr:x>
      <cdr:y>0.08276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440041" y="0"/>
          <a:ext cx="1226106"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Aptos" panose="020B0004020202020204" pitchFamily="34" charset="0"/>
            </a:rPr>
            <a:pPr/>
            <a:t> </a:t>
          </a:fld>
          <a:endParaRPr lang="fr-FR" sz="800">
            <a:latin typeface="Aptos" panose="020B0004020202020204" pitchFamily="34" charset="0"/>
          </a:endParaRPr>
        </a:p>
      </cdr:txBody>
    </cdr:sp>
  </cdr:relSizeAnchor>
</c:userShapes>
</file>

<file path=xl/drawings/drawing120.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121.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latin typeface="Aptos" panose="020B0004020202020204" pitchFamily="34" charset="0"/>
          </a:endParaRP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Aptos" panose="020B0004020202020204" pitchFamily="34" charset="0"/>
            </a:rPr>
            <a:pPr algn="ctr"/>
            <a:t>1er trimestre</a:t>
          </a:fld>
          <a:endParaRPr lang="fr-FR" sz="800" b="0">
            <a:solidFill>
              <a:schemeClr val="accent3">
                <a:lumMod val="50000"/>
              </a:schemeClr>
            </a:solidFill>
            <a:latin typeface="Aptos" panose="020B0004020202020204" pitchFamily="34" charset="0"/>
          </a:endParaRPr>
        </a:p>
      </cdr:txBody>
    </cdr:sp>
  </cdr:relSizeAnchor>
</c:userShapes>
</file>

<file path=xl/drawings/drawing122.xml><?xml version="1.0" encoding="utf-8"?>
<xdr:wsDr xmlns:xdr="http://schemas.openxmlformats.org/drawingml/2006/spreadsheetDrawing" xmlns:a="http://schemas.openxmlformats.org/drawingml/2006/main">
  <xdr:twoCellAnchor>
    <xdr:from>
      <xdr:col>0</xdr:col>
      <xdr:colOff>757237</xdr:colOff>
      <xdr:row>42</xdr:row>
      <xdr:rowOff>52387</xdr:rowOff>
    </xdr:from>
    <xdr:to>
      <xdr:col>6</xdr:col>
      <xdr:colOff>757237</xdr:colOff>
      <xdr:row>55</xdr:row>
      <xdr:rowOff>63337</xdr:rowOff>
    </xdr:to>
    <xdr:graphicFrame macro="">
      <xdr:nvGraphicFramePr>
        <xdr:cNvPr id="30" name="Graphique 29">
          <a:extLst>
            <a:ext uri="{FF2B5EF4-FFF2-40B4-BE49-F238E27FC236}">
              <a16:creationId xmlns:a16="http://schemas.microsoft.com/office/drawing/2014/main" id="{55E149FC-1218-4CA2-992C-8A2E4EC22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614362</xdr:colOff>
      <xdr:row>66</xdr:row>
      <xdr:rowOff>42862</xdr:rowOff>
    </xdr:from>
    <xdr:to>
      <xdr:col>8</xdr:col>
      <xdr:colOff>80962</xdr:colOff>
      <xdr:row>79</xdr:row>
      <xdr:rowOff>185737</xdr:rowOff>
    </xdr:to>
    <xdr:graphicFrame macro="">
      <xdr:nvGraphicFramePr>
        <xdr:cNvPr id="32" name="Graphique 31">
          <a:extLst>
            <a:ext uri="{FF2B5EF4-FFF2-40B4-BE49-F238E27FC236}">
              <a16:creationId xmlns:a16="http://schemas.microsoft.com/office/drawing/2014/main" id="{13F4F5A8-0F7B-41B8-BA38-D50D4001C7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34" name="Graphique 33">
          <a:extLst>
            <a:ext uri="{FF2B5EF4-FFF2-40B4-BE49-F238E27FC236}">
              <a16:creationId xmlns:a16="http://schemas.microsoft.com/office/drawing/2014/main" id="{7CE9F712-F605-479D-9D07-05AECB53C1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390525</xdr:colOff>
      <xdr:row>84</xdr:row>
      <xdr:rowOff>114300</xdr:rowOff>
    </xdr:from>
    <xdr:to>
      <xdr:col>25</xdr:col>
      <xdr:colOff>0</xdr:colOff>
      <xdr:row>98</xdr:row>
      <xdr:rowOff>66675</xdr:rowOff>
    </xdr:to>
    <xdr:graphicFrame macro="">
      <xdr:nvGraphicFramePr>
        <xdr:cNvPr id="35" name="Graphique 34">
          <a:extLst>
            <a:ext uri="{FF2B5EF4-FFF2-40B4-BE49-F238E27FC236}">
              <a16:creationId xmlns:a16="http://schemas.microsoft.com/office/drawing/2014/main" id="{27B8A3AB-5203-49BA-A000-1466FBC11D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36" name="Graphique 35">
          <a:extLst>
            <a:ext uri="{FF2B5EF4-FFF2-40B4-BE49-F238E27FC236}">
              <a16:creationId xmlns:a16="http://schemas.microsoft.com/office/drawing/2014/main" id="{AFA20638-3287-4077-B6CA-9595EB6D47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400050</xdr:colOff>
      <xdr:row>100</xdr:row>
      <xdr:rowOff>104775</xdr:rowOff>
    </xdr:from>
    <xdr:to>
      <xdr:col>25</xdr:col>
      <xdr:colOff>0</xdr:colOff>
      <xdr:row>114</xdr:row>
      <xdr:rowOff>57150</xdr:rowOff>
    </xdr:to>
    <xdr:graphicFrame macro="">
      <xdr:nvGraphicFramePr>
        <xdr:cNvPr id="37" name="Graphique 36">
          <a:extLst>
            <a:ext uri="{FF2B5EF4-FFF2-40B4-BE49-F238E27FC236}">
              <a16:creationId xmlns:a16="http://schemas.microsoft.com/office/drawing/2014/main" id="{67538656-AD00-4602-B5EE-11C4DF6928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38" name="Graphique 37">
          <a:extLst>
            <a:ext uri="{FF2B5EF4-FFF2-40B4-BE49-F238E27FC236}">
              <a16:creationId xmlns:a16="http://schemas.microsoft.com/office/drawing/2014/main" id="{A4EF15B8-B697-45E0-B7DA-0F6F4A27E3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39" name="Graphique 38">
          <a:extLst>
            <a:ext uri="{FF2B5EF4-FFF2-40B4-BE49-F238E27FC236}">
              <a16:creationId xmlns:a16="http://schemas.microsoft.com/office/drawing/2014/main" id="{78B93C5B-A9F0-442F-AFD0-31E986A612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40" name="Graphique 39">
          <a:extLst>
            <a:ext uri="{FF2B5EF4-FFF2-40B4-BE49-F238E27FC236}">
              <a16:creationId xmlns:a16="http://schemas.microsoft.com/office/drawing/2014/main" id="{8C038992-57EE-4EA3-B2C7-699CC85642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42" name="Graphique 41">
          <a:extLst>
            <a:ext uri="{FF2B5EF4-FFF2-40B4-BE49-F238E27FC236}">
              <a16:creationId xmlns:a16="http://schemas.microsoft.com/office/drawing/2014/main" id="{B19DC102-3EA1-4C8D-8A7D-5C29EE150D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0</xdr:colOff>
      <xdr:row>84</xdr:row>
      <xdr:rowOff>0</xdr:rowOff>
    </xdr:from>
    <xdr:to>
      <xdr:col>32</xdr:col>
      <xdr:colOff>104775</xdr:colOff>
      <xdr:row>98</xdr:row>
      <xdr:rowOff>85725</xdr:rowOff>
    </xdr:to>
    <xdr:graphicFrame macro="">
      <xdr:nvGraphicFramePr>
        <xdr:cNvPr id="43" name="Graphique 42">
          <a:extLst>
            <a:ext uri="{FF2B5EF4-FFF2-40B4-BE49-F238E27FC236}">
              <a16:creationId xmlns:a16="http://schemas.microsoft.com/office/drawing/2014/main" id="{DC650BCA-D934-434D-9957-49177AEA7B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34925</xdr:colOff>
      <xdr:row>100</xdr:row>
      <xdr:rowOff>98425</xdr:rowOff>
    </xdr:from>
    <xdr:to>
      <xdr:col>13</xdr:col>
      <xdr:colOff>244475</xdr:colOff>
      <xdr:row>114</xdr:row>
      <xdr:rowOff>171450</xdr:rowOff>
    </xdr:to>
    <xdr:graphicFrame macro="">
      <xdr:nvGraphicFramePr>
        <xdr:cNvPr id="44" name="Graphique 43">
          <a:extLst>
            <a:ext uri="{FF2B5EF4-FFF2-40B4-BE49-F238E27FC236}">
              <a16:creationId xmlns:a16="http://schemas.microsoft.com/office/drawing/2014/main" id="{2409A625-F3F6-41CA-BB6F-643EA2B62C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24</xdr:col>
      <xdr:colOff>552450</xdr:colOff>
      <xdr:row>100</xdr:row>
      <xdr:rowOff>38100</xdr:rowOff>
    </xdr:from>
    <xdr:to>
      <xdr:col>32</xdr:col>
      <xdr:colOff>57150</xdr:colOff>
      <xdr:row>114</xdr:row>
      <xdr:rowOff>104775</xdr:rowOff>
    </xdr:to>
    <xdr:graphicFrame macro="">
      <xdr:nvGraphicFramePr>
        <xdr:cNvPr id="45" name="Graphique 44">
          <a:extLst>
            <a:ext uri="{FF2B5EF4-FFF2-40B4-BE49-F238E27FC236}">
              <a16:creationId xmlns:a16="http://schemas.microsoft.com/office/drawing/2014/main" id="{ECD89818-99D1-4D9C-B703-674CA1CFA5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533400</xdr:colOff>
      <xdr:row>3</xdr:row>
      <xdr:rowOff>63500</xdr:rowOff>
    </xdr:from>
    <xdr:to>
      <xdr:col>6</xdr:col>
      <xdr:colOff>281400</xdr:colOff>
      <xdr:row>16</xdr:row>
      <xdr:rowOff>164250</xdr:rowOff>
    </xdr:to>
    <xdr:graphicFrame macro="">
      <xdr:nvGraphicFramePr>
        <xdr:cNvPr id="46" name="Graphique 45">
          <a:extLst>
            <a:ext uri="{FF2B5EF4-FFF2-40B4-BE49-F238E27FC236}">
              <a16:creationId xmlns:a16="http://schemas.microsoft.com/office/drawing/2014/main" id="{C78E613D-AB63-4F9B-8F00-6F24887AA4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361950</xdr:colOff>
      <xdr:row>3</xdr:row>
      <xdr:rowOff>28575</xdr:rowOff>
    </xdr:from>
    <xdr:to>
      <xdr:col>30</xdr:col>
      <xdr:colOff>227425</xdr:colOff>
      <xdr:row>16</xdr:row>
      <xdr:rowOff>161075</xdr:rowOff>
    </xdr:to>
    <xdr:graphicFrame macro="">
      <xdr:nvGraphicFramePr>
        <xdr:cNvPr id="3" name="Graphique 1">
          <a:extLst>
            <a:ext uri="{FF2B5EF4-FFF2-40B4-BE49-F238E27FC236}">
              <a16:creationId xmlns:a16="http://schemas.microsoft.com/office/drawing/2014/main" id="{2CBF0E77-4414-4182-B260-F7E9341120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2" name="Graphique 1">
          <a:extLst>
            <a:ext uri="{FF2B5EF4-FFF2-40B4-BE49-F238E27FC236}">
              <a16:creationId xmlns:a16="http://schemas.microsoft.com/office/drawing/2014/main" id="{D9BCD3FA-D56B-4787-8A57-45D0D8A91A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12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124.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125.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126.xml><?xml version="1.0" encoding="utf-8"?>
<c:userShapes xmlns:c="http://schemas.openxmlformats.org/drawingml/2006/chart">
  <cdr:relSizeAnchor xmlns:cdr="http://schemas.openxmlformats.org/drawingml/2006/chartDrawing">
    <cdr:from>
      <cdr:x>0.58105</cdr:x>
      <cdr:y>0.92727</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28900" y="2428875"/>
          <a:ext cx="189547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127.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128.xml><?xml version="1.0" encoding="utf-8"?>
<c:userShapes xmlns:c="http://schemas.openxmlformats.org/drawingml/2006/chart">
  <cdr:relSizeAnchor xmlns:cdr="http://schemas.openxmlformats.org/drawingml/2006/chartDrawing">
    <cdr:from>
      <cdr:x>0.57384</cdr:x>
      <cdr:y>0.92364</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590801" y="2419350"/>
          <a:ext cx="1924049"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129.xml><?xml version="1.0" encoding="utf-8"?>
<c:userShapes xmlns:c="http://schemas.openxmlformats.org/drawingml/2006/chart">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0.93626</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52699"/>
          <a:ext cx="1783944" cy="1737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dr:relSizeAnchor xmlns:cdr="http://schemas.openxmlformats.org/drawingml/2006/chartDrawing">
    <cdr:from>
      <cdr:x>0.66422</cdr:x>
      <cdr:y>0.02946</cdr:y>
    </cdr:from>
    <cdr:to>
      <cdr:x>0.95086</cdr:x>
      <cdr:y>0.1133</cdr:y>
    </cdr:to>
    <cdr:sp macro="" textlink="CO2e_graph!$AM$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2869423" y="80326"/>
          <a:ext cx="1238285" cy="2285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Aptos" panose="020B0004020202020204" pitchFamily="34" charset="0"/>
            </a:rPr>
            <a:pPr/>
            <a:t> </a:t>
          </a:fld>
          <a:endParaRPr lang="fr-FR" sz="800">
            <a:latin typeface="Aptos" panose="020B0004020202020204"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0.28777</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762000" y="2571750"/>
          <a:ext cx="1885950"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130.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379596"/>
          <a:ext cx="1936427" cy="1762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131.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132.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133.xml><?xml version="1.0" encoding="utf-8"?>
<c:userShapes xmlns:c="http://schemas.openxmlformats.org/drawingml/2006/chart">
  <cdr:relSizeAnchor xmlns:cdr="http://schemas.openxmlformats.org/drawingml/2006/chartDrawing">
    <cdr:from>
      <cdr:x>0.26766</cdr:x>
      <cdr:y>0.93932</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45571" y="2457450"/>
          <a:ext cx="2313554" cy="1587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134.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74189"/>
          <a:ext cx="1936427" cy="1832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135.xml><?xml version="1.0" encoding="utf-8"?>
<c:userShapes xmlns:c="http://schemas.openxmlformats.org/drawingml/2006/chart">
  <cdr:relSizeAnchor xmlns:cdr="http://schemas.openxmlformats.org/drawingml/2006/chartDrawing">
    <cdr:from>
      <cdr:x>0.2566</cdr:x>
      <cdr:y>0.9308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647700" y="2562225"/>
          <a:ext cx="187642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136.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0.93589</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36824"/>
          <a:ext cx="1783944" cy="1737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137.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138.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latin typeface="Aptos" panose="020B0004020202020204" pitchFamily="34" charset="0"/>
          </a:endParaRP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Aptos" panose="020B0004020202020204" pitchFamily="34" charset="0"/>
            </a:rPr>
            <a:pPr algn="ctr"/>
            <a:t>1er trimestre</a:t>
          </a:fld>
          <a:endParaRPr lang="fr-FR" sz="800" b="0">
            <a:solidFill>
              <a:schemeClr val="accent3">
                <a:lumMod val="50000"/>
              </a:schemeClr>
            </a:solidFill>
            <a:latin typeface="Aptos" panose="020B0004020202020204" pitchFamily="34" charset="0"/>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dr:relSizeAnchor xmlns:cdr="http://schemas.openxmlformats.org/drawingml/2006/chartDrawing">
    <cdr:from>
      <cdr:x>0.48574</cdr:x>
      <cdr:y>0</cdr:y>
    </cdr:from>
    <cdr:to>
      <cdr:x>0.90641</cdr:x>
      <cdr:y>0.08276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483617" y="0"/>
          <a:ext cx="1284873" cy="2212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Aptos" panose="020B0004020202020204" pitchFamily="34" charset="0"/>
            </a:rPr>
            <a:pPr/>
            <a:t> </a:t>
          </a:fld>
          <a:endParaRPr lang="fr-FR" sz="800">
            <a:latin typeface="Aptos" panose="020B0004020202020204"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65878" y="2541171"/>
          <a:ext cx="1804922" cy="20117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0.7438</cdr:x>
      <cdr:y>0.7448</cdr:y>
    </cdr:from>
    <cdr:to>
      <cdr:x>0.99628</cdr:x>
      <cdr:y>0.81886</cdr:y>
    </cdr:to>
    <cdr:sp macro="" textlink="CO2e_graph!$AH$2">
      <cdr:nvSpPr>
        <cdr:cNvPr id="2" name="ZoneTexte 1">
          <a:extLst xmlns:a="http://schemas.openxmlformats.org/drawingml/2006/main">
            <a:ext uri="{FF2B5EF4-FFF2-40B4-BE49-F238E27FC236}">
              <a16:creationId xmlns:a16="http://schemas.microsoft.com/office/drawing/2014/main" id="{754D5297-C9A6-2877-F507-2583CEEC1FBF}"/>
            </a:ext>
          </a:extLst>
        </cdr:cNvPr>
        <cdr:cNvSpPr txBox="1"/>
      </cdr:nvSpPr>
      <cdr:spPr>
        <a:xfrm xmlns:a="http://schemas.openxmlformats.org/drawingml/2006/main">
          <a:off x="6000749" y="2047873"/>
          <a:ext cx="2036913" cy="203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4D91089-7962-4BB9-9907-5226F499794B}"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0.57011</cdr:x>
      <cdr:y>0.9445</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93197" y="2617149"/>
          <a:ext cx="1955403" cy="1537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0.59972</cdr:x>
      <cdr:y>0.92566</cdr:y>
    </cdr:from>
    <cdr:to>
      <cdr:x>1</cdr:x>
      <cdr:y>0.98296</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1" y="2587625"/>
          <a:ext cx="1809749" cy="160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latin typeface="Aptos" panose="020B0004020202020204" pitchFamily="34" charset="0"/>
          </a:endParaRP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ysClr val="windowText" lastClr="000000"/>
              </a:solidFill>
              <a:latin typeface="Aptos" panose="020B0004020202020204" pitchFamily="34" charset="0"/>
            </a:rPr>
            <a:pPr algn="ctr"/>
            <a:t>1er trimestre</a:t>
          </a:fld>
          <a:endParaRPr lang="fr-FR" sz="800" b="0">
            <a:solidFill>
              <a:sysClr val="windowText" lastClr="000000"/>
            </a:solidFill>
            <a:latin typeface="Aptos" panose="020B0004020202020204" pitchFamily="34" charset="0"/>
          </a:endParaRPr>
        </a:p>
      </cdr:txBody>
    </cdr:sp>
  </cdr:relSizeAnchor>
</c:userShapes>
</file>

<file path=xl/drawings/drawing21.xml><?xml version="1.0" encoding="utf-8"?>
<xdr:wsDr xmlns:xdr="http://schemas.openxmlformats.org/drawingml/2006/spreadsheetDrawing" xmlns:a="http://schemas.openxmlformats.org/drawingml/2006/main">
  <xdr:twoCellAnchor>
    <xdr:from>
      <xdr:col>0</xdr:col>
      <xdr:colOff>540528</xdr:colOff>
      <xdr:row>3</xdr:row>
      <xdr:rowOff>91126</xdr:rowOff>
    </xdr:from>
    <xdr:to>
      <xdr:col>6</xdr:col>
      <xdr:colOff>288528</xdr:colOff>
      <xdr:row>17</xdr:row>
      <xdr:rowOff>7726</xdr:rowOff>
    </xdr:to>
    <xdr:graphicFrame macro="">
      <xdr:nvGraphicFramePr>
        <xdr:cNvPr id="55" name="Graphique 54">
          <a:extLst>
            <a:ext uri="{FF2B5EF4-FFF2-40B4-BE49-F238E27FC236}">
              <a16:creationId xmlns:a16="http://schemas.microsoft.com/office/drawing/2014/main" id="{4888ED8C-C51F-4B3A-8EDF-87781AEF6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725487</xdr:colOff>
      <xdr:row>42</xdr:row>
      <xdr:rowOff>49212</xdr:rowOff>
    </xdr:from>
    <xdr:to>
      <xdr:col>6</xdr:col>
      <xdr:colOff>725487</xdr:colOff>
      <xdr:row>55</xdr:row>
      <xdr:rowOff>66512</xdr:rowOff>
    </xdr:to>
    <xdr:graphicFrame macro="">
      <xdr:nvGraphicFramePr>
        <xdr:cNvPr id="56" name="Graphique 55">
          <a:extLst>
            <a:ext uri="{FF2B5EF4-FFF2-40B4-BE49-F238E27FC236}">
              <a16:creationId xmlns:a16="http://schemas.microsoft.com/office/drawing/2014/main" id="{5CE91A4B-6A26-44FC-9472-D10538D1E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614362</xdr:colOff>
      <xdr:row>66</xdr:row>
      <xdr:rowOff>42862</xdr:rowOff>
    </xdr:from>
    <xdr:to>
      <xdr:col>8</xdr:col>
      <xdr:colOff>80962</xdr:colOff>
      <xdr:row>79</xdr:row>
      <xdr:rowOff>185737</xdr:rowOff>
    </xdr:to>
    <xdr:graphicFrame macro="">
      <xdr:nvGraphicFramePr>
        <xdr:cNvPr id="57" name="Graphique 56">
          <a:extLst>
            <a:ext uri="{FF2B5EF4-FFF2-40B4-BE49-F238E27FC236}">
              <a16:creationId xmlns:a16="http://schemas.microsoft.com/office/drawing/2014/main" id="{8A754D5E-B037-4F4C-9C91-ABDD695FE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200025</xdr:colOff>
      <xdr:row>66</xdr:row>
      <xdr:rowOff>38100</xdr:rowOff>
    </xdr:from>
    <xdr:to>
      <xdr:col>25</xdr:col>
      <xdr:colOff>266700</xdr:colOff>
      <xdr:row>79</xdr:row>
      <xdr:rowOff>180975</xdr:rowOff>
    </xdr:to>
    <xdr:graphicFrame macro="">
      <xdr:nvGraphicFramePr>
        <xdr:cNvPr id="58" name="Graphique 57">
          <a:extLst>
            <a:ext uri="{FF2B5EF4-FFF2-40B4-BE49-F238E27FC236}">
              <a16:creationId xmlns:a16="http://schemas.microsoft.com/office/drawing/2014/main" id="{7A6800C7-9FD7-43DC-8C47-789911653A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59" name="Graphique 58">
          <a:extLst>
            <a:ext uri="{FF2B5EF4-FFF2-40B4-BE49-F238E27FC236}">
              <a16:creationId xmlns:a16="http://schemas.microsoft.com/office/drawing/2014/main" id="{E03AC68C-4056-41E2-96FA-9513C72934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390525</xdr:colOff>
      <xdr:row>84</xdr:row>
      <xdr:rowOff>114300</xdr:rowOff>
    </xdr:from>
    <xdr:to>
      <xdr:col>25</xdr:col>
      <xdr:colOff>0</xdr:colOff>
      <xdr:row>98</xdr:row>
      <xdr:rowOff>66675</xdr:rowOff>
    </xdr:to>
    <xdr:graphicFrame macro="">
      <xdr:nvGraphicFramePr>
        <xdr:cNvPr id="60" name="Graphique 59">
          <a:extLst>
            <a:ext uri="{FF2B5EF4-FFF2-40B4-BE49-F238E27FC236}">
              <a16:creationId xmlns:a16="http://schemas.microsoft.com/office/drawing/2014/main" id="{766BA63F-D309-46A6-9549-5D76D64659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30162</xdr:colOff>
      <xdr:row>100</xdr:row>
      <xdr:rowOff>65087</xdr:rowOff>
    </xdr:from>
    <xdr:to>
      <xdr:col>7</xdr:col>
      <xdr:colOff>30162</xdr:colOff>
      <xdr:row>114</xdr:row>
      <xdr:rowOff>11112</xdr:rowOff>
    </xdr:to>
    <xdr:graphicFrame macro="">
      <xdr:nvGraphicFramePr>
        <xdr:cNvPr id="61" name="Graphique 60">
          <a:extLst>
            <a:ext uri="{FF2B5EF4-FFF2-40B4-BE49-F238E27FC236}">
              <a16:creationId xmlns:a16="http://schemas.microsoft.com/office/drawing/2014/main" id="{47F8551F-8C01-48ED-9EF8-BF53C38F01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400050</xdr:colOff>
      <xdr:row>100</xdr:row>
      <xdr:rowOff>104775</xdr:rowOff>
    </xdr:from>
    <xdr:to>
      <xdr:col>25</xdr:col>
      <xdr:colOff>0</xdr:colOff>
      <xdr:row>114</xdr:row>
      <xdr:rowOff>57150</xdr:rowOff>
    </xdr:to>
    <xdr:graphicFrame macro="">
      <xdr:nvGraphicFramePr>
        <xdr:cNvPr id="62" name="Graphique 61">
          <a:extLst>
            <a:ext uri="{FF2B5EF4-FFF2-40B4-BE49-F238E27FC236}">
              <a16:creationId xmlns:a16="http://schemas.microsoft.com/office/drawing/2014/main" id="{47FE65C2-F63B-497E-90B2-AAB936ADE1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63" name="Graphique 62">
          <a:extLst>
            <a:ext uri="{FF2B5EF4-FFF2-40B4-BE49-F238E27FC236}">
              <a16:creationId xmlns:a16="http://schemas.microsoft.com/office/drawing/2014/main" id="{DADA01F2-5637-41BD-ACF5-D04191064F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64" name="Graphique 63">
          <a:extLst>
            <a:ext uri="{FF2B5EF4-FFF2-40B4-BE49-F238E27FC236}">
              <a16:creationId xmlns:a16="http://schemas.microsoft.com/office/drawing/2014/main" id="{83CA2D78-7FE6-4E3B-AB3B-EAA722B572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65" name="Graphique 64">
          <a:extLst>
            <a:ext uri="{FF2B5EF4-FFF2-40B4-BE49-F238E27FC236}">
              <a16:creationId xmlns:a16="http://schemas.microsoft.com/office/drawing/2014/main" id="{C2922D6D-7DA2-4832-B7B6-629872068F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219075</xdr:colOff>
      <xdr:row>66</xdr:row>
      <xdr:rowOff>28575</xdr:rowOff>
    </xdr:from>
    <xdr:to>
      <xdr:col>33</xdr:col>
      <xdr:colOff>0</xdr:colOff>
      <xdr:row>80</xdr:row>
      <xdr:rowOff>123825</xdr:rowOff>
    </xdr:to>
    <xdr:graphicFrame macro="">
      <xdr:nvGraphicFramePr>
        <xdr:cNvPr id="66" name="Graphique 65">
          <a:extLst>
            <a:ext uri="{FF2B5EF4-FFF2-40B4-BE49-F238E27FC236}">
              <a16:creationId xmlns:a16="http://schemas.microsoft.com/office/drawing/2014/main" id="{CB7346F9-E315-4006-9E65-02757CB2B5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67" name="Graphique 66">
          <a:extLst>
            <a:ext uri="{FF2B5EF4-FFF2-40B4-BE49-F238E27FC236}">
              <a16:creationId xmlns:a16="http://schemas.microsoft.com/office/drawing/2014/main" id="{330C596C-77AB-420B-9D83-5D2648B3AE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25</xdr:col>
      <xdr:colOff>0</xdr:colOff>
      <xdr:row>84</xdr:row>
      <xdr:rowOff>0</xdr:rowOff>
    </xdr:from>
    <xdr:to>
      <xdr:col>33</xdr:col>
      <xdr:colOff>0</xdr:colOff>
      <xdr:row>98</xdr:row>
      <xdr:rowOff>85725</xdr:rowOff>
    </xdr:to>
    <xdr:graphicFrame macro="">
      <xdr:nvGraphicFramePr>
        <xdr:cNvPr id="68" name="Graphique 67">
          <a:extLst>
            <a:ext uri="{FF2B5EF4-FFF2-40B4-BE49-F238E27FC236}">
              <a16:creationId xmlns:a16="http://schemas.microsoft.com/office/drawing/2014/main" id="{24274BF9-1C3B-44DC-A0A0-CB1FB193B3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0</xdr:colOff>
      <xdr:row>100</xdr:row>
      <xdr:rowOff>9525</xdr:rowOff>
    </xdr:from>
    <xdr:to>
      <xdr:col>13</xdr:col>
      <xdr:colOff>209550</xdr:colOff>
      <xdr:row>114</xdr:row>
      <xdr:rowOff>76200</xdr:rowOff>
    </xdr:to>
    <xdr:graphicFrame macro="">
      <xdr:nvGraphicFramePr>
        <xdr:cNvPr id="69" name="Graphique 68">
          <a:extLst>
            <a:ext uri="{FF2B5EF4-FFF2-40B4-BE49-F238E27FC236}">
              <a16:creationId xmlns:a16="http://schemas.microsoft.com/office/drawing/2014/main" id="{BB31AAA1-7B50-41DB-823F-C0BF4F6F4F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0</xdr:colOff>
      <xdr:row>100</xdr:row>
      <xdr:rowOff>66675</xdr:rowOff>
    </xdr:from>
    <xdr:to>
      <xdr:col>33</xdr:col>
      <xdr:colOff>0</xdr:colOff>
      <xdr:row>114</xdr:row>
      <xdr:rowOff>133350</xdr:rowOff>
    </xdr:to>
    <xdr:graphicFrame macro="">
      <xdr:nvGraphicFramePr>
        <xdr:cNvPr id="70" name="Graphique 69">
          <a:extLst>
            <a:ext uri="{FF2B5EF4-FFF2-40B4-BE49-F238E27FC236}">
              <a16:creationId xmlns:a16="http://schemas.microsoft.com/office/drawing/2014/main" id="{725F35EE-5467-461E-B148-1B0AA46B8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20</xdr:col>
      <xdr:colOff>95250</xdr:colOff>
      <xdr:row>3</xdr:row>
      <xdr:rowOff>57150</xdr:rowOff>
    </xdr:from>
    <xdr:to>
      <xdr:col>30</xdr:col>
      <xdr:colOff>373475</xdr:colOff>
      <xdr:row>16</xdr:row>
      <xdr:rowOff>192825</xdr:rowOff>
    </xdr:to>
    <xdr:graphicFrame macro="">
      <xdr:nvGraphicFramePr>
        <xdr:cNvPr id="9" name="Graphique 1">
          <a:extLst>
            <a:ext uri="{FF2B5EF4-FFF2-40B4-BE49-F238E27FC236}">
              <a16:creationId xmlns:a16="http://schemas.microsoft.com/office/drawing/2014/main" id="{8D7D47E7-79CC-4BC9-A05A-3D4B055EA6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2" name="Graphique 1">
          <a:extLst>
            <a:ext uri="{FF2B5EF4-FFF2-40B4-BE49-F238E27FC236}">
              <a16:creationId xmlns:a16="http://schemas.microsoft.com/office/drawing/2014/main" id="{38A70B77-6B47-42CE-B1DC-064B2126A9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0.5492</cdr:x>
      <cdr:y>0.93455</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408064" y="2887082"/>
          <a:ext cx="1976611" cy="2021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27.xml><?xml version="1.0" encoding="utf-8"?>
<c:userShapes xmlns:c="http://schemas.openxmlformats.org/drawingml/2006/chart">
  <cdr:relSizeAnchor xmlns:cdr="http://schemas.openxmlformats.org/drawingml/2006/chartDrawing">
    <cdr:from>
      <cdr:x>0.56842</cdr:x>
      <cdr:y>0.94182</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571750" y="2466975"/>
          <a:ext cx="1952625"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0.58017</cdr:x>
      <cdr:y>0.92364</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19375" y="2419350"/>
          <a:ext cx="1895475"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0.58102</cdr:x>
      <cdr:y>0.93653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9238" y="2246313"/>
          <a:ext cx="2011362" cy="1522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31.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dr:relSizeAnchor xmlns:cdr="http://schemas.openxmlformats.org/drawingml/2006/chartDrawing">
    <cdr:from>
      <cdr:x>0.08496</cdr:x>
      <cdr:y>0.04228</cdr:y>
    </cdr:from>
    <cdr:to>
      <cdr:x>0.50563</cdr:x>
      <cdr:y>0.12504</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247640" y="142150"/>
          <a:ext cx="1226106" cy="2782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Aptos" panose="020B0004020202020204" pitchFamily="34" charset="0"/>
            </a:rPr>
            <a:pPr/>
            <a:t> </a:t>
          </a:fld>
          <a:endParaRPr lang="fr-FR" sz="800">
            <a:latin typeface="Aptos" panose="020B0004020202020204" pitchFamily="34" charset="0"/>
          </a:endParaRPr>
        </a:p>
      </cdr:txBody>
    </cdr:sp>
  </cdr:relSizeAnchor>
</c:userShapes>
</file>

<file path=xl/drawings/drawing32.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33.xml><?xml version="1.0" encoding="utf-8"?>
<c:userShapes xmlns:c="http://schemas.openxmlformats.org/drawingml/2006/chart">
  <cdr:relSizeAnchor xmlns:cdr="http://schemas.openxmlformats.org/drawingml/2006/chartDrawing">
    <cdr:from>
      <cdr:x>0.29856</cdr:x>
      <cdr:y>0.92069</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790575" y="2543175"/>
          <a:ext cx="1857375"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34.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3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36.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37.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38.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39.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latin typeface="Aptos" panose="020B0004020202020204" pitchFamily="34" charset="0"/>
          </a:endParaRP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Aptos" panose="020B0004020202020204" pitchFamily="34" charset="0"/>
            </a:rPr>
            <a:pPr algn="ctr"/>
            <a:t>1er trimestre</a:t>
          </a:fld>
          <a:endParaRPr lang="fr-FR" sz="800" b="0">
            <a:solidFill>
              <a:schemeClr val="accent3">
                <a:lumMod val="50000"/>
              </a:schemeClr>
            </a:solidFill>
            <a:latin typeface="Aptos" panose="020B0004020202020204" pitchFamily="34" charset="0"/>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0.57573</cdr:x>
      <cdr:y>0.9338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63838" y="2306638"/>
          <a:ext cx="2036762" cy="1635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40.xml><?xml version="1.0" encoding="utf-8"?>
<xdr:wsDr xmlns:xdr="http://schemas.openxmlformats.org/drawingml/2006/spreadsheetDrawing" xmlns:a="http://schemas.openxmlformats.org/drawingml/2006/main">
  <xdr:twoCellAnchor>
    <xdr:from>
      <xdr:col>0</xdr:col>
      <xdr:colOff>607203</xdr:colOff>
      <xdr:row>3</xdr:row>
      <xdr:rowOff>110176</xdr:rowOff>
    </xdr:from>
    <xdr:to>
      <xdr:col>6</xdr:col>
      <xdr:colOff>355203</xdr:colOff>
      <xdr:row>17</xdr:row>
      <xdr:rowOff>26776</xdr:rowOff>
    </xdr:to>
    <xdr:graphicFrame macro="">
      <xdr:nvGraphicFramePr>
        <xdr:cNvPr id="36" name="Graphique 35">
          <a:extLst>
            <a:ext uri="{FF2B5EF4-FFF2-40B4-BE49-F238E27FC236}">
              <a16:creationId xmlns:a16="http://schemas.microsoft.com/office/drawing/2014/main" id="{FB665F1D-214D-430E-B6A0-9C8B11D042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757237</xdr:colOff>
      <xdr:row>42</xdr:row>
      <xdr:rowOff>52387</xdr:rowOff>
    </xdr:from>
    <xdr:to>
      <xdr:col>6</xdr:col>
      <xdr:colOff>757237</xdr:colOff>
      <xdr:row>55</xdr:row>
      <xdr:rowOff>63337</xdr:rowOff>
    </xdr:to>
    <xdr:graphicFrame macro="">
      <xdr:nvGraphicFramePr>
        <xdr:cNvPr id="38" name="Graphique 37">
          <a:extLst>
            <a:ext uri="{FF2B5EF4-FFF2-40B4-BE49-F238E27FC236}">
              <a16:creationId xmlns:a16="http://schemas.microsoft.com/office/drawing/2014/main" id="{A1ED84C1-1984-4DEC-A077-9CC7281180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614362</xdr:colOff>
      <xdr:row>66</xdr:row>
      <xdr:rowOff>42862</xdr:rowOff>
    </xdr:from>
    <xdr:to>
      <xdr:col>8</xdr:col>
      <xdr:colOff>80962</xdr:colOff>
      <xdr:row>79</xdr:row>
      <xdr:rowOff>185737</xdr:rowOff>
    </xdr:to>
    <xdr:graphicFrame macro="">
      <xdr:nvGraphicFramePr>
        <xdr:cNvPr id="39" name="Graphique 38">
          <a:extLst>
            <a:ext uri="{FF2B5EF4-FFF2-40B4-BE49-F238E27FC236}">
              <a16:creationId xmlns:a16="http://schemas.microsoft.com/office/drawing/2014/main" id="{C9DA1CDB-8E2A-4A25-AE5C-3B5D749579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123825</xdr:colOff>
      <xdr:row>66</xdr:row>
      <xdr:rowOff>38100</xdr:rowOff>
    </xdr:from>
    <xdr:to>
      <xdr:col>25</xdr:col>
      <xdr:colOff>190500</xdr:colOff>
      <xdr:row>79</xdr:row>
      <xdr:rowOff>180975</xdr:rowOff>
    </xdr:to>
    <xdr:graphicFrame macro="">
      <xdr:nvGraphicFramePr>
        <xdr:cNvPr id="40" name="Graphique 39">
          <a:extLst>
            <a:ext uri="{FF2B5EF4-FFF2-40B4-BE49-F238E27FC236}">
              <a16:creationId xmlns:a16="http://schemas.microsoft.com/office/drawing/2014/main" id="{DCD5820E-B4F3-472F-8F12-1342B2E86A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41" name="Graphique 40">
          <a:extLst>
            <a:ext uri="{FF2B5EF4-FFF2-40B4-BE49-F238E27FC236}">
              <a16:creationId xmlns:a16="http://schemas.microsoft.com/office/drawing/2014/main" id="{12457ECC-7BD0-4C30-87B7-6FD1A6F1E2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390525</xdr:colOff>
      <xdr:row>84</xdr:row>
      <xdr:rowOff>114300</xdr:rowOff>
    </xdr:from>
    <xdr:to>
      <xdr:col>25</xdr:col>
      <xdr:colOff>0</xdr:colOff>
      <xdr:row>98</xdr:row>
      <xdr:rowOff>66675</xdr:rowOff>
    </xdr:to>
    <xdr:graphicFrame macro="">
      <xdr:nvGraphicFramePr>
        <xdr:cNvPr id="42" name="Graphique 41">
          <a:extLst>
            <a:ext uri="{FF2B5EF4-FFF2-40B4-BE49-F238E27FC236}">
              <a16:creationId xmlns:a16="http://schemas.microsoft.com/office/drawing/2014/main" id="{11321E28-7B1C-4E93-9212-6774EA6445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43" name="Graphique 42">
          <a:extLst>
            <a:ext uri="{FF2B5EF4-FFF2-40B4-BE49-F238E27FC236}">
              <a16:creationId xmlns:a16="http://schemas.microsoft.com/office/drawing/2014/main" id="{3B3AF236-971A-40FC-96CA-1101989DB4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400050</xdr:colOff>
      <xdr:row>100</xdr:row>
      <xdr:rowOff>104775</xdr:rowOff>
    </xdr:from>
    <xdr:to>
      <xdr:col>25</xdr:col>
      <xdr:colOff>0</xdr:colOff>
      <xdr:row>114</xdr:row>
      <xdr:rowOff>57150</xdr:rowOff>
    </xdr:to>
    <xdr:graphicFrame macro="">
      <xdr:nvGraphicFramePr>
        <xdr:cNvPr id="44" name="Graphique 43">
          <a:extLst>
            <a:ext uri="{FF2B5EF4-FFF2-40B4-BE49-F238E27FC236}">
              <a16:creationId xmlns:a16="http://schemas.microsoft.com/office/drawing/2014/main" id="{57EE11A3-4DC9-4A3B-AA58-3392FBFB94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45" name="Graphique 44">
          <a:extLst>
            <a:ext uri="{FF2B5EF4-FFF2-40B4-BE49-F238E27FC236}">
              <a16:creationId xmlns:a16="http://schemas.microsoft.com/office/drawing/2014/main" id="{2ADCB7BB-CEC0-480D-8893-CE6DB23A29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46" name="Graphique 45">
          <a:extLst>
            <a:ext uri="{FF2B5EF4-FFF2-40B4-BE49-F238E27FC236}">
              <a16:creationId xmlns:a16="http://schemas.microsoft.com/office/drawing/2014/main" id="{E82FB39A-1DC8-4564-B735-7D5E15F31C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47" name="Graphique 46">
          <a:extLst>
            <a:ext uri="{FF2B5EF4-FFF2-40B4-BE49-F238E27FC236}">
              <a16:creationId xmlns:a16="http://schemas.microsoft.com/office/drawing/2014/main" id="{F72618AE-72CF-4D39-A9C7-A31F0AE43E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215900</xdr:colOff>
      <xdr:row>66</xdr:row>
      <xdr:rowOff>25400</xdr:rowOff>
    </xdr:from>
    <xdr:to>
      <xdr:col>33</xdr:col>
      <xdr:colOff>0</xdr:colOff>
      <xdr:row>80</xdr:row>
      <xdr:rowOff>120650</xdr:rowOff>
    </xdr:to>
    <xdr:graphicFrame macro="">
      <xdr:nvGraphicFramePr>
        <xdr:cNvPr id="48" name="Graphique 47">
          <a:extLst>
            <a:ext uri="{FF2B5EF4-FFF2-40B4-BE49-F238E27FC236}">
              <a16:creationId xmlns:a16="http://schemas.microsoft.com/office/drawing/2014/main" id="{82C6E8DE-947F-40AC-8CC3-C00B773502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49" name="Graphique 48">
          <a:extLst>
            <a:ext uri="{FF2B5EF4-FFF2-40B4-BE49-F238E27FC236}">
              <a16:creationId xmlns:a16="http://schemas.microsoft.com/office/drawing/2014/main" id="{260E0458-7E83-4EF0-8325-4FE5C43330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25</xdr:col>
      <xdr:colOff>0</xdr:colOff>
      <xdr:row>84</xdr:row>
      <xdr:rowOff>0</xdr:rowOff>
    </xdr:from>
    <xdr:to>
      <xdr:col>32</xdr:col>
      <xdr:colOff>104775</xdr:colOff>
      <xdr:row>98</xdr:row>
      <xdr:rowOff>85725</xdr:rowOff>
    </xdr:to>
    <xdr:graphicFrame macro="">
      <xdr:nvGraphicFramePr>
        <xdr:cNvPr id="50" name="Graphique 49">
          <a:extLst>
            <a:ext uri="{FF2B5EF4-FFF2-40B4-BE49-F238E27FC236}">
              <a16:creationId xmlns:a16="http://schemas.microsoft.com/office/drawing/2014/main" id="{F1CDFD98-495C-4CF9-806B-3EBD70AAC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9525</xdr:colOff>
      <xdr:row>100</xdr:row>
      <xdr:rowOff>104775</xdr:rowOff>
    </xdr:from>
    <xdr:to>
      <xdr:col>13</xdr:col>
      <xdr:colOff>219075</xdr:colOff>
      <xdr:row>114</xdr:row>
      <xdr:rowOff>171450</xdr:rowOff>
    </xdr:to>
    <xdr:graphicFrame macro="">
      <xdr:nvGraphicFramePr>
        <xdr:cNvPr id="51" name="Graphique 50">
          <a:extLst>
            <a:ext uri="{FF2B5EF4-FFF2-40B4-BE49-F238E27FC236}">
              <a16:creationId xmlns:a16="http://schemas.microsoft.com/office/drawing/2014/main" id="{30330944-6EA8-43E2-8C1F-284DD90DC0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24</xdr:col>
      <xdr:colOff>533400</xdr:colOff>
      <xdr:row>100</xdr:row>
      <xdr:rowOff>114300</xdr:rowOff>
    </xdr:from>
    <xdr:to>
      <xdr:col>32</xdr:col>
      <xdr:colOff>38100</xdr:colOff>
      <xdr:row>114</xdr:row>
      <xdr:rowOff>180975</xdr:rowOff>
    </xdr:to>
    <xdr:graphicFrame macro="">
      <xdr:nvGraphicFramePr>
        <xdr:cNvPr id="52" name="Graphique 51">
          <a:extLst>
            <a:ext uri="{FF2B5EF4-FFF2-40B4-BE49-F238E27FC236}">
              <a16:creationId xmlns:a16="http://schemas.microsoft.com/office/drawing/2014/main" id="{BA5C5088-3A7A-45A3-AA31-5F0458C448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20</xdr:col>
      <xdr:colOff>9525</xdr:colOff>
      <xdr:row>3</xdr:row>
      <xdr:rowOff>95250</xdr:rowOff>
    </xdr:from>
    <xdr:to>
      <xdr:col>30</xdr:col>
      <xdr:colOff>284575</xdr:colOff>
      <xdr:row>17</xdr:row>
      <xdr:rowOff>27725</xdr:rowOff>
    </xdr:to>
    <xdr:graphicFrame macro="">
      <xdr:nvGraphicFramePr>
        <xdr:cNvPr id="6" name="Graphique 1">
          <a:extLst>
            <a:ext uri="{FF2B5EF4-FFF2-40B4-BE49-F238E27FC236}">
              <a16:creationId xmlns:a16="http://schemas.microsoft.com/office/drawing/2014/main" id="{268B9098-5C8A-4974-BE07-513194F13E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2" name="Graphique 1">
          <a:extLst>
            <a:ext uri="{FF2B5EF4-FFF2-40B4-BE49-F238E27FC236}">
              <a16:creationId xmlns:a16="http://schemas.microsoft.com/office/drawing/2014/main" id="{E0C91732-DE93-4F90-832A-F76E00EEC7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0.94476</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75873"/>
          <a:ext cx="1783944" cy="1506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42.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4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44.xml><?xml version="1.0" encoding="utf-8"?>
<c:userShapes xmlns:c="http://schemas.openxmlformats.org/drawingml/2006/chart">
  <cdr:relSizeAnchor xmlns:cdr="http://schemas.openxmlformats.org/drawingml/2006/chartDrawing">
    <cdr:from>
      <cdr:x>0.57208</cdr:x>
      <cdr:y>0.93091</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381250" y="2438400"/>
          <a:ext cx="1781175"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45.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46.xml><?xml version="1.0" encoding="utf-8"?>
<c:userShapes xmlns:c="http://schemas.openxmlformats.org/drawingml/2006/chart">
  <cdr:relSizeAnchor xmlns:cdr="http://schemas.openxmlformats.org/drawingml/2006/chartDrawing">
    <cdr:from>
      <cdr:x>0.57684</cdr:x>
      <cdr:y>0.93818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09850" y="2457450"/>
          <a:ext cx="1914525" cy="1619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47.xml><?xml version="1.0" encoding="utf-8"?>
<c:userShapes xmlns:c="http://schemas.openxmlformats.org/drawingml/2006/chart">
  <cdr:relSizeAnchor xmlns:cdr="http://schemas.openxmlformats.org/drawingml/2006/chartDrawing">
    <cdr:from>
      <cdr:x>0.60981</cdr:x>
      <cdr:y>0.94174</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927454" y="2335213"/>
          <a:ext cx="1873146" cy="14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48.xml><?xml version="1.0" encoding="utf-8"?>
<c:userShapes xmlns:c="http://schemas.openxmlformats.org/drawingml/2006/chart">
  <cdr:relSizeAnchor xmlns:cdr="http://schemas.openxmlformats.org/drawingml/2006/chartDrawing">
    <cdr:from>
      <cdr:x>0.5865</cdr:x>
      <cdr:y>0.93455</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37342" y="2447925"/>
          <a:ext cx="1929908" cy="1714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49.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0.94585</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2120" y="2314575"/>
          <a:ext cx="1879655" cy="132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0.56293</cdr:x>
      <cdr:y>0.92727</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343150" y="2428875"/>
          <a:ext cx="181927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50.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51.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52.xml><?xml version="1.0" encoding="utf-8"?>
<c:userShapes xmlns:c="http://schemas.openxmlformats.org/drawingml/2006/chart">
  <cdr:relSizeAnchor xmlns:cdr="http://schemas.openxmlformats.org/drawingml/2006/chartDrawing">
    <cdr:from>
      <cdr:x>0.32014</cdr:x>
      <cdr:y>0.94138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47725" y="2600324"/>
          <a:ext cx="1800225" cy="1619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53.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dr:relSizeAnchor xmlns:cdr="http://schemas.openxmlformats.org/drawingml/2006/chartDrawing">
    <cdr:from>
      <cdr:x>0.52108</cdr:x>
      <cdr:y>0</cdr:y>
    </cdr:from>
    <cdr:to>
      <cdr:x>0.94175</cdr:x>
      <cdr:y>0.08276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91573" y="0"/>
          <a:ext cx="1284873" cy="2212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Aptos" panose="020B0004020202020204" pitchFamily="34" charset="0"/>
            </a:rPr>
            <a:pPr/>
            <a:t> </a:t>
          </a:fld>
          <a:endParaRPr lang="fr-FR" sz="800">
            <a:latin typeface="Aptos" panose="020B0004020202020204" pitchFamily="34" charset="0"/>
          </a:endParaRPr>
        </a:p>
      </cdr:txBody>
    </cdr:sp>
  </cdr:relSizeAnchor>
</c:userShapes>
</file>

<file path=xl/drawings/drawing54.xml><?xml version="1.0" encoding="utf-8"?>
<c:userShapes xmlns:c="http://schemas.openxmlformats.org/drawingml/2006/chart">
  <cdr:relSizeAnchor xmlns:cdr="http://schemas.openxmlformats.org/drawingml/2006/chartDrawing">
    <cdr:from>
      <cdr:x>0.30153</cdr:x>
      <cdr:y>0.93683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12800" y="2495549"/>
          <a:ext cx="1882775" cy="1682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5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56.xml><?xml version="1.0" encoding="utf-8"?>
<c:userShapes xmlns:c="http://schemas.openxmlformats.org/drawingml/2006/chart">
  <cdr:relSizeAnchor xmlns:cdr="http://schemas.openxmlformats.org/drawingml/2006/chartDrawing">
    <cdr:from>
      <cdr:x>0.28302</cdr:x>
      <cdr:y>0.94483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714376" y="2609850"/>
          <a:ext cx="18097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57.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58.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latin typeface="Aptos" panose="020B0004020202020204" pitchFamily="34" charset="0"/>
          </a:endParaRP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Aptos" panose="020B0004020202020204" pitchFamily="34" charset="0"/>
            </a:rPr>
            <a:pPr algn="ctr"/>
            <a:t>1er trimestre</a:t>
          </a:fld>
          <a:endParaRPr lang="fr-FR" sz="800" b="0">
            <a:solidFill>
              <a:schemeClr val="accent3">
                <a:lumMod val="50000"/>
              </a:schemeClr>
            </a:solidFill>
            <a:latin typeface="Aptos" panose="020B0004020202020204" pitchFamily="34" charset="0"/>
          </a:endParaRPr>
        </a:p>
      </cdr:txBody>
    </cdr:sp>
  </cdr:relSizeAnchor>
</c:userShapes>
</file>

<file path=xl/drawings/drawing59.xml><?xml version="1.0" encoding="utf-8"?>
<xdr:wsDr xmlns:xdr="http://schemas.openxmlformats.org/drawingml/2006/spreadsheetDrawing" xmlns:a="http://schemas.openxmlformats.org/drawingml/2006/main">
  <xdr:twoCellAnchor>
    <xdr:from>
      <xdr:col>0</xdr:col>
      <xdr:colOff>607203</xdr:colOff>
      <xdr:row>3</xdr:row>
      <xdr:rowOff>110176</xdr:rowOff>
    </xdr:from>
    <xdr:to>
      <xdr:col>6</xdr:col>
      <xdr:colOff>355203</xdr:colOff>
      <xdr:row>17</xdr:row>
      <xdr:rowOff>26776</xdr:rowOff>
    </xdr:to>
    <xdr:graphicFrame macro="">
      <xdr:nvGraphicFramePr>
        <xdr:cNvPr id="37" name="Graphique 36">
          <a:extLst>
            <a:ext uri="{FF2B5EF4-FFF2-40B4-BE49-F238E27FC236}">
              <a16:creationId xmlns:a16="http://schemas.microsoft.com/office/drawing/2014/main" id="{3AD60F95-0E77-492A-94B2-368DAB01A5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757237</xdr:colOff>
      <xdr:row>42</xdr:row>
      <xdr:rowOff>52387</xdr:rowOff>
    </xdr:from>
    <xdr:to>
      <xdr:col>6</xdr:col>
      <xdr:colOff>757237</xdr:colOff>
      <xdr:row>55</xdr:row>
      <xdr:rowOff>63337</xdr:rowOff>
    </xdr:to>
    <xdr:graphicFrame macro="">
      <xdr:nvGraphicFramePr>
        <xdr:cNvPr id="38" name="Graphique 37">
          <a:extLst>
            <a:ext uri="{FF2B5EF4-FFF2-40B4-BE49-F238E27FC236}">
              <a16:creationId xmlns:a16="http://schemas.microsoft.com/office/drawing/2014/main" id="{90BBA873-5156-4485-BE62-3068704D74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614362</xdr:colOff>
      <xdr:row>66</xdr:row>
      <xdr:rowOff>42862</xdr:rowOff>
    </xdr:from>
    <xdr:to>
      <xdr:col>8</xdr:col>
      <xdr:colOff>80962</xdr:colOff>
      <xdr:row>80</xdr:row>
      <xdr:rowOff>1587</xdr:rowOff>
    </xdr:to>
    <xdr:graphicFrame macro="">
      <xdr:nvGraphicFramePr>
        <xdr:cNvPr id="39" name="Graphique 38">
          <a:extLst>
            <a:ext uri="{FF2B5EF4-FFF2-40B4-BE49-F238E27FC236}">
              <a16:creationId xmlns:a16="http://schemas.microsoft.com/office/drawing/2014/main" id="{A70655AA-8D3C-4DDA-B089-E6F60BA668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95250</xdr:colOff>
      <xdr:row>66</xdr:row>
      <xdr:rowOff>85725</xdr:rowOff>
    </xdr:from>
    <xdr:to>
      <xdr:col>27</xdr:col>
      <xdr:colOff>161925</xdr:colOff>
      <xdr:row>80</xdr:row>
      <xdr:rowOff>19050</xdr:rowOff>
    </xdr:to>
    <xdr:graphicFrame macro="">
      <xdr:nvGraphicFramePr>
        <xdr:cNvPr id="40" name="Graphique 39">
          <a:extLst>
            <a:ext uri="{FF2B5EF4-FFF2-40B4-BE49-F238E27FC236}">
              <a16:creationId xmlns:a16="http://schemas.microsoft.com/office/drawing/2014/main" id="{792C5A40-B430-41C2-8CB3-E4490F5B10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41" name="Graphique 40">
          <a:extLst>
            <a:ext uri="{FF2B5EF4-FFF2-40B4-BE49-F238E27FC236}">
              <a16:creationId xmlns:a16="http://schemas.microsoft.com/office/drawing/2014/main" id="{9BD2DF68-AB69-4184-AF15-6629930DE7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390525</xdr:colOff>
      <xdr:row>84</xdr:row>
      <xdr:rowOff>114300</xdr:rowOff>
    </xdr:from>
    <xdr:to>
      <xdr:col>25</xdr:col>
      <xdr:colOff>47625</xdr:colOff>
      <xdr:row>98</xdr:row>
      <xdr:rowOff>66675</xdr:rowOff>
    </xdr:to>
    <xdr:graphicFrame macro="">
      <xdr:nvGraphicFramePr>
        <xdr:cNvPr id="42" name="Graphique 41">
          <a:extLst>
            <a:ext uri="{FF2B5EF4-FFF2-40B4-BE49-F238E27FC236}">
              <a16:creationId xmlns:a16="http://schemas.microsoft.com/office/drawing/2014/main" id="{97B3BEE5-FD7A-4346-B1AD-2AB4712C79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43" name="Graphique 42">
          <a:extLst>
            <a:ext uri="{FF2B5EF4-FFF2-40B4-BE49-F238E27FC236}">
              <a16:creationId xmlns:a16="http://schemas.microsoft.com/office/drawing/2014/main" id="{E9D67A92-195E-4DB6-A172-0EEAC3324B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400050</xdr:colOff>
      <xdr:row>100</xdr:row>
      <xdr:rowOff>104775</xdr:rowOff>
    </xdr:from>
    <xdr:to>
      <xdr:col>25</xdr:col>
      <xdr:colOff>57150</xdr:colOff>
      <xdr:row>114</xdr:row>
      <xdr:rowOff>57150</xdr:rowOff>
    </xdr:to>
    <xdr:graphicFrame macro="">
      <xdr:nvGraphicFramePr>
        <xdr:cNvPr id="44" name="Graphique 43">
          <a:extLst>
            <a:ext uri="{FF2B5EF4-FFF2-40B4-BE49-F238E27FC236}">
              <a16:creationId xmlns:a16="http://schemas.microsoft.com/office/drawing/2014/main" id="{4F5B9A27-D026-474F-8ED9-543F207DB1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45" name="Graphique 44">
          <a:extLst>
            <a:ext uri="{FF2B5EF4-FFF2-40B4-BE49-F238E27FC236}">
              <a16:creationId xmlns:a16="http://schemas.microsoft.com/office/drawing/2014/main" id="{A1E0E6FD-228F-4A6A-94A9-6C23C487F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46" name="Graphique 45">
          <a:extLst>
            <a:ext uri="{FF2B5EF4-FFF2-40B4-BE49-F238E27FC236}">
              <a16:creationId xmlns:a16="http://schemas.microsoft.com/office/drawing/2014/main" id="{3D735974-F6FE-4670-964A-BFA17F6FAC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47" name="Graphique 46">
          <a:extLst>
            <a:ext uri="{FF2B5EF4-FFF2-40B4-BE49-F238E27FC236}">
              <a16:creationId xmlns:a16="http://schemas.microsoft.com/office/drawing/2014/main" id="{40153415-1F7C-49C4-B8D9-CCFE4F2AA8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27</xdr:col>
      <xdr:colOff>215900</xdr:colOff>
      <xdr:row>66</xdr:row>
      <xdr:rowOff>25400</xdr:rowOff>
    </xdr:from>
    <xdr:to>
      <xdr:col>35</xdr:col>
      <xdr:colOff>160100</xdr:colOff>
      <xdr:row>80</xdr:row>
      <xdr:rowOff>120650</xdr:rowOff>
    </xdr:to>
    <xdr:graphicFrame macro="">
      <xdr:nvGraphicFramePr>
        <xdr:cNvPr id="48" name="Graphique 47">
          <a:extLst>
            <a:ext uri="{FF2B5EF4-FFF2-40B4-BE49-F238E27FC236}">
              <a16:creationId xmlns:a16="http://schemas.microsoft.com/office/drawing/2014/main" id="{A47D4069-0E15-4764-B26A-9301341339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49" name="Graphique 48">
          <a:extLst>
            <a:ext uri="{FF2B5EF4-FFF2-40B4-BE49-F238E27FC236}">
              <a16:creationId xmlns:a16="http://schemas.microsoft.com/office/drawing/2014/main" id="{24290A99-4FE1-46EC-A0CA-FDB30B1059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25</xdr:col>
      <xdr:colOff>57151</xdr:colOff>
      <xdr:row>84</xdr:row>
      <xdr:rowOff>0</xdr:rowOff>
    </xdr:from>
    <xdr:to>
      <xdr:col>33</xdr:col>
      <xdr:colOff>0</xdr:colOff>
      <xdr:row>98</xdr:row>
      <xdr:rowOff>85725</xdr:rowOff>
    </xdr:to>
    <xdr:graphicFrame macro="">
      <xdr:nvGraphicFramePr>
        <xdr:cNvPr id="50" name="Graphique 49">
          <a:extLst>
            <a:ext uri="{FF2B5EF4-FFF2-40B4-BE49-F238E27FC236}">
              <a16:creationId xmlns:a16="http://schemas.microsoft.com/office/drawing/2014/main" id="{A0695085-25D4-4609-9103-3EBF1D2D7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752475</xdr:colOff>
      <xdr:row>100</xdr:row>
      <xdr:rowOff>123825</xdr:rowOff>
    </xdr:from>
    <xdr:to>
      <xdr:col>13</xdr:col>
      <xdr:colOff>200025</xdr:colOff>
      <xdr:row>115</xdr:row>
      <xdr:rowOff>0</xdr:rowOff>
    </xdr:to>
    <xdr:graphicFrame macro="">
      <xdr:nvGraphicFramePr>
        <xdr:cNvPr id="51" name="Graphique 50">
          <a:extLst>
            <a:ext uri="{FF2B5EF4-FFF2-40B4-BE49-F238E27FC236}">
              <a16:creationId xmlns:a16="http://schemas.microsoft.com/office/drawing/2014/main" id="{84BB25AD-19C8-4C4D-95A4-45AD5D4F6E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19051</xdr:colOff>
      <xdr:row>100</xdr:row>
      <xdr:rowOff>104775</xdr:rowOff>
    </xdr:from>
    <xdr:to>
      <xdr:col>33</xdr:col>
      <xdr:colOff>0</xdr:colOff>
      <xdr:row>114</xdr:row>
      <xdr:rowOff>171450</xdr:rowOff>
    </xdr:to>
    <xdr:graphicFrame macro="">
      <xdr:nvGraphicFramePr>
        <xdr:cNvPr id="52" name="Graphique 51">
          <a:extLst>
            <a:ext uri="{FF2B5EF4-FFF2-40B4-BE49-F238E27FC236}">
              <a16:creationId xmlns:a16="http://schemas.microsoft.com/office/drawing/2014/main" id="{7BD5C715-118A-4405-8FBC-E46E1477EE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390525</xdr:colOff>
      <xdr:row>3</xdr:row>
      <xdr:rowOff>85725</xdr:rowOff>
    </xdr:from>
    <xdr:to>
      <xdr:col>30</xdr:col>
      <xdr:colOff>259175</xdr:colOff>
      <xdr:row>17</xdr:row>
      <xdr:rowOff>21375</xdr:rowOff>
    </xdr:to>
    <xdr:graphicFrame macro="">
      <xdr:nvGraphicFramePr>
        <xdr:cNvPr id="7" name="Graphique 1">
          <a:extLst>
            <a:ext uri="{FF2B5EF4-FFF2-40B4-BE49-F238E27FC236}">
              <a16:creationId xmlns:a16="http://schemas.microsoft.com/office/drawing/2014/main" id="{A846CE90-2DD1-4BD7-86C8-B9E4F753FC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xdr:col>
      <xdr:colOff>733425</xdr:colOff>
      <xdr:row>19</xdr:row>
      <xdr:rowOff>9525</xdr:rowOff>
    </xdr:from>
    <xdr:to>
      <xdr:col>17</xdr:col>
      <xdr:colOff>149225</xdr:colOff>
      <xdr:row>33</xdr:row>
      <xdr:rowOff>4600</xdr:rowOff>
    </xdr:to>
    <xdr:graphicFrame macro="">
      <xdr:nvGraphicFramePr>
        <xdr:cNvPr id="2" name="Graphique 1">
          <a:extLst>
            <a:ext uri="{FF2B5EF4-FFF2-40B4-BE49-F238E27FC236}">
              <a16:creationId xmlns:a16="http://schemas.microsoft.com/office/drawing/2014/main" id="{75964755-8CB7-4181-84CF-56C730B661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0.58763</cdr:x>
      <cdr:y>0.93567</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820988" y="2332037"/>
          <a:ext cx="1979612" cy="1603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60.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0256" y="2317573"/>
          <a:ext cx="1878344" cy="1834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61.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62.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6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64.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65.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66.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67.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68.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69.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0.58947</cdr:x>
      <cdr:y>0.92364</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67000" y="2419350"/>
          <a:ext cx="1857375"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70.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71.xml><?xml version="1.0" encoding="utf-8"?>
<c:userShapes xmlns:c="http://schemas.openxmlformats.org/drawingml/2006/chart">
  <cdr:relSizeAnchor xmlns:cdr="http://schemas.openxmlformats.org/drawingml/2006/chartDrawing">
    <cdr:from>
      <cdr:x>0.17447</cdr:x>
      <cdr:y>0.93448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390526" y="2581274"/>
          <a:ext cx="1847849"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72.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73.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74.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7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76.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77.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latin typeface="Aptos" panose="020B0004020202020204" pitchFamily="34" charset="0"/>
          </a:endParaRP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Aptos" panose="020B0004020202020204" pitchFamily="34" charset="0"/>
            </a:rPr>
            <a:pPr algn="ctr"/>
            <a:t>1er trimestre</a:t>
          </a:fld>
          <a:endParaRPr lang="fr-FR" sz="800" b="0">
            <a:solidFill>
              <a:schemeClr val="accent3">
                <a:lumMod val="50000"/>
              </a:schemeClr>
            </a:solidFill>
            <a:latin typeface="Aptos" panose="020B0004020202020204" pitchFamily="34" charset="0"/>
          </a:endParaRPr>
        </a:p>
      </cdr:txBody>
    </cdr:sp>
  </cdr:relSizeAnchor>
</c:userShapes>
</file>

<file path=xl/drawings/drawing78.xml><?xml version="1.0" encoding="utf-8"?>
<xdr:wsDr xmlns:xdr="http://schemas.openxmlformats.org/drawingml/2006/spreadsheetDrawing" xmlns:a="http://schemas.openxmlformats.org/drawingml/2006/main">
  <xdr:twoCellAnchor>
    <xdr:from>
      <xdr:col>0</xdr:col>
      <xdr:colOff>757237</xdr:colOff>
      <xdr:row>42</xdr:row>
      <xdr:rowOff>52387</xdr:rowOff>
    </xdr:from>
    <xdr:to>
      <xdr:col>6</xdr:col>
      <xdr:colOff>757237</xdr:colOff>
      <xdr:row>55</xdr:row>
      <xdr:rowOff>63337</xdr:rowOff>
    </xdr:to>
    <xdr:graphicFrame macro="">
      <xdr:nvGraphicFramePr>
        <xdr:cNvPr id="31" name="Graphique 30">
          <a:extLst>
            <a:ext uri="{FF2B5EF4-FFF2-40B4-BE49-F238E27FC236}">
              <a16:creationId xmlns:a16="http://schemas.microsoft.com/office/drawing/2014/main" id="{CBD68FF4-D9EF-4F4C-AF62-F71A0A4627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614362</xdr:colOff>
      <xdr:row>66</xdr:row>
      <xdr:rowOff>42862</xdr:rowOff>
    </xdr:from>
    <xdr:to>
      <xdr:col>8</xdr:col>
      <xdr:colOff>80962</xdr:colOff>
      <xdr:row>79</xdr:row>
      <xdr:rowOff>185737</xdr:rowOff>
    </xdr:to>
    <xdr:graphicFrame macro="">
      <xdr:nvGraphicFramePr>
        <xdr:cNvPr id="32" name="Graphique 31">
          <a:extLst>
            <a:ext uri="{FF2B5EF4-FFF2-40B4-BE49-F238E27FC236}">
              <a16:creationId xmlns:a16="http://schemas.microsoft.com/office/drawing/2014/main" id="{F0790027-D34C-4855-ABA9-4E8F1DAD8E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34" name="Graphique 33">
          <a:extLst>
            <a:ext uri="{FF2B5EF4-FFF2-40B4-BE49-F238E27FC236}">
              <a16:creationId xmlns:a16="http://schemas.microsoft.com/office/drawing/2014/main" id="{608CFDDF-D9B5-46C3-8C93-0436FD90C4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390525</xdr:colOff>
      <xdr:row>84</xdr:row>
      <xdr:rowOff>114300</xdr:rowOff>
    </xdr:from>
    <xdr:to>
      <xdr:col>25</xdr:col>
      <xdr:colOff>0</xdr:colOff>
      <xdr:row>98</xdr:row>
      <xdr:rowOff>66675</xdr:rowOff>
    </xdr:to>
    <xdr:graphicFrame macro="">
      <xdr:nvGraphicFramePr>
        <xdr:cNvPr id="35" name="Graphique 34">
          <a:extLst>
            <a:ext uri="{FF2B5EF4-FFF2-40B4-BE49-F238E27FC236}">
              <a16:creationId xmlns:a16="http://schemas.microsoft.com/office/drawing/2014/main" id="{7DD5EADA-3FB3-40D2-95E8-6D97854DD2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36" name="Graphique 35">
          <a:extLst>
            <a:ext uri="{FF2B5EF4-FFF2-40B4-BE49-F238E27FC236}">
              <a16:creationId xmlns:a16="http://schemas.microsoft.com/office/drawing/2014/main" id="{480C0E6F-C01A-49DB-8669-C03E032E0F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400050</xdr:colOff>
      <xdr:row>100</xdr:row>
      <xdr:rowOff>104775</xdr:rowOff>
    </xdr:from>
    <xdr:to>
      <xdr:col>25</xdr:col>
      <xdr:colOff>0</xdr:colOff>
      <xdr:row>114</xdr:row>
      <xdr:rowOff>57150</xdr:rowOff>
    </xdr:to>
    <xdr:graphicFrame macro="">
      <xdr:nvGraphicFramePr>
        <xdr:cNvPr id="51" name="Graphique 50">
          <a:extLst>
            <a:ext uri="{FF2B5EF4-FFF2-40B4-BE49-F238E27FC236}">
              <a16:creationId xmlns:a16="http://schemas.microsoft.com/office/drawing/2014/main" id="{C3FDEDCB-1DAD-43DC-BEDC-2C4887E264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52" name="Graphique 51">
          <a:extLst>
            <a:ext uri="{FF2B5EF4-FFF2-40B4-BE49-F238E27FC236}">
              <a16:creationId xmlns:a16="http://schemas.microsoft.com/office/drawing/2014/main" id="{B2DE8329-1BAF-42B1-A827-D7A5A23C9D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53" name="Graphique 52">
          <a:extLst>
            <a:ext uri="{FF2B5EF4-FFF2-40B4-BE49-F238E27FC236}">
              <a16:creationId xmlns:a16="http://schemas.microsoft.com/office/drawing/2014/main" id="{33E69D7D-A2EA-493B-9469-8DC004B53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54" name="Graphique 53">
          <a:extLst>
            <a:ext uri="{FF2B5EF4-FFF2-40B4-BE49-F238E27FC236}">
              <a16:creationId xmlns:a16="http://schemas.microsoft.com/office/drawing/2014/main" id="{6A6CF343-24F2-4883-A9A8-2666A48B80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56" name="Graphique 55">
          <a:extLst>
            <a:ext uri="{FF2B5EF4-FFF2-40B4-BE49-F238E27FC236}">
              <a16:creationId xmlns:a16="http://schemas.microsoft.com/office/drawing/2014/main" id="{6F4A7304-4E12-4B0E-87FC-7C6FC728B4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0</xdr:colOff>
      <xdr:row>84</xdr:row>
      <xdr:rowOff>0</xdr:rowOff>
    </xdr:from>
    <xdr:to>
      <xdr:col>32</xdr:col>
      <xdr:colOff>104775</xdr:colOff>
      <xdr:row>98</xdr:row>
      <xdr:rowOff>85725</xdr:rowOff>
    </xdr:to>
    <xdr:graphicFrame macro="">
      <xdr:nvGraphicFramePr>
        <xdr:cNvPr id="57" name="Graphique 56">
          <a:extLst>
            <a:ext uri="{FF2B5EF4-FFF2-40B4-BE49-F238E27FC236}">
              <a16:creationId xmlns:a16="http://schemas.microsoft.com/office/drawing/2014/main" id="{2684160E-EF21-4C24-BC4E-19763A8C20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752475</xdr:colOff>
      <xdr:row>100</xdr:row>
      <xdr:rowOff>66675</xdr:rowOff>
    </xdr:from>
    <xdr:to>
      <xdr:col>13</xdr:col>
      <xdr:colOff>200025</xdr:colOff>
      <xdr:row>114</xdr:row>
      <xdr:rowOff>133350</xdr:rowOff>
    </xdr:to>
    <xdr:graphicFrame macro="">
      <xdr:nvGraphicFramePr>
        <xdr:cNvPr id="58" name="Graphique 57">
          <a:extLst>
            <a:ext uri="{FF2B5EF4-FFF2-40B4-BE49-F238E27FC236}">
              <a16:creationId xmlns:a16="http://schemas.microsoft.com/office/drawing/2014/main" id="{B121E8DF-F163-4797-8D88-06F18F07EA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24</xdr:col>
      <xdr:colOff>514350</xdr:colOff>
      <xdr:row>100</xdr:row>
      <xdr:rowOff>95250</xdr:rowOff>
    </xdr:from>
    <xdr:to>
      <xdr:col>32</xdr:col>
      <xdr:colOff>19050</xdr:colOff>
      <xdr:row>114</xdr:row>
      <xdr:rowOff>161925</xdr:rowOff>
    </xdr:to>
    <xdr:graphicFrame macro="">
      <xdr:nvGraphicFramePr>
        <xdr:cNvPr id="59" name="Graphique 58">
          <a:extLst>
            <a:ext uri="{FF2B5EF4-FFF2-40B4-BE49-F238E27FC236}">
              <a16:creationId xmlns:a16="http://schemas.microsoft.com/office/drawing/2014/main" id="{4D38FE30-C50C-44E8-AC24-4B49744E89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533400</xdr:colOff>
      <xdr:row>3</xdr:row>
      <xdr:rowOff>63500</xdr:rowOff>
    </xdr:from>
    <xdr:to>
      <xdr:col>6</xdr:col>
      <xdr:colOff>281400</xdr:colOff>
      <xdr:row>16</xdr:row>
      <xdr:rowOff>164250</xdr:rowOff>
    </xdr:to>
    <xdr:graphicFrame macro="">
      <xdr:nvGraphicFramePr>
        <xdr:cNvPr id="60" name="Graphique 59">
          <a:extLst>
            <a:ext uri="{FF2B5EF4-FFF2-40B4-BE49-F238E27FC236}">
              <a16:creationId xmlns:a16="http://schemas.microsoft.com/office/drawing/2014/main" id="{17CF30A0-5805-4E1C-930C-ED26EBC75C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352425</xdr:colOff>
      <xdr:row>3</xdr:row>
      <xdr:rowOff>114300</xdr:rowOff>
    </xdr:from>
    <xdr:to>
      <xdr:col>30</xdr:col>
      <xdr:colOff>217900</xdr:colOff>
      <xdr:row>17</xdr:row>
      <xdr:rowOff>46775</xdr:rowOff>
    </xdr:to>
    <xdr:graphicFrame macro="">
      <xdr:nvGraphicFramePr>
        <xdr:cNvPr id="3" name="Graphique 1">
          <a:extLst>
            <a:ext uri="{FF2B5EF4-FFF2-40B4-BE49-F238E27FC236}">
              <a16:creationId xmlns:a16="http://schemas.microsoft.com/office/drawing/2014/main" id="{737AEE6B-05E1-4AF0-8F7C-1AEAEC4C3E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2" name="Graphique 1">
          <a:extLst>
            <a:ext uri="{FF2B5EF4-FFF2-40B4-BE49-F238E27FC236}">
              <a16:creationId xmlns:a16="http://schemas.microsoft.com/office/drawing/2014/main" id="{C1D49E2F-26A2-47BD-935C-44CFCA9949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0.57507</cdr:x>
      <cdr:y>0.94558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60663" y="2344737"/>
          <a:ext cx="2039937" cy="1349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80.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81.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82.xml><?xml version="1.0" encoding="utf-8"?>
<c:userShapes xmlns:c="http://schemas.openxmlformats.org/drawingml/2006/chart">
  <cdr:relSizeAnchor xmlns:cdr="http://schemas.openxmlformats.org/drawingml/2006/chartDrawing">
    <cdr:from>
      <cdr:x>0.58105</cdr:x>
      <cdr:y>0.91273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28900" y="2390776"/>
          <a:ext cx="1895475" cy="2285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8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84.xml><?xml version="1.0" encoding="utf-8"?>
<c:userShapes xmlns:c="http://schemas.openxmlformats.org/drawingml/2006/chart">
  <cdr:relSizeAnchor xmlns:cdr="http://schemas.openxmlformats.org/drawingml/2006/chartDrawing">
    <cdr:from>
      <cdr:x>0.56329</cdr:x>
      <cdr:y>0.90545</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543175" y="2371726"/>
          <a:ext cx="1971675" cy="2476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85.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0.93976</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62225"/>
          <a:ext cx="1783944" cy="164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86.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379596"/>
          <a:ext cx="1936427" cy="1762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87.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88.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89.xml><?xml version="1.0" encoding="utf-8"?>
<c:userShapes xmlns:c="http://schemas.openxmlformats.org/drawingml/2006/chart">
  <cdr:relSizeAnchor xmlns:cdr="http://schemas.openxmlformats.org/drawingml/2006/chartDrawing">
    <cdr:from>
      <cdr:x>0.3298</cdr:x>
      <cdr:y>0.93206</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89000" y="2482849"/>
          <a:ext cx="1806575"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0.58228</cdr:x>
      <cdr:y>0.91636</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28901" y="2400300"/>
          <a:ext cx="1885949"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90.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74189"/>
          <a:ext cx="1936427" cy="1832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91.xml><?xml version="1.0" encoding="utf-8"?>
<c:userShapes xmlns:c="http://schemas.openxmlformats.org/drawingml/2006/chart">
  <cdr:relSizeAnchor xmlns:cdr="http://schemas.openxmlformats.org/drawingml/2006/chartDrawing">
    <cdr:from>
      <cdr:x>0.26415</cdr:x>
      <cdr:y>0.9308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666750" y="2562225"/>
          <a:ext cx="185737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92.xml><?xml version="1.0" encoding="utf-8"?>
<c:userShapes xmlns:c="http://schemas.openxmlformats.org/drawingml/2006/chart">
  <cdr:relSizeAnchor xmlns:cdr="http://schemas.openxmlformats.org/drawingml/2006/chartDrawing">
    <cdr:from>
      <cdr:x>0.58705</cdr:x>
      <cdr:y>0.94292</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55874"/>
          <a:ext cx="1783944" cy="1547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93.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94.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latin typeface="Aptos" panose="020B0004020202020204" pitchFamily="34" charset="0"/>
          </a:endParaRP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Aptos" panose="020B0004020202020204" pitchFamily="34" charset="0"/>
            </a:rPr>
            <a:pPr algn="ctr"/>
            <a:t>1er trimestre</a:t>
          </a:fld>
          <a:endParaRPr lang="fr-FR" sz="800" b="0">
            <a:solidFill>
              <a:schemeClr val="accent3">
                <a:lumMod val="50000"/>
              </a:schemeClr>
            </a:solidFill>
            <a:latin typeface="Aptos" panose="020B0004020202020204" pitchFamily="34" charset="0"/>
          </a:endParaRPr>
        </a:p>
      </cdr:txBody>
    </cdr:sp>
  </cdr:relSizeAnchor>
</c:userShapes>
</file>

<file path=xl/drawings/drawing95.xml><?xml version="1.0" encoding="utf-8"?>
<xdr:wsDr xmlns:xdr="http://schemas.openxmlformats.org/drawingml/2006/spreadsheetDrawing" xmlns:a="http://schemas.openxmlformats.org/drawingml/2006/main">
  <xdr:twoCellAnchor>
    <xdr:from>
      <xdr:col>1</xdr:col>
      <xdr:colOff>614362</xdr:colOff>
      <xdr:row>66</xdr:row>
      <xdr:rowOff>42862</xdr:rowOff>
    </xdr:from>
    <xdr:to>
      <xdr:col>8</xdr:col>
      <xdr:colOff>80962</xdr:colOff>
      <xdr:row>79</xdr:row>
      <xdr:rowOff>185737</xdr:rowOff>
    </xdr:to>
    <xdr:graphicFrame macro="">
      <xdr:nvGraphicFramePr>
        <xdr:cNvPr id="30" name="Graphique 29">
          <a:extLst>
            <a:ext uri="{FF2B5EF4-FFF2-40B4-BE49-F238E27FC236}">
              <a16:creationId xmlns:a16="http://schemas.microsoft.com/office/drawing/2014/main" id="{C19E6F2D-1648-4D35-8186-22FE4B04A7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32" name="Graphique 31">
          <a:extLst>
            <a:ext uri="{FF2B5EF4-FFF2-40B4-BE49-F238E27FC236}">
              <a16:creationId xmlns:a16="http://schemas.microsoft.com/office/drawing/2014/main" id="{6A59E342-8842-4C4E-AA32-3BEA4C6F4A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36" name="Graphique 35">
          <a:extLst>
            <a:ext uri="{FF2B5EF4-FFF2-40B4-BE49-F238E27FC236}">
              <a16:creationId xmlns:a16="http://schemas.microsoft.com/office/drawing/2014/main" id="{BC17BF67-0C3D-4A42-8537-599D08DDE6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38" name="Graphique 37">
          <a:extLst>
            <a:ext uri="{FF2B5EF4-FFF2-40B4-BE49-F238E27FC236}">
              <a16:creationId xmlns:a16="http://schemas.microsoft.com/office/drawing/2014/main" id="{260F7672-FD83-4437-BBC2-D035BDCCF3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40" name="Graphique 39">
          <a:extLst>
            <a:ext uri="{FF2B5EF4-FFF2-40B4-BE49-F238E27FC236}">
              <a16:creationId xmlns:a16="http://schemas.microsoft.com/office/drawing/2014/main" id="{711A09F1-1B74-4A80-B958-2C0661204C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533400</xdr:colOff>
      <xdr:row>3</xdr:row>
      <xdr:rowOff>63500</xdr:rowOff>
    </xdr:from>
    <xdr:to>
      <xdr:col>6</xdr:col>
      <xdr:colOff>281400</xdr:colOff>
      <xdr:row>16</xdr:row>
      <xdr:rowOff>164250</xdr:rowOff>
    </xdr:to>
    <xdr:graphicFrame macro="">
      <xdr:nvGraphicFramePr>
        <xdr:cNvPr id="44" name="Graphique 43">
          <a:extLst>
            <a:ext uri="{FF2B5EF4-FFF2-40B4-BE49-F238E27FC236}">
              <a16:creationId xmlns:a16="http://schemas.microsoft.com/office/drawing/2014/main" id="{EB16C69E-1F11-472C-8977-D9A7E705AE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352425</xdr:colOff>
      <xdr:row>3</xdr:row>
      <xdr:rowOff>76200</xdr:rowOff>
    </xdr:from>
    <xdr:to>
      <xdr:col>30</xdr:col>
      <xdr:colOff>221075</xdr:colOff>
      <xdr:row>17</xdr:row>
      <xdr:rowOff>11850</xdr:rowOff>
    </xdr:to>
    <xdr:graphicFrame macro="">
      <xdr:nvGraphicFramePr>
        <xdr:cNvPr id="2" name="Graphique 2">
          <a:extLst>
            <a:ext uri="{FF2B5EF4-FFF2-40B4-BE49-F238E27FC236}">
              <a16:creationId xmlns:a16="http://schemas.microsoft.com/office/drawing/2014/main" id="{DD58595E-4F55-4DD7-ACEA-6B26AAEE7A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3" name="Graphique 2">
          <a:extLst>
            <a:ext uri="{FF2B5EF4-FFF2-40B4-BE49-F238E27FC236}">
              <a16:creationId xmlns:a16="http://schemas.microsoft.com/office/drawing/2014/main" id="{D12BB3AD-6F4A-48DC-B4C3-760071BAA8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96.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97.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51" y="2345953"/>
          <a:ext cx="1783949" cy="1845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drawings/drawing98.xml><?xml version="1.0" encoding="utf-8"?>
<c:userShapes xmlns:c="http://schemas.openxmlformats.org/drawingml/2006/chart">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0.93976</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62225"/>
          <a:ext cx="1783944" cy="164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dr:relSizeAnchor xmlns:cdr="http://schemas.openxmlformats.org/drawingml/2006/chartDrawing">
    <cdr:from>
      <cdr:x>0.74353</cdr:x>
      <cdr:y>0.88863</cdr:y>
    </cdr:from>
    <cdr:to>
      <cdr:x>0.85857</cdr:x>
      <cdr:y>0.94702</cdr:y>
    </cdr:to>
    <cdr:sp macro="" textlink="">
      <cdr:nvSpPr>
        <cdr:cNvPr id="2" name="Rectangle 1">
          <a:extLst xmlns:a="http://schemas.openxmlformats.org/drawingml/2006/main">
            <a:ext uri="{FF2B5EF4-FFF2-40B4-BE49-F238E27FC236}">
              <a16:creationId xmlns:a16="http://schemas.microsoft.com/office/drawing/2014/main" id="{08D1CBD6-9CEE-47AF-9AEF-6782C37CEEBB}"/>
            </a:ext>
          </a:extLst>
        </cdr:cNvPr>
        <cdr:cNvSpPr/>
      </cdr:nvSpPr>
      <cdr:spPr>
        <a:xfrm xmlns:a="http://schemas.openxmlformats.org/drawingml/2006/main">
          <a:off x="3365500" y="2222500"/>
          <a:ext cx="520700" cy="146050"/>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latin typeface="Aptos" panose="020B0004020202020204" pitchFamily="34" charset="0"/>
          </a:endParaRPr>
        </a:p>
      </cdr:txBody>
    </cdr:sp>
  </cdr:relSizeAnchor>
</c:userShapes>
</file>

<file path=xl/drawings/drawing99.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2026</a:t>
          </a:fld>
          <a:endParaRPr lang="fr-FR" sz="700">
            <a:latin typeface="Aptos" panose="020B0004020202020204" pitchFamily="34" charset="0"/>
          </a:endParaRPr>
        </a:p>
      </cdr:txBody>
    </cdr:sp>
  </cdr:relSizeAnchor>
</c:userShapes>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citepa.org/donnees-air-climat/donnees-gaz-a-effet-de-serre/barometre-des-emissions-mensuelles/" TargetMode="External"/><Relationship Id="rId1" Type="http://schemas.openxmlformats.org/officeDocument/2006/relationships/hyperlink" Target="https://www.citepa.org/donnees-air-climat/donnees-gaz-a-effet-de-serre/barometre-des-emissions-mensuelles/"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B6C2F-C4EE-4FB7-955E-9C936295AD60}">
  <sheetPr codeName="Feuil33"/>
  <dimension ref="A1:A43"/>
  <sheetViews>
    <sheetView showGridLines="0" tabSelected="1" workbookViewId="0">
      <selection activeCell="A48" sqref="A48"/>
    </sheetView>
  </sheetViews>
  <sheetFormatPr baseColWidth="10" defaultColWidth="9.1796875" defaultRowHeight="14.5" x14ac:dyDescent="0.35"/>
  <cols>
    <col min="1" max="1" width="158.1796875" style="7" bestFit="1" customWidth="1"/>
    <col min="2" max="2" width="23" style="7" customWidth="1"/>
    <col min="3" max="10" width="10.81640625" style="7" customWidth="1"/>
    <col min="11" max="16384" width="9.1796875" style="7"/>
  </cols>
  <sheetData>
    <row r="1" spans="1:1" s="2" customFormat="1" ht="28.5" customHeight="1" x14ac:dyDescent="0.35">
      <c r="A1" s="7" t="e" vm="1">
        <v>#VALUE!</v>
      </c>
    </row>
    <row r="2" spans="1:1" s="2" customFormat="1" ht="18.5" x14ac:dyDescent="0.45">
      <c r="A2" s="259" t="s">
        <v>356</v>
      </c>
    </row>
    <row r="4" spans="1:1" s="2" customFormat="1" x14ac:dyDescent="0.35">
      <c r="A4" s="260" t="s">
        <v>357</v>
      </c>
    </row>
    <row r="5" spans="1:1" s="2" customFormat="1" x14ac:dyDescent="0.35">
      <c r="A5" s="261" t="s">
        <v>358</v>
      </c>
    </row>
    <row r="6" spans="1:1" s="2" customFormat="1" x14ac:dyDescent="0.35">
      <c r="A6" s="262"/>
    </row>
    <row r="7" spans="1:1" s="2" customFormat="1" x14ac:dyDescent="0.35">
      <c r="A7" s="260" t="s">
        <v>359</v>
      </c>
    </row>
    <row r="8" spans="1:1" s="2" customFormat="1" x14ac:dyDescent="0.35">
      <c r="A8" s="263" t="s">
        <v>415</v>
      </c>
    </row>
    <row r="9" spans="1:1" s="2" customFormat="1" ht="24.5" x14ac:dyDescent="0.35">
      <c r="A9" s="264" t="s">
        <v>360</v>
      </c>
    </row>
    <row r="10" spans="1:1" s="2" customFormat="1" x14ac:dyDescent="0.35">
      <c r="A10" s="263"/>
    </row>
    <row r="11" spans="1:1" s="2" customFormat="1" x14ac:dyDescent="0.35">
      <c r="A11" s="265" t="s">
        <v>63</v>
      </c>
    </row>
    <row r="12" spans="1:1" s="2" customFormat="1" x14ac:dyDescent="0.35">
      <c r="A12" s="266" t="s">
        <v>361</v>
      </c>
    </row>
    <row r="13" spans="1:1" s="2" customFormat="1" x14ac:dyDescent="0.35">
      <c r="A13" s="246"/>
    </row>
    <row r="14" spans="1:1" s="2" customFormat="1" x14ac:dyDescent="0.35">
      <c r="A14" s="265" t="s">
        <v>362</v>
      </c>
    </row>
    <row r="15" spans="1:1" s="2" customFormat="1" x14ac:dyDescent="0.35">
      <c r="A15" s="267" t="s">
        <v>389</v>
      </c>
    </row>
    <row r="16" spans="1:1" s="2" customFormat="1" x14ac:dyDescent="0.35">
      <c r="A16" s="267" t="s">
        <v>363</v>
      </c>
    </row>
    <row r="17" spans="1:1" s="2" customFormat="1" ht="24.5" x14ac:dyDescent="0.35">
      <c r="A17" s="268" t="s">
        <v>334</v>
      </c>
    </row>
    <row r="18" spans="1:1" s="2" customFormat="1" x14ac:dyDescent="0.35">
      <c r="A18" s="268" t="s">
        <v>335</v>
      </c>
    </row>
    <row r="19" spans="1:1" s="2" customFormat="1" x14ac:dyDescent="0.35">
      <c r="A19" s="39" t="s">
        <v>336</v>
      </c>
    </row>
    <row r="20" spans="1:1" s="2" customFormat="1" x14ac:dyDescent="0.35">
      <c r="A20" s="268" t="s">
        <v>364</v>
      </c>
    </row>
    <row r="21" spans="1:1" s="2" customFormat="1" x14ac:dyDescent="0.35">
      <c r="A21" s="268" t="s">
        <v>365</v>
      </c>
    </row>
    <row r="22" spans="1:1" s="2" customFormat="1" x14ac:dyDescent="0.35">
      <c r="A22" s="268" t="s">
        <v>339</v>
      </c>
    </row>
    <row r="23" spans="1:1" s="2" customFormat="1" x14ac:dyDescent="0.35">
      <c r="A23" s="246"/>
    </row>
    <row r="24" spans="1:1" s="2" customFormat="1" x14ac:dyDescent="0.35">
      <c r="A24" s="265" t="s">
        <v>366</v>
      </c>
    </row>
    <row r="25" spans="1:1" s="2" customFormat="1" x14ac:dyDescent="0.35">
      <c r="A25" s="269" t="s">
        <v>367</v>
      </c>
    </row>
    <row r="26" spans="1:1" s="2" customFormat="1" x14ac:dyDescent="0.35">
      <c r="A26" s="246"/>
    </row>
    <row r="27" spans="1:1" s="2" customFormat="1" x14ac:dyDescent="0.35">
      <c r="A27" s="265" t="s">
        <v>368</v>
      </c>
    </row>
    <row r="28" spans="1:1" s="2" customFormat="1" ht="36.5" x14ac:dyDescent="0.35">
      <c r="A28" s="267" t="s">
        <v>369</v>
      </c>
    </row>
    <row r="29" spans="1:1" s="2" customFormat="1" ht="20.5" customHeight="1" x14ac:dyDescent="0.35">
      <c r="A29" s="264" t="s">
        <v>370</v>
      </c>
    </row>
    <row r="30" spans="1:1" s="2" customFormat="1" ht="60.5" x14ac:dyDescent="0.35">
      <c r="A30" s="267" t="s">
        <v>233</v>
      </c>
    </row>
    <row r="31" spans="1:1" s="2" customFormat="1" ht="63" customHeight="1" x14ac:dyDescent="0.35">
      <c r="A31" s="267" t="s">
        <v>371</v>
      </c>
    </row>
    <row r="32" spans="1:1" s="2" customFormat="1" x14ac:dyDescent="0.35">
      <c r="A32" s="270" t="s">
        <v>372</v>
      </c>
    </row>
    <row r="33" spans="1:1" s="2" customFormat="1" x14ac:dyDescent="0.35">
      <c r="A33" s="262"/>
    </row>
    <row r="34" spans="1:1" s="2" customFormat="1" x14ac:dyDescent="0.35">
      <c r="A34" s="260" t="s">
        <v>373</v>
      </c>
    </row>
    <row r="35" spans="1:1" s="2" customFormat="1" x14ac:dyDescent="0.35">
      <c r="A35" s="271" t="s">
        <v>374</v>
      </c>
    </row>
    <row r="36" spans="1:1" s="2" customFormat="1" x14ac:dyDescent="0.35">
      <c r="A36" s="246" t="s">
        <v>375</v>
      </c>
    </row>
    <row r="37" spans="1:1" s="2" customFormat="1" x14ac:dyDescent="0.35">
      <c r="A37" s="270" t="s">
        <v>372</v>
      </c>
    </row>
    <row r="38" spans="1:1" x14ac:dyDescent="0.35">
      <c r="A38" s="271"/>
    </row>
    <row r="39" spans="1:1" x14ac:dyDescent="0.35">
      <c r="A39" s="260" t="s">
        <v>376</v>
      </c>
    </row>
    <row r="40" spans="1:1" x14ac:dyDescent="0.35">
      <c r="A40" s="272" t="s">
        <v>416</v>
      </c>
    </row>
    <row r="41" spans="1:1" x14ac:dyDescent="0.35">
      <c r="A41" s="2"/>
    </row>
    <row r="42" spans="1:1" x14ac:dyDescent="0.35">
      <c r="A42" s="260" t="s">
        <v>84</v>
      </c>
    </row>
    <row r="43" spans="1:1" x14ac:dyDescent="0.35">
      <c r="A43" s="252" t="s">
        <v>377</v>
      </c>
    </row>
  </sheetData>
  <hyperlinks>
    <hyperlink ref="A32" r:id="rId1" xr:uid="{5263F6B6-5578-4708-9D86-DE128F67C69A}"/>
    <hyperlink ref="A37" r:id="rId2" xr:uid="{B3A4C889-FEC2-4A44-B3B2-BD8A4D4F7E5A}"/>
  </hyperlinks>
  <pageMargins left="0.7" right="0.7" top="0.75" bottom="0.75" header="0.3" footer="0.3"/>
  <pageSetup paperSize="9"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80D4A-D1C2-4B4B-A2FC-783DD8921D40}">
  <sheetPr codeName="Feuil12"/>
  <dimension ref="A1:DN390"/>
  <sheetViews>
    <sheetView showGridLines="0" workbookViewId="0">
      <selection activeCell="D23" sqref="D23"/>
    </sheetView>
  </sheetViews>
  <sheetFormatPr baseColWidth="10" defaultColWidth="11.453125" defaultRowHeight="14.5" x14ac:dyDescent="0.35"/>
  <cols>
    <col min="1" max="7" width="11.453125" style="2"/>
    <col min="8" max="8" width="8" style="2" bestFit="1" customWidth="1"/>
    <col min="9" max="9" width="8" style="2" customWidth="1"/>
    <col min="10" max="19" width="6.1796875" style="2" bestFit="1" customWidth="1"/>
    <col min="20" max="20" width="5.7265625" style="2" customWidth="1"/>
    <col min="21" max="24" width="6.1796875" style="2" bestFit="1" customWidth="1"/>
    <col min="25" max="25" width="8.453125" style="2" bestFit="1" customWidth="1"/>
    <col min="26" max="26" width="6.54296875" style="2" bestFit="1" customWidth="1"/>
    <col min="27" max="27" width="6.1796875" style="2" customWidth="1"/>
    <col min="28" max="29" width="6.1796875" style="2" bestFit="1" customWidth="1"/>
    <col min="30" max="32" width="6.1796875" style="2" customWidth="1"/>
    <col min="33" max="33" width="6.1796875" style="2" bestFit="1" customWidth="1"/>
    <col min="34" max="34" width="6.1796875" style="2" customWidth="1"/>
    <col min="35" max="35" width="7.7265625" style="2" bestFit="1" customWidth="1"/>
    <col min="36" max="40" width="6.1796875" style="2" bestFit="1" customWidth="1"/>
    <col min="41" max="41" width="4.7265625" style="2" bestFit="1" customWidth="1"/>
    <col min="42" max="49" width="6.1796875" style="2" bestFit="1" customWidth="1"/>
    <col min="50" max="50" width="6.1796875" style="2" customWidth="1"/>
    <col min="51" max="53" width="6.1796875" style="2" bestFit="1" customWidth="1"/>
    <col min="54" max="55" width="6.1796875" style="2" customWidth="1"/>
    <col min="56" max="70" width="6.1796875" style="2" bestFit="1" customWidth="1"/>
    <col min="71" max="85" width="5.54296875" style="2" bestFit="1" customWidth="1"/>
    <col min="86" max="16384" width="11.453125" style="2"/>
  </cols>
  <sheetData>
    <row r="1" spans="1:118" s="501" customFormat="1" ht="30" x14ac:dyDescent="0.8">
      <c r="A1" s="500"/>
      <c r="B1" s="496" t="s">
        <v>282</v>
      </c>
      <c r="C1" s="497" t="s">
        <v>112</v>
      </c>
      <c r="D1" s="499"/>
      <c r="E1" s="499"/>
      <c r="F1" s="499"/>
      <c r="G1" s="499"/>
      <c r="H1" s="499"/>
      <c r="I1" s="499"/>
      <c r="J1" s="499"/>
      <c r="K1" s="499"/>
      <c r="L1" s="499"/>
      <c r="M1" s="499"/>
      <c r="N1" s="499"/>
      <c r="O1" s="499"/>
      <c r="P1" s="499"/>
      <c r="Q1" s="499"/>
      <c r="R1" s="499"/>
      <c r="S1" s="499"/>
      <c r="T1" s="499"/>
      <c r="U1" s="499"/>
      <c r="V1" s="499"/>
      <c r="W1" s="499"/>
      <c r="X1" s="499"/>
      <c r="Y1" s="499"/>
      <c r="Z1" s="499"/>
      <c r="AA1" s="499"/>
      <c r="AB1" s="499"/>
      <c r="AC1" s="499"/>
      <c r="AD1" s="499"/>
      <c r="AE1" s="499"/>
      <c r="AF1" s="499"/>
      <c r="AG1" s="499"/>
      <c r="AH1" s="499"/>
      <c r="AI1" s="500"/>
      <c r="AJ1" s="500"/>
      <c r="AK1" s="500"/>
      <c r="AL1" s="500"/>
      <c r="AM1" s="500"/>
      <c r="AN1" s="500"/>
      <c r="AO1" s="500"/>
      <c r="AP1" s="500"/>
      <c r="AQ1" s="500"/>
      <c r="AR1" s="500"/>
      <c r="AS1" s="500"/>
      <c r="AT1" s="500"/>
      <c r="AU1" s="500"/>
      <c r="AV1" s="500"/>
      <c r="AW1" s="500"/>
      <c r="AX1" s="500"/>
      <c r="AY1" s="500"/>
      <c r="AZ1" s="500"/>
      <c r="BA1" s="500"/>
      <c r="BB1" s="500"/>
      <c r="BC1" s="500"/>
      <c r="BD1" s="500"/>
      <c r="BE1" s="500"/>
      <c r="BF1" s="500"/>
      <c r="BG1" s="500"/>
      <c r="BH1" s="500"/>
      <c r="BI1" s="500"/>
      <c r="BJ1" s="500"/>
      <c r="BK1" s="500"/>
      <c r="BL1" s="500"/>
      <c r="BM1" s="500"/>
      <c r="BS1" s="502"/>
    </row>
    <row r="2" spans="1:118" x14ac:dyDescent="0.35">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12"/>
      <c r="BP2" s="7"/>
      <c r="BQ2" s="7"/>
      <c r="BR2" s="7"/>
      <c r="BS2" s="7"/>
      <c r="BT2" s="7"/>
      <c r="BU2" s="7"/>
      <c r="BV2" s="7"/>
      <c r="BW2" s="7"/>
      <c r="BX2" s="7"/>
      <c r="BY2" s="7"/>
      <c r="BZ2" s="7"/>
      <c r="CA2" s="7"/>
      <c r="CB2" s="7"/>
      <c r="CC2" s="7"/>
      <c r="CD2" s="7"/>
      <c r="CE2" s="7"/>
      <c r="CF2" s="7"/>
      <c r="CG2" s="7"/>
      <c r="CH2" s="7"/>
      <c r="CI2" s="7"/>
      <c r="CJ2" s="7"/>
      <c r="CK2" s="7"/>
      <c r="CL2" s="7"/>
    </row>
    <row r="3" spans="1:118" ht="16.5" customHeight="1" x14ac:dyDescent="0.45">
      <c r="A3" s="7"/>
      <c r="B3" s="8" t="s">
        <v>283</v>
      </c>
      <c r="C3" s="9"/>
      <c r="D3" s="9"/>
      <c r="E3" s="9"/>
      <c r="F3" s="9"/>
      <c r="G3" s="7"/>
      <c r="H3" s="8" t="s">
        <v>284</v>
      </c>
      <c r="I3" s="7"/>
      <c r="J3" s="7"/>
      <c r="K3" s="7"/>
      <c r="L3" s="7"/>
      <c r="M3" s="7"/>
      <c r="N3" s="7"/>
      <c r="O3" s="7"/>
      <c r="P3" s="7"/>
      <c r="Q3" s="7"/>
      <c r="R3" s="7"/>
      <c r="S3" s="7"/>
      <c r="T3" s="7"/>
      <c r="U3" s="7"/>
      <c r="V3" s="8" t="s">
        <v>283</v>
      </c>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row>
    <row r="4" spans="1:118" x14ac:dyDescent="0.35">
      <c r="A4" s="10"/>
      <c r="B4" s="10"/>
      <c r="C4" s="10"/>
      <c r="D4" s="10"/>
      <c r="E4" s="10"/>
      <c r="F4" s="10"/>
      <c r="G4" s="7"/>
      <c r="H4" s="7"/>
      <c r="I4" s="7"/>
      <c r="J4" s="7"/>
      <c r="K4" s="7"/>
      <c r="L4" s="7"/>
      <c r="M4" s="7"/>
      <c r="N4" s="7"/>
      <c r="O4" s="7"/>
      <c r="P4" s="7"/>
      <c r="Q4" s="7"/>
      <c r="R4" s="7"/>
      <c r="S4" s="7"/>
      <c r="T4" s="7"/>
      <c r="U4" s="7"/>
      <c r="V4" s="7"/>
      <c r="W4" s="7"/>
      <c r="X4" s="7"/>
      <c r="Y4" s="7"/>
      <c r="Z4" s="7"/>
      <c r="AA4" s="7"/>
      <c r="AB4" s="7"/>
      <c r="AC4" s="7"/>
      <c r="AD4" s="7"/>
      <c r="AE4" s="7"/>
      <c r="AF4" s="7"/>
      <c r="AG4" s="7"/>
      <c r="AH4" s="3" t="s">
        <v>285</v>
      </c>
      <c r="AI4" s="4" t="s">
        <v>114</v>
      </c>
      <c r="AJ4" s="4" t="s">
        <v>115</v>
      </c>
      <c r="AK4" s="4" t="s">
        <v>116</v>
      </c>
      <c r="AL4" s="4" t="s">
        <v>117</v>
      </c>
      <c r="AM4" s="4" t="s">
        <v>118</v>
      </c>
      <c r="AN4" s="4" t="s">
        <v>119</v>
      </c>
      <c r="AO4" s="4" t="s">
        <v>120</v>
      </c>
      <c r="AP4" s="4" t="s">
        <v>121</v>
      </c>
      <c r="AQ4" s="4" t="s">
        <v>122</v>
      </c>
      <c r="AR4" s="4" t="s">
        <v>123</v>
      </c>
      <c r="AS4" s="4" t="s">
        <v>124</v>
      </c>
      <c r="AT4" s="4" t="s">
        <v>125</v>
      </c>
      <c r="AU4" s="7"/>
      <c r="AV4" s="551" t="s">
        <v>227</v>
      </c>
      <c r="AW4" s="7"/>
      <c r="AX4" s="7"/>
      <c r="AY4" s="11" t="s">
        <v>227</v>
      </c>
      <c r="AZ4" s="11" t="s">
        <v>128</v>
      </c>
      <c r="BA4" s="11" t="s">
        <v>130</v>
      </c>
      <c r="BB4" s="11" t="s">
        <v>136</v>
      </c>
      <c r="BC4" s="7"/>
      <c r="BD4" s="7"/>
      <c r="BE4" s="7"/>
      <c r="BF4" s="7"/>
      <c r="BG4" s="12"/>
      <c r="BH4" s="12"/>
      <c r="BI4" s="12"/>
      <c r="BJ4" s="12"/>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row>
    <row r="5" spans="1:118" x14ac:dyDescent="0.35">
      <c r="A5" s="10"/>
      <c r="B5" s="10"/>
      <c r="C5" s="10"/>
      <c r="D5" s="10"/>
      <c r="E5" s="10"/>
      <c r="F5" s="10"/>
      <c r="G5" s="7"/>
      <c r="H5" s="7"/>
      <c r="I5" s="7"/>
      <c r="J5" s="7"/>
      <c r="K5" s="7"/>
      <c r="L5" s="7"/>
      <c r="M5" s="7"/>
      <c r="N5" s="7"/>
      <c r="O5" s="7"/>
      <c r="P5" s="7"/>
      <c r="Q5" s="7"/>
      <c r="R5" s="7"/>
      <c r="S5" s="7"/>
      <c r="T5" s="7"/>
      <c r="U5" s="7"/>
      <c r="V5" s="7"/>
      <c r="W5" s="7"/>
      <c r="X5" s="7"/>
      <c r="Y5" s="7"/>
      <c r="Z5" s="7"/>
      <c r="AA5" s="7"/>
      <c r="AB5" s="7"/>
      <c r="AC5" s="7"/>
      <c r="AD5" s="7"/>
      <c r="AE5" s="7"/>
      <c r="AF5" s="7"/>
      <c r="AG5" s="7"/>
      <c r="AH5" s="5">
        <v>2019</v>
      </c>
      <c r="AI5" s="14">
        <v>34.728067195862906</v>
      </c>
      <c r="AJ5" s="14">
        <v>29.941959132433148</v>
      </c>
      <c r="AK5" s="14">
        <v>29.108186694340599</v>
      </c>
      <c r="AL5" s="14">
        <v>26.72364945016735</v>
      </c>
      <c r="AM5" s="14">
        <v>24.713224305249994</v>
      </c>
      <c r="AN5" s="14">
        <v>22.613720616891907</v>
      </c>
      <c r="AO5" s="14">
        <v>24.892482993131043</v>
      </c>
      <c r="AP5" s="14">
        <v>21.964422679032889</v>
      </c>
      <c r="AQ5" s="14">
        <v>24.200504317684643</v>
      </c>
      <c r="AR5" s="14">
        <v>26.896849068410432</v>
      </c>
      <c r="AS5" s="14">
        <v>30.120288501556228</v>
      </c>
      <c r="AT5" s="14">
        <v>30.865128355785966</v>
      </c>
      <c r="AU5" s="7"/>
      <c r="AV5" s="14">
        <v>93.778213022636649</v>
      </c>
      <c r="AW5" s="7"/>
      <c r="AX5" s="7"/>
      <c r="AY5" s="14">
        <v>93.778213022636649</v>
      </c>
      <c r="AZ5" s="14">
        <v>167.8288073949459</v>
      </c>
      <c r="BA5" s="14">
        <v>238.88621738479446</v>
      </c>
      <c r="BB5" s="14">
        <v>326.76848331054708</v>
      </c>
      <c r="BC5" s="7"/>
      <c r="BD5" s="7"/>
      <c r="BE5" s="7"/>
      <c r="BF5" s="7"/>
      <c r="BG5" s="7"/>
      <c r="BH5" s="7"/>
      <c r="BI5" s="7"/>
      <c r="BJ5" s="7"/>
    </row>
    <row r="6" spans="1:118" x14ac:dyDescent="0.35">
      <c r="A6" s="10"/>
      <c r="B6" s="10"/>
      <c r="C6" s="10"/>
      <c r="D6" s="10"/>
      <c r="E6" s="10"/>
      <c r="F6" s="10"/>
      <c r="G6" s="7"/>
      <c r="H6" s="7"/>
      <c r="I6" s="7"/>
      <c r="J6" s="7"/>
      <c r="K6" s="7"/>
      <c r="L6" s="7"/>
      <c r="M6" s="7"/>
      <c r="N6" s="7"/>
      <c r="O6" s="7"/>
      <c r="P6" s="7"/>
      <c r="Q6" s="7"/>
      <c r="R6" s="7"/>
      <c r="S6" s="7"/>
      <c r="T6" s="7"/>
      <c r="U6" s="7"/>
      <c r="V6" s="7"/>
      <c r="W6" s="7"/>
      <c r="X6" s="7"/>
      <c r="Y6" s="7"/>
      <c r="Z6" s="7"/>
      <c r="AA6" s="7"/>
      <c r="AB6" s="7"/>
      <c r="AC6" s="7"/>
      <c r="AD6" s="7"/>
      <c r="AE6" s="7"/>
      <c r="AF6" s="7"/>
      <c r="AG6" s="7"/>
      <c r="AH6" s="5">
        <v>2020</v>
      </c>
      <c r="AI6" s="14">
        <v>32.043574888500153</v>
      </c>
      <c r="AJ6" s="14">
        <v>28.896755334214227</v>
      </c>
      <c r="AK6" s="14">
        <v>26.478989229972573</v>
      </c>
      <c r="AL6" s="14">
        <v>16.490749022749018</v>
      </c>
      <c r="AM6" s="14">
        <v>18.807858776343718</v>
      </c>
      <c r="AN6" s="14">
        <v>20.630957851953831</v>
      </c>
      <c r="AO6" s="14">
        <v>22.676170124445171</v>
      </c>
      <c r="AP6" s="14">
        <v>20.086860826510222</v>
      </c>
      <c r="AQ6" s="14">
        <v>22.872224232091995</v>
      </c>
      <c r="AR6" s="14">
        <v>26.318854745161246</v>
      </c>
      <c r="AS6" s="14">
        <v>25.22973509925621</v>
      </c>
      <c r="AT6" s="14">
        <v>30.281519922041166</v>
      </c>
      <c r="AU6" s="7"/>
      <c r="AV6" s="14">
        <v>87.419319452686949</v>
      </c>
      <c r="AW6" s="7"/>
      <c r="AX6" s="7"/>
      <c r="AY6" s="14">
        <v>87.419319452686949</v>
      </c>
      <c r="AZ6" s="14">
        <v>143.34888510373352</v>
      </c>
      <c r="BA6" s="14">
        <v>208.98414028678093</v>
      </c>
      <c r="BB6" s="14">
        <v>290.81425005323956</v>
      </c>
      <c r="BC6" s="7"/>
      <c r="BD6" s="7"/>
      <c r="BE6" s="7"/>
      <c r="BF6" s="7"/>
      <c r="BG6" s="7"/>
      <c r="BH6" s="7"/>
      <c r="BI6" s="7"/>
      <c r="BJ6" s="7"/>
      <c r="BK6" s="7"/>
      <c r="BL6" s="7"/>
      <c r="BM6" s="7"/>
      <c r="BN6" s="7"/>
      <c r="BO6" s="7"/>
      <c r="BP6" s="7"/>
      <c r="BQ6" s="7"/>
      <c r="BR6" s="7"/>
      <c r="BS6" s="7"/>
      <c r="BT6" s="7"/>
      <c r="BU6" s="7"/>
      <c r="BV6" s="7"/>
      <c r="BW6" s="7"/>
      <c r="BX6" s="7"/>
    </row>
    <row r="7" spans="1:118" x14ac:dyDescent="0.35">
      <c r="A7" s="10"/>
      <c r="B7" s="10"/>
      <c r="C7" s="10"/>
      <c r="D7" s="10"/>
      <c r="E7" s="10"/>
      <c r="F7" s="10"/>
      <c r="G7" s="7"/>
      <c r="H7" s="7"/>
      <c r="I7" s="7"/>
      <c r="J7" s="7"/>
      <c r="K7" s="7"/>
      <c r="L7" s="7"/>
      <c r="M7" s="7"/>
      <c r="N7" s="7"/>
      <c r="O7" s="7"/>
      <c r="P7" s="7"/>
      <c r="Q7" s="7"/>
      <c r="R7" s="7"/>
      <c r="S7" s="7"/>
      <c r="T7" s="7"/>
      <c r="U7" s="7"/>
      <c r="V7" s="7"/>
      <c r="W7" s="7"/>
      <c r="X7" s="7"/>
      <c r="Y7" s="7"/>
      <c r="Z7" s="7"/>
      <c r="AA7" s="7"/>
      <c r="AB7" s="7"/>
      <c r="AC7" s="7"/>
      <c r="AD7" s="7"/>
      <c r="AE7" s="7"/>
      <c r="AF7" s="7"/>
      <c r="AG7" s="7"/>
      <c r="AH7" s="5">
        <v>2021</v>
      </c>
      <c r="AI7" s="14">
        <v>31.66497737968011</v>
      </c>
      <c r="AJ7" s="14">
        <v>27.63080166510812</v>
      </c>
      <c r="AK7" s="14">
        <v>29.218512304917446</v>
      </c>
      <c r="AL7" s="14">
        <v>25.194766575367879</v>
      </c>
      <c r="AM7" s="14">
        <v>22.905050080442329</v>
      </c>
      <c r="AN7" s="14">
        <v>22.60980734629349</v>
      </c>
      <c r="AO7" s="14">
        <v>23.283119107949613</v>
      </c>
      <c r="AP7" s="14">
        <v>21.74767234684106</v>
      </c>
      <c r="AQ7" s="14">
        <v>23.693979786738812</v>
      </c>
      <c r="AR7" s="14">
        <v>26.901025151393675</v>
      </c>
      <c r="AS7" s="14">
        <v>30.216996808464426</v>
      </c>
      <c r="AT7" s="14">
        <v>32.016724077599825</v>
      </c>
      <c r="AU7" s="7"/>
      <c r="AV7" s="14">
        <v>88.514291349705672</v>
      </c>
      <c r="AW7" s="7"/>
      <c r="AX7" s="7"/>
      <c r="AY7" s="14">
        <v>88.514291349705672</v>
      </c>
      <c r="AZ7" s="14">
        <v>159.22391535180935</v>
      </c>
      <c r="BA7" s="14">
        <v>227.94868659333883</v>
      </c>
      <c r="BB7" s="14">
        <v>317.08343263079672</v>
      </c>
      <c r="BC7" s="7"/>
      <c r="BD7" s="7"/>
      <c r="BE7" s="7"/>
      <c r="BF7" s="7"/>
      <c r="BG7" s="7"/>
      <c r="BH7" s="7"/>
      <c r="BI7" s="7"/>
      <c r="BJ7" s="7"/>
      <c r="BK7" s="7"/>
      <c r="BL7" s="7"/>
      <c r="BM7" s="7"/>
      <c r="BN7" s="7"/>
      <c r="BO7" s="7"/>
      <c r="BP7" s="7"/>
      <c r="BQ7" s="7"/>
      <c r="BR7" s="7"/>
      <c r="BS7" s="7"/>
      <c r="BT7" s="7"/>
      <c r="BU7" s="7"/>
      <c r="BV7" s="7"/>
      <c r="BW7" s="7"/>
      <c r="BX7" s="7"/>
    </row>
    <row r="8" spans="1:118" x14ac:dyDescent="0.35">
      <c r="A8" s="10"/>
      <c r="B8" s="10"/>
      <c r="C8" s="10"/>
      <c r="D8" s="10"/>
      <c r="E8" s="10"/>
      <c r="F8" s="10"/>
      <c r="G8" s="7"/>
      <c r="H8" s="7"/>
      <c r="I8" s="15"/>
      <c r="J8" s="15"/>
      <c r="K8" s="15"/>
      <c r="L8" s="15"/>
      <c r="M8" s="15"/>
      <c r="N8" s="15"/>
      <c r="O8" s="15"/>
      <c r="P8" s="15"/>
      <c r="Q8" s="7"/>
      <c r="R8" s="7"/>
      <c r="S8" s="7"/>
      <c r="T8" s="7"/>
      <c r="U8" s="7"/>
      <c r="V8" s="7"/>
      <c r="W8" s="7"/>
      <c r="X8" s="7"/>
      <c r="Y8" s="7"/>
      <c r="Z8" s="7"/>
      <c r="AA8" s="7"/>
      <c r="AB8" s="7"/>
      <c r="AC8" s="7"/>
      <c r="AD8" s="7"/>
      <c r="AE8" s="7"/>
      <c r="AF8" s="7"/>
      <c r="AG8" s="7"/>
      <c r="AH8" s="5">
        <v>2022</v>
      </c>
      <c r="AI8" s="14">
        <v>30.881538075494461</v>
      </c>
      <c r="AJ8" s="14">
        <v>27.748159063722319</v>
      </c>
      <c r="AK8" s="14">
        <v>28.56996672292324</v>
      </c>
      <c r="AL8" s="14">
        <v>24.405361868853426</v>
      </c>
      <c r="AM8" s="14">
        <v>22.392794520187238</v>
      </c>
      <c r="AN8" s="14">
        <v>22.233915566368587</v>
      </c>
      <c r="AO8" s="14">
        <v>22.500535721464637</v>
      </c>
      <c r="AP8" s="14">
        <v>21.48432948003158</v>
      </c>
      <c r="AQ8" s="14">
        <v>24.158965708676217</v>
      </c>
      <c r="AR8" s="14">
        <v>23.240434592985302</v>
      </c>
      <c r="AS8" s="14">
        <v>26.220073055111332</v>
      </c>
      <c r="AT8" s="14">
        <v>30.528638555164768</v>
      </c>
      <c r="AU8" s="7"/>
      <c r="AV8" s="14">
        <v>87.199663862140028</v>
      </c>
      <c r="AW8" s="7"/>
      <c r="AX8" s="7"/>
      <c r="AY8" s="14">
        <v>87.199663862140028</v>
      </c>
      <c r="AZ8" s="14">
        <v>156.23173581754926</v>
      </c>
      <c r="BA8" s="14">
        <v>224.37556672772172</v>
      </c>
      <c r="BB8" s="14">
        <v>304.36471293098316</v>
      </c>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row>
    <row r="9" spans="1:118" x14ac:dyDescent="0.35">
      <c r="A9" s="10"/>
      <c r="B9" s="10"/>
      <c r="C9" s="10"/>
      <c r="D9" s="10"/>
      <c r="E9" s="10"/>
      <c r="F9" s="10"/>
      <c r="G9" s="7"/>
      <c r="H9" s="7"/>
      <c r="I9" s="15"/>
      <c r="J9" s="15"/>
      <c r="K9" s="15"/>
      <c r="L9" s="15"/>
      <c r="M9" s="15"/>
      <c r="N9" s="15"/>
      <c r="O9" s="15"/>
      <c r="P9" s="15"/>
      <c r="Q9" s="7"/>
      <c r="R9" s="7"/>
      <c r="S9" s="7"/>
      <c r="T9" s="7"/>
      <c r="U9" s="7"/>
      <c r="V9" s="7"/>
      <c r="W9" s="7"/>
      <c r="X9" s="7"/>
      <c r="Y9" s="7"/>
      <c r="Z9" s="7"/>
      <c r="AA9" s="7"/>
      <c r="AB9" s="7"/>
      <c r="AC9" s="7"/>
      <c r="AD9" s="7"/>
      <c r="AE9" s="7"/>
      <c r="AF9" s="7"/>
      <c r="AG9" s="7"/>
      <c r="AH9" s="5">
        <v>2023</v>
      </c>
      <c r="AI9" s="14">
        <v>28.178900197702632</v>
      </c>
      <c r="AJ9" s="14">
        <v>26.310242936171512</v>
      </c>
      <c r="AK9" s="14">
        <v>26.52550354572417</v>
      </c>
      <c r="AL9" s="14">
        <v>21.918187512256456</v>
      </c>
      <c r="AM9" s="14">
        <v>21.034555850607042</v>
      </c>
      <c r="AN9" s="14">
        <v>21.092470785801684</v>
      </c>
      <c r="AO9" s="14">
        <v>20.751163700620381</v>
      </c>
      <c r="AP9" s="14">
        <v>19.843219234222559</v>
      </c>
      <c r="AQ9" s="14">
        <v>20.167439694736899</v>
      </c>
      <c r="AR9" s="14">
        <v>22.363486148782052</v>
      </c>
      <c r="AS9" s="14">
        <v>24.623799600873511</v>
      </c>
      <c r="AT9" s="14">
        <v>26.206204228880097</v>
      </c>
      <c r="AU9" s="7"/>
      <c r="AV9" s="14">
        <v>81.014646679598314</v>
      </c>
      <c r="AW9" s="7"/>
      <c r="AX9" s="7"/>
      <c r="AY9" s="14">
        <v>81.014646679598314</v>
      </c>
      <c r="AZ9" s="14">
        <v>145.05986082826348</v>
      </c>
      <c r="BA9" s="14">
        <v>205.82168345784333</v>
      </c>
      <c r="BB9" s="14">
        <v>279.01517343637897</v>
      </c>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row>
    <row r="10" spans="1:118" x14ac:dyDescent="0.35">
      <c r="A10" s="10"/>
      <c r="B10" s="10"/>
      <c r="C10" s="10"/>
      <c r="D10" s="10"/>
      <c r="E10" s="10"/>
      <c r="F10" s="10"/>
      <c r="G10" s="7"/>
      <c r="H10" s="7"/>
      <c r="I10" s="15"/>
      <c r="J10" s="15"/>
      <c r="K10" s="15"/>
      <c r="L10" s="15"/>
      <c r="M10" s="15"/>
      <c r="N10" s="15"/>
      <c r="O10" s="15"/>
      <c r="P10" s="15"/>
      <c r="Q10" s="7"/>
      <c r="R10" s="7"/>
      <c r="S10" s="7"/>
      <c r="T10" s="7"/>
      <c r="U10" s="7"/>
      <c r="V10" s="7"/>
      <c r="W10" s="7"/>
      <c r="X10" s="7"/>
      <c r="Y10" s="7"/>
      <c r="Z10" s="7"/>
      <c r="AA10" s="7"/>
      <c r="AB10" s="7"/>
      <c r="AC10" s="7"/>
      <c r="AD10" s="7"/>
      <c r="AE10" s="7"/>
      <c r="AF10" s="7"/>
      <c r="AG10" s="7"/>
      <c r="AH10" s="5">
        <v>2024</v>
      </c>
      <c r="AI10" s="14">
        <v>27.59515548066879</v>
      </c>
      <c r="AJ10" s="14">
        <v>23.675376347954895</v>
      </c>
      <c r="AK10" s="14">
        <v>23.797974505657585</v>
      </c>
      <c r="AL10" s="14">
        <v>22.157248913689052</v>
      </c>
      <c r="AM10" s="14">
        <v>20.178901056206183</v>
      </c>
      <c r="AN10" s="14">
        <v>19.490104759357276</v>
      </c>
      <c r="AO10" s="14">
        <v>21.233238885271358</v>
      </c>
      <c r="AP10" s="14">
        <v>19.15105451518717</v>
      </c>
      <c r="AQ10" s="14">
        <v>20.330862307609134</v>
      </c>
      <c r="AR10" s="14">
        <v>22.386952649625286</v>
      </c>
      <c r="AS10" s="14">
        <v>23.874889925965874</v>
      </c>
      <c r="AT10" s="14">
        <v>25.986099564840899</v>
      </c>
      <c r="AV10" s="14">
        <v>75.068506334281267</v>
      </c>
      <c r="AY10" s="14">
        <v>75.068506334281267</v>
      </c>
      <c r="AZ10" s="14">
        <v>136.89476106353376</v>
      </c>
      <c r="BA10" s="14">
        <v>197.60991677160141</v>
      </c>
      <c r="BB10" s="14">
        <v>269.85785891203346</v>
      </c>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row>
    <row r="11" spans="1:118" x14ac:dyDescent="0.35">
      <c r="A11" s="10"/>
      <c r="B11" s="10"/>
      <c r="C11" s="10"/>
      <c r="D11" s="10"/>
      <c r="E11" s="10"/>
      <c r="F11" s="10"/>
      <c r="G11" s="7"/>
      <c r="H11" s="7"/>
      <c r="I11" s="15"/>
      <c r="J11" s="15"/>
      <c r="K11" s="15"/>
      <c r="L11" s="15"/>
      <c r="M11" s="15"/>
      <c r="N11" s="15"/>
      <c r="O11" s="15"/>
      <c r="P11" s="15"/>
      <c r="Q11" s="7"/>
      <c r="R11" s="7"/>
      <c r="S11" s="7"/>
      <c r="T11" s="7"/>
      <c r="U11" s="7"/>
      <c r="W11" s="7"/>
      <c r="X11" s="7"/>
      <c r="Y11" s="7"/>
      <c r="Z11" s="7"/>
      <c r="AA11" s="7"/>
      <c r="AB11" s="16"/>
      <c r="AC11" s="7"/>
      <c r="AD11" s="7"/>
      <c r="AE11" s="7"/>
      <c r="AF11" s="7"/>
      <c r="AG11" s="7"/>
      <c r="AH11" s="5">
        <v>2025</v>
      </c>
      <c r="AI11" s="14">
        <v>27.0116081315279</v>
      </c>
      <c r="AJ11" s="14">
        <v>24.617478428635156</v>
      </c>
      <c r="AK11" s="14">
        <v>24.162503910077554</v>
      </c>
      <c r="AL11" s="14">
        <v>21.337134492332623</v>
      </c>
      <c r="AM11" s="14">
        <v>19.090300833442747</v>
      </c>
      <c r="AN11" s="14">
        <v>19.301843961397374</v>
      </c>
      <c r="AO11" s="14">
        <v>20.012131069521228</v>
      </c>
      <c r="AP11" s="14">
        <v>17.780486010230362</v>
      </c>
      <c r="AQ11" s="14">
        <v>20.163980896477867</v>
      </c>
      <c r="AR11" s="14">
        <v>22.674099245985865</v>
      </c>
      <c r="AS11" s="14">
        <v>22.243493319335602</v>
      </c>
      <c r="AT11" s="14">
        <v>25.520108474012112</v>
      </c>
      <c r="AU11" s="7"/>
      <c r="AV11" s="14">
        <v>75.791590470240607</v>
      </c>
      <c r="AW11" s="7"/>
      <c r="AX11" s="7"/>
      <c r="AY11" s="14">
        <v>75.791590470240607</v>
      </c>
      <c r="AZ11" s="14">
        <v>135.52086975741335</v>
      </c>
      <c r="BA11" s="14">
        <v>193.47746773364281</v>
      </c>
      <c r="BB11" s="14">
        <v>263.91516877297641</v>
      </c>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row>
    <row r="12" spans="1:118" x14ac:dyDescent="0.35">
      <c r="A12" s="10"/>
      <c r="B12" s="10"/>
      <c r="C12" s="10"/>
      <c r="D12" s="10"/>
      <c r="E12" s="10"/>
      <c r="F12" s="10"/>
      <c r="G12" s="7"/>
      <c r="H12" s="7"/>
      <c r="I12" s="15"/>
      <c r="J12" s="15"/>
      <c r="K12" s="15"/>
      <c r="L12" s="15"/>
      <c r="M12" s="15"/>
      <c r="N12" s="15"/>
      <c r="O12" s="15"/>
      <c r="P12" s="15"/>
      <c r="Q12" s="7"/>
      <c r="R12" s="7"/>
      <c r="S12" s="7"/>
      <c r="T12" s="7"/>
      <c r="U12" s="7"/>
      <c r="V12" s="7"/>
      <c r="W12" s="7"/>
      <c r="X12" s="7"/>
      <c r="Y12" s="7"/>
      <c r="Z12" s="7"/>
      <c r="AA12" s="7"/>
      <c r="AB12" s="16"/>
      <c r="AC12" s="7"/>
      <c r="AD12" s="7"/>
      <c r="AE12" s="7"/>
      <c r="AF12" s="7"/>
      <c r="AG12" s="7"/>
      <c r="AH12" s="5">
        <v>2026</v>
      </c>
      <c r="AI12" s="161">
        <v>26.108058524961567</v>
      </c>
      <c r="AJ12" s="161">
        <v>21.882547228161407</v>
      </c>
      <c r="AK12" s="161">
        <v>23.296323620355714</v>
      </c>
      <c r="AL12" s="161"/>
      <c r="AM12" s="161"/>
      <c r="AN12" s="161"/>
      <c r="AO12" s="161"/>
      <c r="AP12" s="161"/>
      <c r="AQ12" s="161"/>
      <c r="AR12" s="161"/>
      <c r="AS12" s="161"/>
      <c r="AT12" s="161"/>
      <c r="AU12" s="7"/>
      <c r="AV12" s="14">
        <v>71.286929373478699</v>
      </c>
      <c r="AW12" s="7"/>
      <c r="AX12" s="7"/>
      <c r="AY12" s="14">
        <v>71.286929373478699</v>
      </c>
      <c r="AZ12" s="14">
        <v>71.286929373478699</v>
      </c>
      <c r="BA12" s="14">
        <v>71.286929373478699</v>
      </c>
      <c r="BB12" s="14">
        <v>71.286929373478699</v>
      </c>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row>
    <row r="13" spans="1:118" x14ac:dyDescent="0.35">
      <c r="A13" s="10"/>
      <c r="B13" s="10"/>
      <c r="C13" s="10"/>
      <c r="D13" s="10"/>
      <c r="E13" s="10"/>
      <c r="F13" s="10"/>
      <c r="G13" s="7"/>
      <c r="H13" s="7"/>
      <c r="I13" s="15"/>
      <c r="J13" s="15"/>
      <c r="K13" s="15"/>
      <c r="L13" s="15"/>
      <c r="M13" s="15"/>
      <c r="N13" s="15"/>
      <c r="O13" s="15"/>
      <c r="P13" s="15"/>
      <c r="Q13" s="7"/>
      <c r="R13" s="7"/>
      <c r="S13" s="7"/>
      <c r="T13" s="7"/>
      <c r="U13" s="7"/>
      <c r="V13" s="7"/>
      <c r="W13" s="7"/>
      <c r="X13" s="7"/>
      <c r="Y13" s="7"/>
      <c r="Z13" s="7"/>
      <c r="AA13" s="7"/>
      <c r="AB13" s="16"/>
      <c r="AC13" s="7"/>
      <c r="AD13" s="7"/>
      <c r="AE13" s="7"/>
      <c r="AF13" s="7"/>
      <c r="AG13" s="7"/>
      <c r="AH13" s="15" t="s">
        <v>403</v>
      </c>
      <c r="AI13" s="19">
        <v>-3.3450418877938322E-2</v>
      </c>
      <c r="AJ13" s="19">
        <v>-0.11109712996813133</v>
      </c>
      <c r="AK13" s="19">
        <v>-3.5848117932867796E-2</v>
      </c>
      <c r="AL13" s="19"/>
      <c r="AM13" s="19"/>
      <c r="AN13" s="19"/>
      <c r="AO13" s="19"/>
      <c r="AP13" s="19"/>
      <c r="AQ13" s="19"/>
      <c r="AR13" s="19"/>
      <c r="AS13" s="19"/>
      <c r="AT13" s="19"/>
      <c r="AU13" s="7"/>
      <c r="AV13" s="18">
        <v>-5.9434840578133169E-2</v>
      </c>
      <c r="AW13" s="7"/>
      <c r="AX13" s="7"/>
      <c r="AY13" s="19">
        <v>-5.9434840578133169E-2</v>
      </c>
      <c r="AZ13" s="19">
        <v>-0.473978218254616</v>
      </c>
      <c r="BA13" s="19">
        <v>-0.63154919170423385</v>
      </c>
      <c r="BB13" s="19">
        <v>-0.7298869568395262</v>
      </c>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row>
    <row r="14" spans="1:118" x14ac:dyDescent="0.35">
      <c r="A14" s="10"/>
      <c r="B14" s="10"/>
      <c r="C14" s="10"/>
      <c r="D14" s="10"/>
      <c r="E14" s="10"/>
      <c r="F14" s="10"/>
      <c r="G14" s="7"/>
      <c r="H14" s="7"/>
      <c r="I14" s="15"/>
      <c r="J14" s="15"/>
      <c r="K14" s="15"/>
      <c r="L14" s="15"/>
      <c r="M14" s="15"/>
      <c r="N14" s="15"/>
      <c r="O14" s="15"/>
      <c r="P14" s="15"/>
      <c r="Q14" s="7"/>
      <c r="R14" s="7"/>
      <c r="S14" s="7"/>
      <c r="T14" s="7"/>
      <c r="U14" s="7"/>
      <c r="V14" s="7"/>
      <c r="W14" s="7"/>
      <c r="X14" s="7"/>
      <c r="Y14" s="7"/>
      <c r="Z14" s="7"/>
      <c r="AA14" s="7"/>
      <c r="AB14" s="16"/>
      <c r="AC14" s="7"/>
      <c r="AD14" s="7"/>
      <c r="AE14" s="7"/>
      <c r="AF14" s="7"/>
      <c r="AG14" s="7"/>
      <c r="AH14" s="15" t="s">
        <v>404</v>
      </c>
      <c r="AI14" s="19">
        <v>-0.24821446647996076</v>
      </c>
      <c r="AJ14" s="19">
        <v>-0.26916782127131356</v>
      </c>
      <c r="AK14" s="19">
        <v>-0.19966420907678403</v>
      </c>
      <c r="AL14" s="19"/>
      <c r="AM14" s="19"/>
      <c r="AN14" s="19"/>
      <c r="AO14" s="19"/>
      <c r="AP14" s="19"/>
      <c r="AQ14" s="19"/>
      <c r="AR14" s="19"/>
      <c r="AS14" s="19"/>
      <c r="AT14" s="19"/>
      <c r="AU14" s="7"/>
      <c r="AV14" s="18">
        <v>-0.23983484995314308</v>
      </c>
      <c r="AW14" s="7"/>
      <c r="AX14" s="7"/>
      <c r="AY14" s="19">
        <v>-0.23983484995314308</v>
      </c>
      <c r="AZ14" s="19">
        <v>-0.57524020768543294</v>
      </c>
      <c r="BA14" s="19">
        <v>-0.70158626079858455</v>
      </c>
      <c r="BB14" s="19">
        <v>-0.78184270205235618</v>
      </c>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row>
    <row r="15" spans="1:118" x14ac:dyDescent="0.35">
      <c r="A15" s="10"/>
      <c r="B15" s="10"/>
      <c r="C15" s="10"/>
      <c r="D15" s="10"/>
      <c r="E15" s="10"/>
      <c r="F15" s="10"/>
      <c r="G15" s="7"/>
      <c r="H15" s="7"/>
      <c r="I15" s="15"/>
      <c r="J15" s="15"/>
      <c r="K15" s="15"/>
      <c r="L15" s="15"/>
      <c r="M15" s="15"/>
      <c r="N15" s="15"/>
      <c r="O15" s="15"/>
      <c r="P15" s="15"/>
      <c r="Q15" s="7"/>
      <c r="R15" s="7"/>
      <c r="S15" s="7"/>
      <c r="T15" s="7"/>
      <c r="U15" s="7"/>
      <c r="V15" s="7"/>
      <c r="W15" s="7"/>
      <c r="X15" s="7"/>
      <c r="Y15" s="7"/>
      <c r="Z15" s="7"/>
      <c r="AA15" s="7"/>
      <c r="AB15" s="16"/>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row>
    <row r="16" spans="1:118" x14ac:dyDescent="0.35">
      <c r="A16" s="10"/>
      <c r="B16" s="10"/>
      <c r="C16" s="10"/>
      <c r="D16" s="10"/>
      <c r="E16" s="10"/>
      <c r="F16" s="10"/>
      <c r="G16" s="7"/>
      <c r="H16" s="7"/>
      <c r="I16" s="7"/>
      <c r="J16" s="7"/>
      <c r="K16" s="7"/>
      <c r="L16" s="7"/>
      <c r="M16" s="7"/>
      <c r="N16" s="7"/>
      <c r="O16" s="7"/>
      <c r="P16" s="7"/>
      <c r="Q16" s="7"/>
      <c r="R16" s="7"/>
      <c r="S16" s="7"/>
      <c r="T16" s="7"/>
      <c r="U16" s="7"/>
      <c r="V16" s="7"/>
      <c r="W16" s="7"/>
      <c r="X16" s="7"/>
      <c r="Y16" s="7"/>
      <c r="Z16" s="7"/>
      <c r="AA16" s="7"/>
      <c r="AB16" s="16"/>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row>
    <row r="17" spans="1:86" x14ac:dyDescent="0.35">
      <c r="A17" s="10"/>
      <c r="B17" s="10"/>
      <c r="C17" s="10"/>
      <c r="D17" s="10"/>
      <c r="E17" s="10"/>
      <c r="F17" s="10"/>
      <c r="G17" s="7"/>
      <c r="H17" s="7"/>
      <c r="I17" s="7"/>
      <c r="J17" s="7"/>
      <c r="K17" s="7"/>
      <c r="L17" s="7"/>
      <c r="M17" s="7"/>
      <c r="N17" s="7"/>
      <c r="O17" s="7"/>
      <c r="P17" s="7"/>
      <c r="Q17" s="7"/>
      <c r="R17" s="7"/>
      <c r="S17" s="7"/>
      <c r="T17" s="7"/>
      <c r="U17" s="7"/>
      <c r="V17" s="7"/>
      <c r="W17" s="7"/>
      <c r="X17" s="7"/>
      <c r="Y17" s="7"/>
      <c r="Z17" s="7"/>
      <c r="AA17" s="7"/>
      <c r="AB17" s="16"/>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row>
    <row r="18" spans="1:86" x14ac:dyDescent="0.35">
      <c r="A18" s="10"/>
      <c r="B18" s="10"/>
      <c r="C18" s="10"/>
      <c r="D18" s="10"/>
      <c r="E18" s="10"/>
      <c r="F18" s="10"/>
      <c r="G18" s="7"/>
      <c r="H18" s="7"/>
      <c r="I18" s="7"/>
      <c r="J18" s="7"/>
      <c r="K18" s="7"/>
      <c r="L18" s="7"/>
      <c r="M18" s="7"/>
      <c r="N18" s="7"/>
      <c r="O18" s="7"/>
      <c r="P18" s="7"/>
      <c r="Q18" s="7"/>
      <c r="R18" s="7"/>
      <c r="S18" s="7"/>
      <c r="T18" s="7"/>
      <c r="U18" s="7"/>
      <c r="V18" s="7"/>
      <c r="W18" s="7"/>
      <c r="X18" s="7"/>
      <c r="Y18" s="7"/>
      <c r="Z18" s="7"/>
      <c r="AA18" s="7"/>
      <c r="AB18" s="16"/>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row>
    <row r="19" spans="1:86" ht="16" x14ac:dyDescent="0.45">
      <c r="A19" s="10"/>
      <c r="B19" s="10"/>
      <c r="C19" s="10"/>
      <c r="D19" s="10"/>
      <c r="E19" s="10"/>
      <c r="F19" s="10"/>
      <c r="G19" s="7"/>
      <c r="H19" s="8" t="s">
        <v>286</v>
      </c>
      <c r="I19" s="5"/>
      <c r="J19" s="5"/>
      <c r="K19" s="5"/>
      <c r="L19" s="5"/>
      <c r="M19" s="5"/>
      <c r="N19" s="5"/>
      <c r="O19" s="5"/>
      <c r="P19" s="5"/>
      <c r="Q19" s="5"/>
      <c r="R19" s="5"/>
      <c r="S19" s="7"/>
      <c r="T19" s="7"/>
      <c r="U19" s="7"/>
      <c r="V19" s="7"/>
      <c r="W19" s="20"/>
      <c r="X19" s="21"/>
      <c r="Y19" s="862" t="s">
        <v>242</v>
      </c>
      <c r="Z19" s="863"/>
      <c r="AA19" s="22"/>
      <c r="AB19" s="16"/>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row>
    <row r="20" spans="1:86" x14ac:dyDescent="0.35">
      <c r="A20" s="10"/>
      <c r="B20" s="10"/>
      <c r="C20" s="10"/>
      <c r="D20" s="10"/>
      <c r="E20" s="10"/>
      <c r="F20" s="10"/>
      <c r="G20" s="7"/>
      <c r="H20" s="5"/>
      <c r="I20" s="5"/>
      <c r="J20" s="5"/>
      <c r="K20" s="5"/>
      <c r="L20" s="5"/>
      <c r="M20" s="5"/>
      <c r="N20" s="5"/>
      <c r="O20" s="5"/>
      <c r="P20" s="5"/>
      <c r="Q20" s="5"/>
      <c r="R20" s="5"/>
      <c r="S20" s="7"/>
      <c r="T20" s="7"/>
      <c r="U20" s="7"/>
      <c r="V20" s="23" t="s">
        <v>126</v>
      </c>
      <c r="W20" s="24">
        <v>2025</v>
      </c>
      <c r="X20" s="24">
        <v>2026</v>
      </c>
      <c r="Y20" s="24" t="s">
        <v>405</v>
      </c>
      <c r="Z20" s="25" t="s">
        <v>403</v>
      </c>
      <c r="AA20" s="24" t="s">
        <v>406</v>
      </c>
      <c r="AB20" s="16"/>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row>
    <row r="21" spans="1:86" x14ac:dyDescent="0.35">
      <c r="A21" s="10"/>
      <c r="B21" s="10"/>
      <c r="C21" s="10"/>
      <c r="D21" s="10"/>
      <c r="E21" s="10"/>
      <c r="F21" s="10"/>
      <c r="G21" s="7"/>
      <c r="H21" s="5"/>
      <c r="I21" s="5"/>
      <c r="J21" s="5"/>
      <c r="K21" s="5"/>
      <c r="L21" s="5"/>
      <c r="M21" s="5"/>
      <c r="N21" s="5"/>
      <c r="O21" s="5"/>
      <c r="P21" s="5"/>
      <c r="Q21" s="5"/>
      <c r="R21" s="5"/>
      <c r="S21" s="7"/>
      <c r="T21" s="7"/>
      <c r="U21" s="7"/>
      <c r="V21" s="26" t="s">
        <v>235</v>
      </c>
      <c r="W21" s="14">
        <v>9.2880173861757509</v>
      </c>
      <c r="X21" s="14">
        <v>8.6990169517794502</v>
      </c>
      <c r="Y21" s="14">
        <v>-0.58900043439630068</v>
      </c>
      <c r="Z21" s="27">
        <v>-6.3415087408532078E-2</v>
      </c>
      <c r="AA21" s="17">
        <v>0.12202821791081099</v>
      </c>
      <c r="AB21" s="16"/>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row>
    <row r="22" spans="1:86" x14ac:dyDescent="0.35">
      <c r="A22" s="10"/>
      <c r="B22" s="10"/>
      <c r="C22" s="10"/>
      <c r="D22" s="10"/>
      <c r="E22" s="10"/>
      <c r="F22" s="10"/>
      <c r="G22" s="7"/>
      <c r="H22" s="5"/>
      <c r="I22" s="5"/>
      <c r="J22" s="5"/>
      <c r="K22" s="5"/>
      <c r="L22" s="5"/>
      <c r="M22" s="5"/>
      <c r="N22" s="5"/>
      <c r="O22" s="5"/>
      <c r="P22" s="5"/>
      <c r="Q22" s="5"/>
      <c r="R22" s="5"/>
      <c r="S22" s="7"/>
      <c r="T22" s="7"/>
      <c r="U22" s="7"/>
      <c r="V22" s="26" t="s">
        <v>237</v>
      </c>
      <c r="W22" s="14">
        <v>16.491264161983267</v>
      </c>
      <c r="X22" s="14">
        <v>15.518031097492276</v>
      </c>
      <c r="Y22" s="14">
        <v>-0.97323306449099078</v>
      </c>
      <c r="Z22" s="27">
        <v>-5.901506730663808E-2</v>
      </c>
      <c r="AA22" s="17">
        <v>0.21768410049185741</v>
      </c>
      <c r="AB22" s="16"/>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row>
    <row r="23" spans="1:86" x14ac:dyDescent="0.35">
      <c r="A23" s="10"/>
      <c r="B23" s="10"/>
      <c r="C23" s="10"/>
      <c r="D23" s="10"/>
      <c r="E23" s="10"/>
      <c r="F23" s="10"/>
      <c r="G23" s="7"/>
      <c r="H23" s="5"/>
      <c r="I23" s="5"/>
      <c r="J23" s="5"/>
      <c r="K23" s="5"/>
      <c r="L23" s="5"/>
      <c r="M23" s="5"/>
      <c r="N23" s="5"/>
      <c r="O23" s="5"/>
      <c r="P23" s="5"/>
      <c r="Q23" s="5"/>
      <c r="R23" s="5"/>
      <c r="S23" s="7"/>
      <c r="T23" s="7"/>
      <c r="U23" s="7"/>
      <c r="V23" s="26" t="s">
        <v>236</v>
      </c>
      <c r="W23" s="14">
        <v>0.25673216745803984</v>
      </c>
      <c r="X23" s="14">
        <v>0.25673216745803984</v>
      </c>
      <c r="Y23" s="14">
        <v>0</v>
      </c>
      <c r="Z23" s="27">
        <v>0</v>
      </c>
      <c r="AA23" s="17">
        <v>3.6013918640399943E-3</v>
      </c>
      <c r="AB23" s="16"/>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row>
    <row r="24" spans="1:86" x14ac:dyDescent="0.35">
      <c r="A24" s="10"/>
      <c r="B24" s="10"/>
      <c r="C24" s="10"/>
      <c r="D24" s="10"/>
      <c r="E24" s="10"/>
      <c r="F24" s="10"/>
      <c r="G24" s="7"/>
      <c r="H24" s="5"/>
      <c r="I24" s="5"/>
      <c r="J24" s="5"/>
      <c r="K24" s="5"/>
      <c r="L24" s="5"/>
      <c r="M24" s="5"/>
      <c r="N24" s="5"/>
      <c r="O24" s="5"/>
      <c r="P24" s="5"/>
      <c r="Q24" s="5"/>
      <c r="R24" s="5"/>
      <c r="S24" s="7"/>
      <c r="T24" s="7"/>
      <c r="U24" s="7"/>
      <c r="V24" s="26" t="s">
        <v>238</v>
      </c>
      <c r="W24" s="14">
        <v>18.331756220854778</v>
      </c>
      <c r="X24" s="14">
        <v>16.271196636127215</v>
      </c>
      <c r="Y24" s="14">
        <v>-2.0605595847275637</v>
      </c>
      <c r="Z24" s="27">
        <v>-0.11240382862954545</v>
      </c>
      <c r="AA24" s="17">
        <v>0.22824936884124916</v>
      </c>
      <c r="AB24" s="16"/>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row>
    <row r="25" spans="1:86" x14ac:dyDescent="0.35">
      <c r="A25" s="10"/>
      <c r="B25" s="10"/>
      <c r="C25" s="10"/>
      <c r="D25" s="10"/>
      <c r="E25" s="10"/>
      <c r="F25" s="10"/>
      <c r="G25" s="7"/>
      <c r="H25" s="5"/>
      <c r="I25" s="5"/>
      <c r="J25" s="5"/>
      <c r="K25" s="5"/>
      <c r="L25" s="5"/>
      <c r="M25" s="5"/>
      <c r="N25" s="5"/>
      <c r="O25" s="5"/>
      <c r="P25" s="5"/>
      <c r="Q25" s="5"/>
      <c r="R25" s="5"/>
      <c r="S25" s="7"/>
      <c r="T25" s="7"/>
      <c r="U25" s="7"/>
      <c r="V25" s="26" t="s">
        <v>25</v>
      </c>
      <c r="W25" s="14">
        <v>2.973197746977037</v>
      </c>
      <c r="X25" s="14">
        <v>2.9252745158533262</v>
      </c>
      <c r="Y25" s="14">
        <v>-4.7923231123710774E-2</v>
      </c>
      <c r="Z25" s="27">
        <v>-1.6118413641486251E-2</v>
      </c>
      <c r="AA25" s="17">
        <v>4.1035215593696675E-2</v>
      </c>
      <c r="AB25" s="16"/>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row>
    <row r="26" spans="1:86" x14ac:dyDescent="0.35">
      <c r="A26" s="10"/>
      <c r="B26" s="10"/>
      <c r="C26" s="10"/>
      <c r="D26" s="10"/>
      <c r="E26" s="10"/>
      <c r="F26" s="10"/>
      <c r="G26" s="7"/>
      <c r="H26" s="5"/>
      <c r="I26" s="5"/>
      <c r="J26" s="5"/>
      <c r="K26" s="5"/>
      <c r="L26" s="5"/>
      <c r="M26" s="5"/>
      <c r="N26" s="5"/>
      <c r="O26" s="5"/>
      <c r="P26" s="5"/>
      <c r="Q26" s="5"/>
      <c r="R26" s="5"/>
      <c r="S26" s="7"/>
      <c r="T26" s="7"/>
      <c r="U26" s="7"/>
      <c r="V26" s="26" t="s">
        <v>143</v>
      </c>
      <c r="W26" s="14">
        <v>28.450622786791737</v>
      </c>
      <c r="X26" s="14">
        <v>27.616678004768382</v>
      </c>
      <c r="Y26" s="14">
        <v>-0.8339447820233552</v>
      </c>
      <c r="Z26" s="27">
        <v>-2.9312004460250951E-2</v>
      </c>
      <c r="AA26" s="17">
        <v>0.38740170529834583</v>
      </c>
      <c r="AB26" s="16"/>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row>
    <row r="27" spans="1:86" x14ac:dyDescent="0.35">
      <c r="A27" s="10"/>
      <c r="B27" s="10"/>
      <c r="C27" s="10"/>
      <c r="D27" s="10"/>
      <c r="E27" s="10"/>
      <c r="F27" s="10"/>
      <c r="G27" s="7"/>
      <c r="H27" s="5"/>
      <c r="I27" s="5"/>
      <c r="J27" s="5"/>
      <c r="K27" s="5"/>
      <c r="L27" s="5"/>
      <c r="M27" s="5"/>
      <c r="N27" s="5"/>
      <c r="O27" s="5"/>
      <c r="P27" s="5"/>
      <c r="Q27" s="5"/>
      <c r="R27" s="5"/>
      <c r="S27" s="7"/>
      <c r="T27" s="7"/>
      <c r="U27" s="7"/>
      <c r="V27" s="28" t="s">
        <v>234</v>
      </c>
      <c r="W27" s="29">
        <v>75.791590470240607</v>
      </c>
      <c r="X27" s="29">
        <v>71.286929373478685</v>
      </c>
      <c r="Y27" s="29">
        <v>-4.5046610967619216</v>
      </c>
      <c r="Z27" s="142">
        <v>-5.9434840578133308E-2</v>
      </c>
      <c r="AA27" s="30">
        <v>1</v>
      </c>
      <c r="AB27" s="16"/>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row>
    <row r="28" spans="1:86" x14ac:dyDescent="0.35">
      <c r="A28" s="10"/>
      <c r="B28" s="10"/>
      <c r="C28" s="10"/>
      <c r="D28" s="10"/>
      <c r="E28" s="10"/>
      <c r="F28" s="10"/>
      <c r="G28" s="7"/>
      <c r="H28" s="5"/>
      <c r="I28" s="5"/>
      <c r="J28" s="5"/>
      <c r="K28" s="5"/>
      <c r="L28" s="5"/>
      <c r="M28" s="5"/>
      <c r="N28" s="5"/>
      <c r="O28" s="5"/>
      <c r="P28" s="5"/>
      <c r="Q28" s="5"/>
      <c r="R28" s="5"/>
      <c r="S28" s="7"/>
      <c r="T28" s="7"/>
      <c r="U28" s="7"/>
      <c r="V28" s="7"/>
      <c r="W28" s="7"/>
      <c r="X28" s="7"/>
      <c r="Y28" s="7"/>
      <c r="Z28" s="7"/>
      <c r="AA28" s="7"/>
      <c r="AB28" s="16"/>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row>
    <row r="29" spans="1:86" x14ac:dyDescent="0.35">
      <c r="A29" s="10"/>
      <c r="B29" s="10"/>
      <c r="C29" s="10"/>
      <c r="D29" s="10"/>
      <c r="E29" s="10"/>
      <c r="F29" s="10"/>
      <c r="G29" s="7"/>
      <c r="H29" s="5"/>
      <c r="I29" s="5"/>
      <c r="J29" s="5"/>
      <c r="K29" s="5"/>
      <c r="L29" s="5"/>
      <c r="M29" s="5"/>
      <c r="N29" s="5"/>
      <c r="O29" s="5"/>
      <c r="P29" s="5"/>
      <c r="Q29" s="5"/>
      <c r="R29" s="5"/>
      <c r="S29" s="7"/>
      <c r="T29" s="7"/>
      <c r="U29" s="7"/>
      <c r="V29" s="7"/>
      <c r="W29" s="7"/>
      <c r="X29" s="7"/>
      <c r="Y29" s="7"/>
      <c r="Z29" s="7"/>
      <c r="AA29" s="7"/>
      <c r="AB29" s="16"/>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row>
    <row r="30" spans="1:86" x14ac:dyDescent="0.35">
      <c r="A30" s="10"/>
      <c r="B30" s="10"/>
      <c r="C30" s="10"/>
      <c r="D30" s="10"/>
      <c r="E30" s="10"/>
      <c r="F30" s="10"/>
      <c r="G30" s="7"/>
      <c r="H30" s="5"/>
      <c r="I30" s="5"/>
      <c r="J30" s="5"/>
      <c r="K30" s="5"/>
      <c r="L30" s="5"/>
      <c r="M30" s="5"/>
      <c r="N30" s="5"/>
      <c r="O30" s="5"/>
      <c r="P30" s="5"/>
      <c r="Q30" s="5"/>
      <c r="R30" s="5"/>
      <c r="S30" s="7"/>
      <c r="T30" s="7"/>
      <c r="U30" s="7"/>
      <c r="V30" s="7"/>
      <c r="W30" s="7"/>
      <c r="X30" s="7"/>
      <c r="Y30" s="7"/>
      <c r="Z30" s="7"/>
      <c r="AA30" s="7"/>
      <c r="AB30" s="16"/>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row>
    <row r="31" spans="1:86" x14ac:dyDescent="0.35">
      <c r="A31" s="10"/>
      <c r="B31" s="10"/>
      <c r="C31" s="10"/>
      <c r="D31" s="10"/>
      <c r="E31" s="10"/>
      <c r="F31" s="10"/>
      <c r="G31" s="7"/>
      <c r="H31" s="5"/>
      <c r="I31" s="5"/>
      <c r="J31" s="5"/>
      <c r="K31" s="5"/>
      <c r="L31" s="5"/>
      <c r="M31" s="5"/>
      <c r="N31" s="5"/>
      <c r="O31" s="5"/>
      <c r="P31" s="5"/>
      <c r="Q31" s="5"/>
      <c r="R31" s="5"/>
      <c r="S31" s="7"/>
      <c r="T31" s="7"/>
      <c r="U31" s="7"/>
      <c r="V31" s="7"/>
      <c r="W31" s="7"/>
      <c r="X31" s="7"/>
      <c r="Y31" s="7"/>
      <c r="Z31" s="7"/>
      <c r="AA31" s="7"/>
      <c r="AB31" s="16"/>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row>
    <row r="32" spans="1:86" x14ac:dyDescent="0.35">
      <c r="A32" s="10"/>
      <c r="B32" s="10"/>
      <c r="C32" s="10"/>
      <c r="D32" s="10"/>
      <c r="E32" s="10"/>
      <c r="F32" s="10"/>
      <c r="G32" s="7"/>
      <c r="H32" s="5"/>
      <c r="I32" s="5"/>
      <c r="J32" s="5"/>
      <c r="K32" s="5"/>
      <c r="L32" s="5"/>
      <c r="M32" s="5"/>
      <c r="N32" s="5"/>
      <c r="O32" s="5"/>
      <c r="P32" s="5"/>
      <c r="Q32" s="5"/>
      <c r="R32" s="5"/>
      <c r="S32" s="7"/>
      <c r="T32" s="7"/>
      <c r="U32" s="7"/>
      <c r="V32" s="7"/>
      <c r="W32" s="7"/>
      <c r="X32" s="7"/>
      <c r="Y32" s="7"/>
      <c r="Z32" s="7"/>
      <c r="AA32" s="7"/>
      <c r="AB32" s="16"/>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row>
    <row r="33" spans="1:86" x14ac:dyDescent="0.35">
      <c r="A33" s="10"/>
      <c r="B33" s="10"/>
      <c r="C33" s="10"/>
      <c r="D33" s="10"/>
      <c r="E33" s="10"/>
      <c r="F33" s="10"/>
      <c r="G33" s="7"/>
      <c r="H33" s="5"/>
      <c r="I33" s="5"/>
      <c r="J33" s="5"/>
      <c r="K33" s="5"/>
      <c r="L33" s="5"/>
      <c r="M33" s="5"/>
      <c r="N33" s="5"/>
      <c r="O33" s="5"/>
      <c r="P33" s="5"/>
      <c r="Q33" s="5"/>
      <c r="R33" s="5"/>
      <c r="S33" s="7"/>
      <c r="T33" s="7"/>
      <c r="U33" s="7"/>
      <c r="V33" s="7"/>
      <c r="W33" s="7"/>
      <c r="X33" s="7"/>
      <c r="Y33" s="7"/>
      <c r="Z33" s="7"/>
      <c r="AA33" s="7"/>
      <c r="AB33" s="16"/>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row>
    <row r="34" spans="1:86" x14ac:dyDescent="0.35">
      <c r="A34" s="10"/>
      <c r="B34" s="10"/>
      <c r="C34" s="10"/>
      <c r="D34" s="10"/>
      <c r="E34" s="10"/>
      <c r="F34" s="10"/>
      <c r="G34" s="7"/>
      <c r="H34" s="5"/>
      <c r="I34" s="5"/>
      <c r="J34" s="5"/>
      <c r="K34" s="5"/>
      <c r="L34" s="5"/>
      <c r="M34" s="5"/>
      <c r="N34" s="5"/>
      <c r="O34" s="5"/>
      <c r="P34" s="5"/>
      <c r="Q34" s="5"/>
      <c r="R34" s="5"/>
      <c r="S34" s="7"/>
      <c r="T34" s="7"/>
      <c r="U34" s="7"/>
      <c r="V34" s="7"/>
      <c r="W34" s="7"/>
      <c r="X34" s="7"/>
      <c r="Y34" s="7"/>
      <c r="Z34" s="7"/>
      <c r="AA34" s="7"/>
      <c r="AB34" s="16"/>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row>
    <row r="35" spans="1:86" x14ac:dyDescent="0.35">
      <c r="A35" s="10"/>
      <c r="B35" s="10"/>
      <c r="C35" s="10"/>
      <c r="D35" s="10"/>
      <c r="E35" s="10"/>
      <c r="F35" s="10"/>
      <c r="G35" s="7"/>
      <c r="H35" s="5"/>
      <c r="I35" s="5"/>
      <c r="J35" s="5"/>
      <c r="K35" s="5"/>
      <c r="L35" s="5"/>
      <c r="M35" s="5"/>
      <c r="N35" s="5"/>
      <c r="O35" s="5"/>
      <c r="P35" s="5"/>
      <c r="Q35" s="5"/>
      <c r="R35" s="5"/>
      <c r="S35" s="7"/>
      <c r="T35" s="7"/>
      <c r="U35" s="7"/>
      <c r="V35" s="7"/>
      <c r="W35" s="7"/>
      <c r="X35" s="7"/>
      <c r="Y35" s="7"/>
      <c r="Z35" s="7"/>
      <c r="AA35" s="7"/>
      <c r="AB35" s="16"/>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row>
    <row r="36" spans="1:86" x14ac:dyDescent="0.35">
      <c r="A36" s="10"/>
      <c r="B36" s="10"/>
      <c r="C36" s="10"/>
      <c r="D36" s="10"/>
      <c r="E36" s="10"/>
      <c r="F36" s="10"/>
      <c r="G36" s="7"/>
      <c r="H36" s="5"/>
      <c r="I36" s="5"/>
      <c r="J36" s="5"/>
      <c r="K36" s="5"/>
      <c r="L36" s="5"/>
      <c r="M36" s="5"/>
      <c r="N36" s="5"/>
      <c r="O36" s="5"/>
      <c r="P36" s="5"/>
      <c r="Q36" s="5"/>
      <c r="R36" s="5"/>
      <c r="S36" s="7"/>
      <c r="T36" s="7"/>
      <c r="U36" s="7"/>
      <c r="V36" s="7"/>
      <c r="W36" s="7"/>
      <c r="X36" s="7"/>
      <c r="Y36" s="7"/>
      <c r="Z36" s="7"/>
      <c r="AA36" s="7"/>
      <c r="AB36" s="16"/>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row>
    <row r="37" spans="1:86" x14ac:dyDescent="0.35">
      <c r="A37" s="10"/>
      <c r="B37" s="10"/>
      <c r="C37" s="10"/>
      <c r="D37" s="10"/>
      <c r="E37" s="10"/>
      <c r="F37" s="10"/>
      <c r="G37" s="7"/>
      <c r="H37" s="7"/>
      <c r="I37" s="7"/>
      <c r="J37" s="7"/>
      <c r="K37" s="7"/>
      <c r="L37" s="7"/>
      <c r="M37" s="7"/>
      <c r="N37" s="7"/>
      <c r="O37" s="7"/>
      <c r="P37" s="7"/>
      <c r="Q37" s="7"/>
      <c r="R37" s="7"/>
      <c r="S37" s="7"/>
      <c r="T37" s="7"/>
      <c r="U37" s="7"/>
      <c r="V37" s="7"/>
      <c r="W37" s="7"/>
      <c r="X37" s="7"/>
      <c r="Y37" s="7"/>
      <c r="Z37" s="7"/>
      <c r="AA37" s="7"/>
      <c r="AB37" s="16"/>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row>
    <row r="38" spans="1:86" x14ac:dyDescent="0.35">
      <c r="A38" s="10"/>
      <c r="B38" s="10"/>
      <c r="C38" s="10"/>
      <c r="D38" s="10"/>
      <c r="E38" s="10"/>
      <c r="F38" s="10"/>
      <c r="G38" s="7"/>
      <c r="H38" s="7"/>
      <c r="I38" s="7"/>
      <c r="J38" s="7"/>
      <c r="K38" s="7"/>
      <c r="L38" s="7"/>
      <c r="M38" s="7"/>
      <c r="N38" s="7"/>
      <c r="O38" s="7"/>
      <c r="P38" s="7"/>
      <c r="Q38" s="7"/>
      <c r="R38" s="7"/>
      <c r="S38" s="7"/>
      <c r="T38" s="7"/>
      <c r="U38" s="7"/>
      <c r="V38" s="7"/>
      <c r="W38" s="7"/>
      <c r="X38" s="7"/>
      <c r="Y38" s="7"/>
      <c r="Z38" s="7"/>
      <c r="AA38" s="7"/>
      <c r="AB38" s="16"/>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row>
    <row r="39" spans="1:86" x14ac:dyDescent="0.35">
      <c r="A39" s="10"/>
      <c r="B39" s="10"/>
      <c r="C39" s="10"/>
      <c r="D39" s="10"/>
      <c r="E39" s="10"/>
      <c r="F39" s="10"/>
      <c r="G39" s="7"/>
      <c r="H39" s="7"/>
      <c r="I39" s="7"/>
      <c r="J39" s="7"/>
      <c r="K39" s="7"/>
      <c r="L39" s="7"/>
      <c r="M39" s="7"/>
      <c r="N39" s="7"/>
      <c r="O39" s="7"/>
      <c r="P39" s="7"/>
      <c r="Q39" s="7"/>
      <c r="R39" s="7"/>
      <c r="S39" s="7"/>
      <c r="T39" s="7"/>
      <c r="U39" s="7"/>
      <c r="V39" s="7"/>
      <c r="W39" s="7"/>
      <c r="X39" s="7"/>
      <c r="Y39" s="7"/>
      <c r="Z39" s="7"/>
      <c r="AA39" s="7"/>
      <c r="AB39" s="16"/>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row>
    <row r="40" spans="1:86" s="505" customFormat="1" ht="26" x14ac:dyDescent="0.6">
      <c r="A40" s="503" t="s">
        <v>189</v>
      </c>
      <c r="B40" s="504"/>
      <c r="C40" s="504"/>
      <c r="D40" s="504"/>
      <c r="E40" s="504"/>
      <c r="F40" s="504"/>
      <c r="AB40" s="506"/>
    </row>
    <row r="41" spans="1:86" x14ac:dyDescent="0.35">
      <c r="A41" s="31"/>
      <c r="B41" s="10"/>
      <c r="C41" s="10"/>
      <c r="D41" s="10"/>
      <c r="E41" s="10"/>
      <c r="F41" s="10"/>
      <c r="G41" s="7"/>
      <c r="H41" s="7"/>
      <c r="I41" s="7"/>
      <c r="J41" s="7"/>
      <c r="K41" s="7"/>
      <c r="L41" s="7"/>
      <c r="M41" s="7"/>
      <c r="N41" s="7"/>
      <c r="O41" s="7"/>
      <c r="P41" s="7"/>
      <c r="Q41" s="7"/>
      <c r="R41" s="7"/>
      <c r="S41" s="7"/>
      <c r="T41" s="7"/>
      <c r="U41" s="7"/>
      <c r="V41" s="7"/>
      <c r="W41" s="7"/>
      <c r="X41" s="7"/>
      <c r="Y41" s="7"/>
      <c r="Z41" s="7"/>
      <c r="AA41" s="7"/>
      <c r="AB41" s="16"/>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row>
    <row r="42" spans="1:86" ht="16.5" customHeight="1" x14ac:dyDescent="0.45">
      <c r="B42" s="8" t="s">
        <v>287</v>
      </c>
      <c r="C42" s="32"/>
      <c r="D42" s="32"/>
      <c r="E42" s="32"/>
      <c r="F42" s="32"/>
      <c r="G42" s="32"/>
      <c r="H42" s="7"/>
      <c r="I42" s="7"/>
      <c r="J42" s="7"/>
      <c r="K42" s="7"/>
      <c r="L42" s="7"/>
      <c r="M42" s="7"/>
      <c r="N42" s="7"/>
      <c r="O42" s="7"/>
      <c r="P42" s="7"/>
      <c r="Q42" s="7"/>
      <c r="R42" s="7"/>
      <c r="S42" s="3" t="s">
        <v>285</v>
      </c>
      <c r="T42" s="4" t="s">
        <v>114</v>
      </c>
      <c r="U42" s="4" t="s">
        <v>115</v>
      </c>
      <c r="V42" s="4" t="s">
        <v>116</v>
      </c>
      <c r="W42" s="4" t="s">
        <v>117</v>
      </c>
      <c r="X42" s="4" t="s">
        <v>118</v>
      </c>
      <c r="Y42" s="4" t="s">
        <v>119</v>
      </c>
      <c r="Z42" s="4" t="s">
        <v>120</v>
      </c>
      <c r="AA42" s="4" t="s">
        <v>121</v>
      </c>
      <c r="AB42" s="4" t="s">
        <v>122</v>
      </c>
      <c r="AC42" s="4" t="s">
        <v>123</v>
      </c>
      <c r="AD42" s="4" t="s">
        <v>124</v>
      </c>
      <c r="AE42" s="4" t="s">
        <v>125</v>
      </c>
      <c r="AF42" s="7"/>
      <c r="AG42" s="7"/>
      <c r="AH42" s="4" t="s">
        <v>126</v>
      </c>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row>
    <row r="43" spans="1:86" x14ac:dyDescent="0.35">
      <c r="A43" s="7"/>
      <c r="B43" s="7"/>
      <c r="C43" s="7"/>
      <c r="D43" s="7"/>
      <c r="E43" s="7"/>
      <c r="F43" s="7"/>
      <c r="G43" s="7"/>
      <c r="H43" s="7"/>
      <c r="I43" s="7"/>
      <c r="J43" s="7"/>
      <c r="K43" s="7"/>
      <c r="L43" s="7"/>
      <c r="M43" s="7"/>
      <c r="N43" s="7"/>
      <c r="O43" s="7"/>
      <c r="P43" s="7"/>
      <c r="Q43" s="7"/>
      <c r="R43" s="26" t="s">
        <v>137</v>
      </c>
      <c r="S43" s="15">
        <v>2025</v>
      </c>
      <c r="T43" s="106">
        <v>3.454491710425561</v>
      </c>
      <c r="U43" s="106">
        <v>3.080737204736729</v>
      </c>
      <c r="V43" s="106">
        <v>2.7527884710134609</v>
      </c>
      <c r="W43" s="106">
        <v>2.1532310352759949</v>
      </c>
      <c r="X43" s="106">
        <v>1.9782715622829792</v>
      </c>
      <c r="Y43" s="106">
        <v>2.098632247227699</v>
      </c>
      <c r="Z43" s="106">
        <v>2.2218331841729886</v>
      </c>
      <c r="AA43" s="106">
        <v>2.1684603005710974</v>
      </c>
      <c r="AB43" s="106">
        <v>2.1019260636674879</v>
      </c>
      <c r="AC43" s="106">
        <v>2.4530550276575314</v>
      </c>
      <c r="AD43" s="106">
        <v>2.828629835948397</v>
      </c>
      <c r="AE43" s="106">
        <v>3.0641171402405205</v>
      </c>
      <c r="AF43" s="7"/>
      <c r="AG43" s="7"/>
      <c r="AH43" s="106">
        <v>9.2880173861757509</v>
      </c>
      <c r="AI43" s="7"/>
      <c r="AJ43" s="7"/>
      <c r="AK43" s="7"/>
      <c r="AL43" s="7"/>
      <c r="AM43" s="7"/>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row>
    <row r="44" spans="1:86" x14ac:dyDescent="0.35">
      <c r="A44" s="7"/>
      <c r="B44" s="7"/>
      <c r="C44" s="7"/>
      <c r="D44" s="7"/>
      <c r="E44" s="7"/>
      <c r="F44" s="7"/>
      <c r="G44" s="7"/>
      <c r="H44" s="7"/>
      <c r="I44" s="7"/>
      <c r="J44" s="7"/>
      <c r="K44" s="7"/>
      <c r="L44" s="7"/>
      <c r="M44" s="7"/>
      <c r="N44" s="7"/>
      <c r="O44" s="7"/>
      <c r="P44" s="7"/>
      <c r="Q44" s="7"/>
      <c r="R44" s="26"/>
      <c r="S44" s="15">
        <v>2026</v>
      </c>
      <c r="T44" s="106">
        <v>3.7251230096405954</v>
      </c>
      <c r="U44" s="106">
        <v>2.4628500920947345</v>
      </c>
      <c r="V44" s="106">
        <v>2.5110438500441208</v>
      </c>
      <c r="W44" s="106">
        <v>0</v>
      </c>
      <c r="X44" s="106">
        <v>0</v>
      </c>
      <c r="Y44" s="106">
        <v>0</v>
      </c>
      <c r="Z44" s="106">
        <v>0</v>
      </c>
      <c r="AA44" s="106">
        <v>0</v>
      </c>
      <c r="AB44" s="106">
        <v>0</v>
      </c>
      <c r="AC44" s="106">
        <v>0</v>
      </c>
      <c r="AD44" s="106">
        <v>0</v>
      </c>
      <c r="AE44" s="106">
        <v>0</v>
      </c>
      <c r="AF44" s="7"/>
      <c r="AG44" s="7"/>
      <c r="AH44" s="106">
        <v>8.6990169517794502</v>
      </c>
      <c r="AI44" s="7"/>
      <c r="AJ44" s="7"/>
      <c r="AK44" s="7"/>
      <c r="AL44" s="7"/>
      <c r="AM44" s="7"/>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row>
    <row r="45" spans="1:86" x14ac:dyDescent="0.35">
      <c r="A45" s="7"/>
      <c r="B45" s="7"/>
      <c r="C45" s="7"/>
      <c r="D45" s="7"/>
      <c r="E45" s="7"/>
      <c r="F45" s="7"/>
      <c r="G45" s="7"/>
      <c r="H45" s="7"/>
      <c r="I45" s="7"/>
      <c r="J45" s="7"/>
      <c r="K45" s="7"/>
      <c r="L45" s="7"/>
      <c r="M45" s="7"/>
      <c r="N45" s="7"/>
      <c r="O45" s="7"/>
      <c r="P45" s="7"/>
      <c r="Q45" s="7"/>
      <c r="R45" s="7"/>
      <c r="S45" s="15" t="s">
        <v>403</v>
      </c>
      <c r="T45" s="17">
        <v>7.8341858050571242E-2</v>
      </c>
      <c r="U45" s="17">
        <v>-0.20056469331170926</v>
      </c>
      <c r="V45" s="17">
        <v>-8.7818088282075643E-2</v>
      </c>
      <c r="W45" s="17" t="s">
        <v>402</v>
      </c>
      <c r="X45" s="17" t="s">
        <v>402</v>
      </c>
      <c r="Y45" s="17" t="s">
        <v>402</v>
      </c>
      <c r="Z45" s="17" t="s">
        <v>402</v>
      </c>
      <c r="AA45" s="17" t="s">
        <v>402</v>
      </c>
      <c r="AB45" s="17" t="s">
        <v>402</v>
      </c>
      <c r="AC45" s="17" t="s">
        <v>402</v>
      </c>
      <c r="AD45" s="17" t="s">
        <v>402</v>
      </c>
      <c r="AE45" s="17" t="s">
        <v>402</v>
      </c>
      <c r="AF45" s="7"/>
      <c r="AG45" s="7"/>
      <c r="AH45" s="17">
        <v>-6.341508740853205E-2</v>
      </c>
      <c r="AI45" s="7"/>
      <c r="AJ45" s="7"/>
      <c r="AK45" s="7"/>
      <c r="AL45" s="7"/>
      <c r="AM45" s="7"/>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row>
    <row r="46" spans="1:86" x14ac:dyDescent="0.35">
      <c r="A46" s="7"/>
      <c r="B46" s="7"/>
      <c r="C46" s="7"/>
      <c r="D46" s="7"/>
      <c r="E46" s="7"/>
      <c r="F46" s="7"/>
      <c r="G46" s="7"/>
      <c r="H46" s="7"/>
      <c r="I46" s="7"/>
      <c r="J46" s="7"/>
      <c r="K46" s="7"/>
      <c r="L46" s="7"/>
      <c r="M46" s="7"/>
      <c r="N46" s="7"/>
      <c r="O46" s="7"/>
      <c r="P46" s="7"/>
      <c r="Q46" s="7"/>
      <c r="R46" s="26" t="s">
        <v>139</v>
      </c>
      <c r="S46" s="15">
        <v>2025</v>
      </c>
      <c r="T46" s="106">
        <v>5.8456455811773127</v>
      </c>
      <c r="U46" s="106">
        <v>5.3420747588291526</v>
      </c>
      <c r="V46" s="106">
        <v>5.3035438219768007</v>
      </c>
      <c r="W46" s="106">
        <v>4.3352711667408288</v>
      </c>
      <c r="X46" s="106">
        <v>3.9180813353517756</v>
      </c>
      <c r="Y46" s="106">
        <v>3.7785561911711198</v>
      </c>
      <c r="Z46" s="106">
        <v>4.0120324924204933</v>
      </c>
      <c r="AA46" s="106">
        <v>3.5600851045733859</v>
      </c>
      <c r="AB46" s="106">
        <v>4.2297466944451294</v>
      </c>
      <c r="AC46" s="106">
        <v>4.7261120847264246</v>
      </c>
      <c r="AD46" s="106">
        <v>4.9115011456245163</v>
      </c>
      <c r="AE46" s="106">
        <v>5.226359244372734</v>
      </c>
      <c r="AF46" s="7"/>
      <c r="AG46" s="7"/>
      <c r="AH46" s="106">
        <v>16.491264161983267</v>
      </c>
      <c r="AI46" s="7"/>
      <c r="AJ46" s="7"/>
      <c r="AK46" s="7"/>
      <c r="AL46" s="7"/>
      <c r="AM46" s="7"/>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row>
    <row r="47" spans="1:86" x14ac:dyDescent="0.35">
      <c r="A47" s="7"/>
      <c r="B47" s="7"/>
      <c r="C47" s="7"/>
      <c r="D47" s="7"/>
      <c r="E47" s="7"/>
      <c r="F47" s="7"/>
      <c r="G47" s="7"/>
      <c r="H47" s="7"/>
      <c r="I47" s="7"/>
      <c r="J47" s="7"/>
      <c r="K47" s="7"/>
      <c r="L47" s="7"/>
      <c r="M47" s="7"/>
      <c r="N47" s="7"/>
      <c r="O47" s="7"/>
      <c r="P47" s="7"/>
      <c r="Q47" s="7"/>
      <c r="R47" s="26"/>
      <c r="S47" s="15">
        <v>2026</v>
      </c>
      <c r="T47" s="106">
        <v>5.8059499619579498</v>
      </c>
      <c r="U47" s="106">
        <v>4.5924033882358373</v>
      </c>
      <c r="V47" s="106">
        <v>5.11967774729849</v>
      </c>
      <c r="W47" s="106">
        <v>0</v>
      </c>
      <c r="X47" s="106">
        <v>0</v>
      </c>
      <c r="Y47" s="106">
        <v>0</v>
      </c>
      <c r="Z47" s="106">
        <v>0</v>
      </c>
      <c r="AA47" s="106">
        <v>0</v>
      </c>
      <c r="AB47" s="106">
        <v>0</v>
      </c>
      <c r="AC47" s="106">
        <v>0</v>
      </c>
      <c r="AD47" s="106">
        <v>0</v>
      </c>
      <c r="AE47" s="106">
        <v>0</v>
      </c>
      <c r="AF47" s="7"/>
      <c r="AG47" s="7"/>
      <c r="AH47" s="106">
        <v>15.518031097492276</v>
      </c>
      <c r="AI47" s="7"/>
      <c r="AJ47" s="7"/>
      <c r="AK47" s="7"/>
      <c r="AL47" s="7"/>
      <c r="AM47" s="7"/>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row>
    <row r="48" spans="1:86" x14ac:dyDescent="0.35">
      <c r="A48" s="7"/>
      <c r="B48" s="7"/>
      <c r="C48" s="7"/>
      <c r="D48" s="7"/>
      <c r="E48" s="7"/>
      <c r="F48" s="7"/>
      <c r="G48" s="7"/>
      <c r="H48" s="7"/>
      <c r="I48" s="7"/>
      <c r="J48" s="7"/>
      <c r="K48" s="7"/>
      <c r="L48" s="7"/>
      <c r="M48" s="7"/>
      <c r="N48" s="7"/>
      <c r="O48" s="7"/>
      <c r="P48" s="7"/>
      <c r="Q48" s="7"/>
      <c r="R48" s="7"/>
      <c r="S48" s="15" t="s">
        <v>403</v>
      </c>
      <c r="T48" s="17">
        <v>-6.7906305074636828E-3</v>
      </c>
      <c r="U48" s="17">
        <v>-0.14033337316260702</v>
      </c>
      <c r="V48" s="17">
        <v>-3.4668531240640899E-2</v>
      </c>
      <c r="W48" s="17" t="s">
        <v>402</v>
      </c>
      <c r="X48" s="17" t="s">
        <v>402</v>
      </c>
      <c r="Y48" s="17" t="s">
        <v>402</v>
      </c>
      <c r="Z48" s="17" t="s">
        <v>402</v>
      </c>
      <c r="AA48" s="17" t="s">
        <v>402</v>
      </c>
      <c r="AB48" s="17" t="s">
        <v>402</v>
      </c>
      <c r="AC48" s="17" t="s">
        <v>402</v>
      </c>
      <c r="AD48" s="17" t="s">
        <v>402</v>
      </c>
      <c r="AE48" s="17" t="s">
        <v>402</v>
      </c>
      <c r="AF48" s="7"/>
      <c r="AG48" s="7"/>
      <c r="AH48" s="17">
        <v>-5.9015067306638073E-2</v>
      </c>
      <c r="AI48" s="7"/>
      <c r="AJ48" s="7"/>
      <c r="AK48" s="7"/>
      <c r="AL48" s="7"/>
      <c r="AM48" s="7"/>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row>
    <row r="49" spans="1:86" x14ac:dyDescent="0.35">
      <c r="A49" s="7"/>
      <c r="B49" s="7"/>
      <c r="C49" s="7"/>
      <c r="D49" s="7"/>
      <c r="E49" s="7"/>
      <c r="F49" s="7"/>
      <c r="G49" s="7"/>
      <c r="H49" s="7"/>
      <c r="I49" s="7"/>
      <c r="J49" s="7"/>
      <c r="K49" s="7"/>
      <c r="L49" s="7"/>
      <c r="M49" s="7"/>
      <c r="N49" s="7"/>
      <c r="O49" s="7"/>
      <c r="P49" s="7"/>
      <c r="Q49" s="7"/>
      <c r="R49" s="26" t="s">
        <v>140</v>
      </c>
      <c r="S49" s="15">
        <v>2025</v>
      </c>
      <c r="T49" s="106">
        <v>8.5577389152679942E-2</v>
      </c>
      <c r="U49" s="106">
        <v>8.5577389152679942E-2</v>
      </c>
      <c r="V49" s="106">
        <v>8.5577389152679942E-2</v>
      </c>
      <c r="W49" s="106">
        <v>8.5577389152679942E-2</v>
      </c>
      <c r="X49" s="106">
        <v>8.5577389152679942E-2</v>
      </c>
      <c r="Y49" s="106">
        <v>8.5577389152679942E-2</v>
      </c>
      <c r="Z49" s="106">
        <v>8.5577389152679942E-2</v>
      </c>
      <c r="AA49" s="106">
        <v>8.5577389152679942E-2</v>
      </c>
      <c r="AB49" s="106">
        <v>8.5577389152679942E-2</v>
      </c>
      <c r="AC49" s="106">
        <v>8.5577389152679942E-2</v>
      </c>
      <c r="AD49" s="106">
        <v>8.5577389152679942E-2</v>
      </c>
      <c r="AE49" s="106">
        <v>8.5577389152679942E-2</v>
      </c>
      <c r="AF49" s="7"/>
      <c r="AG49" s="7"/>
      <c r="AH49" s="106">
        <v>0.25673216745803984</v>
      </c>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row>
    <row r="50" spans="1:86" x14ac:dyDescent="0.35">
      <c r="A50" s="7"/>
      <c r="B50" s="7"/>
      <c r="C50" s="7"/>
      <c r="D50" s="7"/>
      <c r="E50" s="7"/>
      <c r="F50" s="7"/>
      <c r="G50" s="7"/>
      <c r="H50" s="7"/>
      <c r="I50" s="7"/>
      <c r="J50" s="7"/>
      <c r="K50" s="7"/>
      <c r="L50" s="7"/>
      <c r="M50" s="7"/>
      <c r="N50" s="7"/>
      <c r="O50" s="7"/>
      <c r="P50" s="7"/>
      <c r="Q50" s="7"/>
      <c r="R50" s="26"/>
      <c r="S50" s="15">
        <v>2026</v>
      </c>
      <c r="T50" s="106">
        <v>8.5577389152679942E-2</v>
      </c>
      <c r="U50" s="106">
        <v>8.5577389152679942E-2</v>
      </c>
      <c r="V50" s="106">
        <v>8.5577389152679942E-2</v>
      </c>
      <c r="W50" s="106">
        <v>0</v>
      </c>
      <c r="X50" s="106">
        <v>0</v>
      </c>
      <c r="Y50" s="106">
        <v>0</v>
      </c>
      <c r="Z50" s="106">
        <v>0</v>
      </c>
      <c r="AA50" s="106">
        <v>0</v>
      </c>
      <c r="AB50" s="106">
        <v>0</v>
      </c>
      <c r="AC50" s="106">
        <v>0</v>
      </c>
      <c r="AD50" s="106">
        <v>0</v>
      </c>
      <c r="AE50" s="106">
        <v>0</v>
      </c>
      <c r="AF50" s="7"/>
      <c r="AG50" s="7"/>
      <c r="AH50" s="106">
        <v>0.25673216745803984</v>
      </c>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row>
    <row r="51" spans="1:86" x14ac:dyDescent="0.35">
      <c r="A51" s="7"/>
      <c r="B51" s="7"/>
      <c r="C51" s="7"/>
      <c r="D51" s="7"/>
      <c r="E51" s="7"/>
      <c r="F51" s="7"/>
      <c r="G51" s="7"/>
      <c r="H51" s="7"/>
      <c r="I51" s="7"/>
      <c r="J51" s="7"/>
      <c r="K51" s="7"/>
      <c r="L51" s="7"/>
      <c r="M51" s="7"/>
      <c r="N51" s="7"/>
      <c r="O51" s="7"/>
      <c r="P51" s="7"/>
      <c r="Q51" s="7"/>
      <c r="R51" s="7"/>
      <c r="S51" s="15" t="s">
        <v>403</v>
      </c>
      <c r="T51" s="17">
        <v>0</v>
      </c>
      <c r="U51" s="17">
        <v>0</v>
      </c>
      <c r="V51" s="17">
        <v>0</v>
      </c>
      <c r="W51" s="17" t="s">
        <v>402</v>
      </c>
      <c r="X51" s="17" t="s">
        <v>402</v>
      </c>
      <c r="Y51" s="17" t="s">
        <v>402</v>
      </c>
      <c r="Z51" s="17" t="s">
        <v>402</v>
      </c>
      <c r="AA51" s="17" t="s">
        <v>402</v>
      </c>
      <c r="AB51" s="17" t="s">
        <v>402</v>
      </c>
      <c r="AC51" s="17" t="s">
        <v>402</v>
      </c>
      <c r="AD51" s="17" t="s">
        <v>402</v>
      </c>
      <c r="AE51" s="17" t="s">
        <v>402</v>
      </c>
      <c r="AF51" s="7"/>
      <c r="AG51" s="7"/>
      <c r="AH51" s="17">
        <v>0</v>
      </c>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row>
    <row r="52" spans="1:86" ht="16.5" customHeight="1" x14ac:dyDescent="0.35">
      <c r="A52" s="7"/>
      <c r="B52" s="7"/>
      <c r="C52" s="7"/>
      <c r="D52" s="7"/>
      <c r="E52" s="7"/>
      <c r="F52" s="7"/>
      <c r="G52" s="7"/>
      <c r="H52" s="7"/>
      <c r="I52" s="7"/>
      <c r="J52" s="7"/>
      <c r="K52" s="7"/>
      <c r="L52" s="7"/>
      <c r="M52" s="7"/>
      <c r="N52" s="7"/>
      <c r="O52" s="7"/>
      <c r="P52" s="7"/>
      <c r="Q52" s="7"/>
      <c r="R52" s="26" t="s">
        <v>190</v>
      </c>
      <c r="S52" s="15">
        <v>2025</v>
      </c>
      <c r="T52" s="106">
        <v>7.3287283873425331</v>
      </c>
      <c r="U52" s="106">
        <v>6.0289547272589559</v>
      </c>
      <c r="V52" s="106">
        <v>4.9740731062532895</v>
      </c>
      <c r="W52" s="106">
        <v>3.1006326638061852</v>
      </c>
      <c r="X52" s="106">
        <v>2.2745580581828779</v>
      </c>
      <c r="Y52" s="106">
        <v>1.9967948864726939</v>
      </c>
      <c r="Z52" s="106">
        <v>1.7177418272830298</v>
      </c>
      <c r="AA52" s="106">
        <v>1.5944677820862521</v>
      </c>
      <c r="AB52" s="106">
        <v>2.3398871204232625</v>
      </c>
      <c r="AC52" s="106">
        <v>3.3501624918538493</v>
      </c>
      <c r="AD52" s="106">
        <v>4.7378395801813316</v>
      </c>
      <c r="AE52" s="106">
        <v>5.9204363286719568</v>
      </c>
      <c r="AF52" s="7"/>
      <c r="AG52" s="7"/>
      <c r="AH52" s="106">
        <v>18.331756220854778</v>
      </c>
      <c r="AI52" s="7"/>
      <c r="AJ52" s="7"/>
      <c r="AK52" s="7"/>
      <c r="AL52" s="7"/>
      <c r="AM52" s="7"/>
      <c r="AN52" s="33"/>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row>
    <row r="53" spans="1:86" x14ac:dyDescent="0.35">
      <c r="A53" s="7"/>
      <c r="B53" s="7"/>
      <c r="C53" s="7"/>
      <c r="D53" s="7"/>
      <c r="E53" s="7"/>
      <c r="F53" s="7"/>
      <c r="G53" s="7"/>
      <c r="H53" s="7"/>
      <c r="I53" s="7"/>
      <c r="J53" s="7"/>
      <c r="K53" s="7"/>
      <c r="L53" s="7"/>
      <c r="M53" s="7"/>
      <c r="N53" s="7"/>
      <c r="O53" s="7"/>
      <c r="P53" s="7"/>
      <c r="Q53" s="7"/>
      <c r="R53" s="26"/>
      <c r="S53" s="15">
        <v>2026</v>
      </c>
      <c r="T53" s="106">
        <v>6.9753187304469781</v>
      </c>
      <c r="U53" s="106">
        <v>4.9512267411090942</v>
      </c>
      <c r="V53" s="106">
        <v>4.3446511645711441</v>
      </c>
      <c r="W53" s="106">
        <v>0</v>
      </c>
      <c r="X53" s="106">
        <v>0</v>
      </c>
      <c r="Y53" s="106">
        <v>0</v>
      </c>
      <c r="Z53" s="106">
        <v>0</v>
      </c>
      <c r="AA53" s="106">
        <v>0</v>
      </c>
      <c r="AB53" s="106">
        <v>0</v>
      </c>
      <c r="AC53" s="106">
        <v>0</v>
      </c>
      <c r="AD53" s="106">
        <v>0</v>
      </c>
      <c r="AE53" s="106">
        <v>0</v>
      </c>
      <c r="AF53" s="7"/>
      <c r="AG53" s="7"/>
      <c r="AH53" s="106">
        <v>16.271196636127215</v>
      </c>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row>
    <row r="54" spans="1:86" x14ac:dyDescent="0.35">
      <c r="A54" s="7"/>
      <c r="B54" s="7"/>
      <c r="C54" s="7"/>
      <c r="D54" s="7"/>
      <c r="E54" s="7"/>
      <c r="F54" s="7"/>
      <c r="G54" s="7"/>
      <c r="H54" s="7"/>
      <c r="I54" s="7"/>
      <c r="J54" s="7"/>
      <c r="K54" s="7"/>
      <c r="L54" s="7"/>
      <c r="M54" s="7"/>
      <c r="N54" s="7"/>
      <c r="O54" s="7"/>
      <c r="P54" s="7"/>
      <c r="Q54" s="7"/>
      <c r="R54" s="7"/>
      <c r="S54" s="15" t="s">
        <v>403</v>
      </c>
      <c r="T54" s="17">
        <v>-4.6036873833541804E-2</v>
      </c>
      <c r="U54" s="17">
        <v>-0.17282640615206202</v>
      </c>
      <c r="V54" s="17">
        <v>-0.11626691265800057</v>
      </c>
      <c r="W54" s="17" t="s">
        <v>402</v>
      </c>
      <c r="X54" s="17" t="s">
        <v>402</v>
      </c>
      <c r="Y54" s="17" t="s">
        <v>402</v>
      </c>
      <c r="Z54" s="17" t="s">
        <v>402</v>
      </c>
      <c r="AA54" s="17" t="s">
        <v>402</v>
      </c>
      <c r="AB54" s="17" t="s">
        <v>402</v>
      </c>
      <c r="AC54" s="17" t="s">
        <v>402</v>
      </c>
      <c r="AD54" s="17" t="s">
        <v>402</v>
      </c>
      <c r="AE54" s="17" t="s">
        <v>402</v>
      </c>
      <c r="AF54" s="7"/>
      <c r="AG54" s="7"/>
      <c r="AH54" s="17">
        <v>-0.11240382862954543</v>
      </c>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row>
    <row r="55" spans="1:86" x14ac:dyDescent="0.35">
      <c r="A55" s="7"/>
      <c r="B55" s="7"/>
      <c r="C55" s="7"/>
      <c r="D55" s="7"/>
      <c r="E55" s="7"/>
      <c r="F55" s="7"/>
      <c r="G55" s="7"/>
      <c r="H55" s="7"/>
      <c r="I55" s="7"/>
      <c r="J55" s="7"/>
      <c r="K55" s="7"/>
      <c r="L55" s="7"/>
      <c r="M55" s="7"/>
      <c r="N55" s="7"/>
      <c r="O55" s="7"/>
      <c r="P55" s="7"/>
      <c r="Q55" s="7"/>
      <c r="R55" s="26" t="s">
        <v>25</v>
      </c>
      <c r="S55" s="15">
        <v>2025</v>
      </c>
      <c r="T55" s="106">
        <v>0.66679211343361366</v>
      </c>
      <c r="U55" s="106">
        <v>0.93818897465385587</v>
      </c>
      <c r="V55" s="106">
        <v>1.3682166588895674</v>
      </c>
      <c r="W55" s="106">
        <v>1.2354305425599059</v>
      </c>
      <c r="X55" s="106">
        <v>0.9935125655028777</v>
      </c>
      <c r="Y55" s="106">
        <v>0.92525995665363525</v>
      </c>
      <c r="Z55" s="106">
        <v>0.89607399529787268</v>
      </c>
      <c r="AA55" s="106">
        <v>0.71654163772393831</v>
      </c>
      <c r="AB55" s="106">
        <v>1.3320759375473594</v>
      </c>
      <c r="AC55" s="106">
        <v>1.4413379735376948</v>
      </c>
      <c r="AD55" s="106">
        <v>0.69589157147965863</v>
      </c>
      <c r="AE55" s="106">
        <v>0.70685053536814701</v>
      </c>
      <c r="AF55" s="7"/>
      <c r="AG55" s="7"/>
      <c r="AH55" s="106">
        <v>2.973197746977037</v>
      </c>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row>
    <row r="56" spans="1:86" x14ac:dyDescent="0.35">
      <c r="A56" s="7"/>
      <c r="B56" s="7"/>
      <c r="C56" s="7"/>
      <c r="D56" s="7"/>
      <c r="E56" s="7"/>
      <c r="F56" s="7"/>
      <c r="G56" s="7"/>
      <c r="H56" s="7"/>
      <c r="I56" s="7"/>
      <c r="J56" s="7"/>
      <c r="K56" s="7"/>
      <c r="L56" s="7"/>
      <c r="M56" s="7"/>
      <c r="N56" s="7"/>
      <c r="O56" s="7"/>
      <c r="P56" s="7"/>
      <c r="Q56" s="7"/>
      <c r="R56" s="7"/>
      <c r="S56" s="15">
        <v>2026</v>
      </c>
      <c r="T56" s="106">
        <v>0.6218208442536195</v>
      </c>
      <c r="U56" s="106">
        <v>0.85658933092050638</v>
      </c>
      <c r="V56" s="106">
        <v>1.4468643406792001</v>
      </c>
      <c r="W56" s="106">
        <v>0</v>
      </c>
      <c r="X56" s="106">
        <v>0</v>
      </c>
      <c r="Y56" s="106">
        <v>0</v>
      </c>
      <c r="Z56" s="106">
        <v>0</v>
      </c>
      <c r="AA56" s="106">
        <v>0</v>
      </c>
      <c r="AB56" s="106">
        <v>0</v>
      </c>
      <c r="AC56" s="106">
        <v>0</v>
      </c>
      <c r="AD56" s="106">
        <v>0</v>
      </c>
      <c r="AE56" s="106">
        <v>0</v>
      </c>
      <c r="AF56" s="7"/>
      <c r="AG56" s="7"/>
      <c r="AH56" s="106">
        <v>2.9252745158533262</v>
      </c>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row>
    <row r="57" spans="1:86" x14ac:dyDescent="0.35">
      <c r="A57" s="7"/>
      <c r="B57" s="7"/>
      <c r="C57" s="7"/>
      <c r="D57" s="7"/>
      <c r="E57" s="7"/>
      <c r="F57" s="7"/>
      <c r="G57" s="7"/>
      <c r="H57" s="7"/>
      <c r="I57" s="7"/>
      <c r="J57" s="7"/>
      <c r="K57" s="7"/>
      <c r="L57" s="7"/>
      <c r="M57" s="7"/>
      <c r="N57" s="7"/>
      <c r="O57" s="7"/>
      <c r="P57" s="7"/>
      <c r="Q57" s="7"/>
      <c r="R57" s="7"/>
      <c r="S57" s="15" t="s">
        <v>403</v>
      </c>
      <c r="T57" s="17">
        <v>-6.7444212782327012E-2</v>
      </c>
      <c r="U57" s="17">
        <v>-8.6975700991855739E-2</v>
      </c>
      <c r="V57" s="17">
        <v>5.7481891686264386E-2</v>
      </c>
      <c r="W57" s="17" t="s">
        <v>402</v>
      </c>
      <c r="X57" s="17" t="s">
        <v>402</v>
      </c>
      <c r="Y57" s="17" t="s">
        <v>402</v>
      </c>
      <c r="Z57" s="17" t="s">
        <v>402</v>
      </c>
      <c r="AA57" s="17" t="s">
        <v>402</v>
      </c>
      <c r="AB57" s="17" t="s">
        <v>402</v>
      </c>
      <c r="AC57" s="17" t="s">
        <v>402</v>
      </c>
      <c r="AD57" s="17" t="s">
        <v>402</v>
      </c>
      <c r="AE57" s="17" t="s">
        <v>402</v>
      </c>
      <c r="AF57" s="7"/>
      <c r="AG57" s="7"/>
      <c r="AH57" s="17">
        <v>-1.6118413641486223E-2</v>
      </c>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row>
    <row r="58" spans="1:86" x14ac:dyDescent="0.35">
      <c r="A58" s="7"/>
      <c r="B58" s="7"/>
      <c r="C58" s="7"/>
      <c r="D58" s="7"/>
      <c r="E58" s="7"/>
      <c r="F58" s="7"/>
      <c r="G58" s="7"/>
      <c r="H58" s="7"/>
      <c r="I58" s="7"/>
      <c r="J58" s="7"/>
      <c r="K58" s="7"/>
      <c r="L58" s="7"/>
      <c r="M58" s="7"/>
      <c r="N58" s="7"/>
      <c r="O58" s="7"/>
      <c r="P58" s="7"/>
      <c r="Q58" s="7"/>
      <c r="R58" s="26" t="s">
        <v>143</v>
      </c>
      <c r="S58" s="15">
        <v>2025</v>
      </c>
      <c r="T58" s="14">
        <v>9.6303729499962003</v>
      </c>
      <c r="U58" s="14">
        <v>9.1419453740037824</v>
      </c>
      <c r="V58" s="14">
        <v>9.678304462791754</v>
      </c>
      <c r="W58" s="14">
        <v>10.426991694797028</v>
      </c>
      <c r="X58" s="14">
        <v>9.8402999229695602</v>
      </c>
      <c r="Y58" s="14">
        <v>10.417023290719548</v>
      </c>
      <c r="Z58" s="14">
        <v>11.078872181194164</v>
      </c>
      <c r="AA58" s="14">
        <v>9.6553537961230091</v>
      </c>
      <c r="AB58" s="14">
        <v>10.074767691241949</v>
      </c>
      <c r="AC58" s="14">
        <v>10.617854279057687</v>
      </c>
      <c r="AD58" s="14">
        <v>8.98405379694902</v>
      </c>
      <c r="AE58" s="14">
        <v>10.516767836206073</v>
      </c>
      <c r="AF58" s="7"/>
      <c r="AG58" s="7"/>
      <c r="AH58" s="14">
        <v>28.450622786791737</v>
      </c>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row>
    <row r="59" spans="1:86" x14ac:dyDescent="0.35">
      <c r="A59" s="7"/>
      <c r="B59" s="7"/>
      <c r="C59" s="7"/>
      <c r="D59" s="7"/>
      <c r="E59" s="7"/>
      <c r="F59" s="7"/>
      <c r="G59" s="7"/>
      <c r="H59" s="7"/>
      <c r="I59" s="7"/>
      <c r="J59" s="7"/>
      <c r="K59" s="7"/>
      <c r="L59" s="7"/>
      <c r="M59" s="7"/>
      <c r="N59" s="7"/>
      <c r="O59" s="7"/>
      <c r="P59" s="7"/>
      <c r="Q59" s="7"/>
      <c r="R59" s="7"/>
      <c r="S59" s="15">
        <v>2026</v>
      </c>
      <c r="T59" s="14">
        <v>8.8942685895097426</v>
      </c>
      <c r="U59" s="14">
        <v>8.9339002866485568</v>
      </c>
      <c r="V59" s="14">
        <v>9.788509128610082</v>
      </c>
      <c r="W59" s="14">
        <v>0</v>
      </c>
      <c r="X59" s="14">
        <v>0</v>
      </c>
      <c r="Y59" s="14">
        <v>0</v>
      </c>
      <c r="Z59" s="14">
        <v>0</v>
      </c>
      <c r="AA59" s="14">
        <v>0</v>
      </c>
      <c r="AB59" s="14">
        <v>0</v>
      </c>
      <c r="AC59" s="14">
        <v>0</v>
      </c>
      <c r="AD59" s="14">
        <v>0</v>
      </c>
      <c r="AE59" s="14">
        <v>0</v>
      </c>
      <c r="AF59" s="7"/>
      <c r="AG59" s="7"/>
      <c r="AH59" s="14">
        <v>27.616678004768382</v>
      </c>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row>
    <row r="60" spans="1:86" x14ac:dyDescent="0.35">
      <c r="A60" s="7"/>
      <c r="B60" s="7"/>
      <c r="C60" s="7"/>
      <c r="D60" s="7"/>
      <c r="E60" s="7"/>
      <c r="F60" s="7"/>
      <c r="G60" s="7"/>
      <c r="H60" s="7"/>
      <c r="I60" s="7"/>
      <c r="J60" s="7"/>
      <c r="K60" s="7"/>
      <c r="L60" s="7"/>
      <c r="M60" s="7"/>
      <c r="N60" s="7"/>
      <c r="O60" s="7"/>
      <c r="P60" s="7"/>
      <c r="Q60" s="7"/>
      <c r="R60" s="7"/>
      <c r="S60" s="15" t="s">
        <v>403</v>
      </c>
      <c r="T60" s="17">
        <v>-7.6435706520249364E-2</v>
      </c>
      <c r="U60" s="17">
        <v>-2.2757200884926165E-2</v>
      </c>
      <c r="V60" s="17">
        <v>1.138677402038858E-2</v>
      </c>
      <c r="W60" s="17" t="s">
        <v>402</v>
      </c>
      <c r="X60" s="17" t="s">
        <v>402</v>
      </c>
      <c r="Y60" s="17" t="s">
        <v>402</v>
      </c>
      <c r="Z60" s="17" t="s">
        <v>402</v>
      </c>
      <c r="AA60" s="17" t="s">
        <v>402</v>
      </c>
      <c r="AB60" s="17" t="s">
        <v>402</v>
      </c>
      <c r="AC60" s="17" t="s">
        <v>402</v>
      </c>
      <c r="AD60" s="17" t="s">
        <v>402</v>
      </c>
      <c r="AE60" s="17" t="s">
        <v>402</v>
      </c>
      <c r="AF60" s="7"/>
      <c r="AG60" s="7"/>
      <c r="AH60" s="17">
        <v>-2.9312004460250899E-2</v>
      </c>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row>
    <row r="61" spans="1:86" x14ac:dyDescent="0.35">
      <c r="A61" s="7"/>
      <c r="B61" s="7"/>
      <c r="C61" s="7"/>
      <c r="D61" s="7"/>
      <c r="E61" s="7"/>
      <c r="F61" s="7"/>
      <c r="G61" s="7"/>
      <c r="H61" s="7"/>
      <c r="I61" s="7"/>
      <c r="J61" s="7"/>
      <c r="K61" s="7"/>
      <c r="L61" s="7"/>
      <c r="M61" s="7"/>
      <c r="N61" s="7"/>
      <c r="O61" s="7"/>
      <c r="P61" s="7"/>
      <c r="Q61" s="7"/>
      <c r="R61" s="26" t="s">
        <v>191</v>
      </c>
      <c r="S61" s="15">
        <v>2025</v>
      </c>
      <c r="T61" s="14">
        <v>9.0438774605783809</v>
      </c>
      <c r="U61" s="14">
        <v>8.5865619349815532</v>
      </c>
      <c r="V61" s="14">
        <v>9.0705825756503966</v>
      </c>
      <c r="W61" s="14">
        <v>9.7800896837725801</v>
      </c>
      <c r="X61" s="14">
        <v>9.2082489615070582</v>
      </c>
      <c r="Y61" s="14">
        <v>9.7690099341564256</v>
      </c>
      <c r="Z61" s="14">
        <v>10.375684769018966</v>
      </c>
      <c r="AA61" s="14">
        <v>8.9979466776509884</v>
      </c>
      <c r="AB61" s="14">
        <v>9.4607030399910101</v>
      </c>
      <c r="AC61" s="14">
        <v>9.9563166037888138</v>
      </c>
      <c r="AD61" s="14">
        <v>8.4362041398919292</v>
      </c>
      <c r="AE61" s="14">
        <v>9.894038340053525</v>
      </c>
      <c r="AF61" s="7"/>
      <c r="AG61" s="7"/>
      <c r="AH61" s="14">
        <v>26.701021971210331</v>
      </c>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row>
    <row r="62" spans="1:86" x14ac:dyDescent="0.35">
      <c r="A62" s="7"/>
      <c r="B62" s="7"/>
      <c r="C62" s="7"/>
      <c r="D62" s="7"/>
      <c r="E62" s="7"/>
      <c r="F62" s="7"/>
      <c r="G62" s="7"/>
      <c r="H62" s="7"/>
      <c r="I62" s="7"/>
      <c r="J62" s="7"/>
      <c r="K62" s="7"/>
      <c r="L62" s="7"/>
      <c r="M62" s="7"/>
      <c r="N62" s="7"/>
      <c r="O62" s="7"/>
      <c r="P62" s="7"/>
      <c r="Q62" s="7"/>
      <c r="R62" s="7"/>
      <c r="S62" s="15">
        <v>2026</v>
      </c>
      <c r="T62" s="14">
        <v>8.3059536742535673</v>
      </c>
      <c r="U62" s="14">
        <v>8.369740322610669</v>
      </c>
      <c r="V62" s="14">
        <v>9.13425836017365</v>
      </c>
      <c r="W62" s="14">
        <v>0</v>
      </c>
      <c r="X62" s="14">
        <v>0</v>
      </c>
      <c r="Y62" s="14">
        <v>0</v>
      </c>
      <c r="Z62" s="14">
        <v>0</v>
      </c>
      <c r="AA62" s="14">
        <v>0</v>
      </c>
      <c r="AB62" s="14">
        <v>0</v>
      </c>
      <c r="AC62" s="14">
        <v>0</v>
      </c>
      <c r="AD62" s="14">
        <v>0</v>
      </c>
      <c r="AE62" s="14">
        <v>0</v>
      </c>
      <c r="AF62" s="7"/>
      <c r="AG62" s="7"/>
      <c r="AH62" s="14">
        <v>25.809952357037879</v>
      </c>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row>
    <row r="63" spans="1:86" x14ac:dyDescent="0.35">
      <c r="A63" s="7"/>
      <c r="B63" s="7"/>
      <c r="C63" s="7"/>
      <c r="D63" s="7"/>
      <c r="E63" s="7"/>
      <c r="F63" s="7"/>
      <c r="G63" s="7"/>
      <c r="H63" s="7"/>
      <c r="I63" s="7"/>
      <c r="J63" s="7"/>
      <c r="K63" s="7"/>
      <c r="L63" s="7"/>
      <c r="M63" s="7"/>
      <c r="N63" s="7"/>
      <c r="O63" s="7"/>
      <c r="P63" s="7"/>
      <c r="Q63" s="7"/>
      <c r="R63" s="7"/>
      <c r="S63" s="15" t="s">
        <v>403</v>
      </c>
      <c r="T63" s="17">
        <v>-8.1593740023720024E-2</v>
      </c>
      <c r="U63" s="17">
        <v>-2.5251272163723113E-2</v>
      </c>
      <c r="V63" s="17">
        <v>7.020032505319824E-3</v>
      </c>
      <c r="W63" s="17" t="s">
        <v>402</v>
      </c>
      <c r="X63" s="17" t="s">
        <v>402</v>
      </c>
      <c r="Y63" s="17" t="s">
        <v>402</v>
      </c>
      <c r="Z63" s="17" t="s">
        <v>402</v>
      </c>
      <c r="AA63" s="17" t="s">
        <v>402</v>
      </c>
      <c r="AB63" s="17" t="s">
        <v>402</v>
      </c>
      <c r="AC63" s="17" t="s">
        <v>402</v>
      </c>
      <c r="AD63" s="17" t="s">
        <v>402</v>
      </c>
      <c r="AE63" s="17" t="s">
        <v>402</v>
      </c>
      <c r="AF63" s="7"/>
      <c r="AG63" s="7"/>
      <c r="AH63" s="17">
        <v>-3.337211643558901E-2</v>
      </c>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row>
    <row r="64" spans="1:86" x14ac:dyDescent="0.3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16"/>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row>
    <row r="65" spans="1:86" x14ac:dyDescent="0.3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16"/>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row>
    <row r="66" spans="1:86" ht="16" x14ac:dyDescent="0.45">
      <c r="A66" s="7"/>
      <c r="B66" s="8" t="s">
        <v>288</v>
      </c>
      <c r="C66" s="32"/>
      <c r="D66" s="32"/>
      <c r="E66" s="32"/>
      <c r="F66" s="32"/>
      <c r="G66" s="32"/>
      <c r="H66" s="7"/>
      <c r="I66" s="7"/>
      <c r="J66" s="7"/>
      <c r="K66" s="7"/>
      <c r="L66" s="7"/>
      <c r="M66" s="7"/>
      <c r="N66" s="7"/>
      <c r="O66" s="8" t="s">
        <v>289</v>
      </c>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row>
    <row r="67" spans="1:86" x14ac:dyDescent="0.3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row>
    <row r="68" spans="1:86" x14ac:dyDescent="0.35">
      <c r="A68" s="7"/>
      <c r="B68" s="7"/>
      <c r="C68" s="7"/>
      <c r="D68" s="7"/>
      <c r="E68" s="7"/>
      <c r="F68" s="7"/>
      <c r="G68" s="7"/>
      <c r="H68" s="7"/>
      <c r="I68" s="7"/>
      <c r="J68" s="7"/>
      <c r="K68" s="7"/>
      <c r="L68" s="7"/>
      <c r="M68" s="7"/>
      <c r="N68" s="7"/>
      <c r="O68" s="7"/>
      <c r="P68" s="7"/>
      <c r="Q68" s="7"/>
      <c r="R68" s="7"/>
      <c r="S68" s="7"/>
      <c r="T68" s="7"/>
      <c r="U68" s="7"/>
      <c r="V68" s="7"/>
      <c r="W68" s="7"/>
      <c r="X68" s="7"/>
      <c r="Y68" s="34">
        <v>0</v>
      </c>
      <c r="Z68" s="34">
        <v>0</v>
      </c>
      <c r="AA68" s="34" t="e">
        <v>#REF!</v>
      </c>
      <c r="AB68" s="35">
        <v>0</v>
      </c>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row>
    <row r="69" spans="1:86" x14ac:dyDescent="0.3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16">
        <v>0</v>
      </c>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row>
    <row r="70" spans="1:86" x14ac:dyDescent="0.3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16"/>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row>
    <row r="71" spans="1:86" x14ac:dyDescent="0.3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16"/>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row>
    <row r="72" spans="1:86" x14ac:dyDescent="0.3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16">
        <v>0</v>
      </c>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row>
    <row r="73" spans="1:86" x14ac:dyDescent="0.3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16"/>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row>
    <row r="74" spans="1:86" x14ac:dyDescent="0.3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16"/>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row>
    <row r="75" spans="1:86" x14ac:dyDescent="0.3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16">
        <v>0</v>
      </c>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row>
    <row r="76" spans="1:86" x14ac:dyDescent="0.3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16"/>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row>
    <row r="77" spans="1:86" x14ac:dyDescent="0.3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16"/>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row>
    <row r="78" spans="1:86" x14ac:dyDescent="0.3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16">
        <v>0</v>
      </c>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row>
    <row r="79" spans="1:86" x14ac:dyDescent="0.3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16"/>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row>
    <row r="80" spans="1:86" x14ac:dyDescent="0.35">
      <c r="A80" s="7"/>
      <c r="C80" s="32"/>
      <c r="D80" s="32"/>
      <c r="E80" s="32"/>
      <c r="F80" s="32"/>
      <c r="G80" s="32"/>
      <c r="H80" s="7"/>
      <c r="I80" s="7"/>
      <c r="J80" s="7"/>
      <c r="K80" s="7"/>
      <c r="L80" s="7"/>
      <c r="M80" s="7"/>
      <c r="N80" s="7"/>
      <c r="O80" s="7"/>
      <c r="P80" s="7"/>
      <c r="Q80" s="7"/>
      <c r="R80" s="7"/>
      <c r="S80" s="7"/>
      <c r="T80" s="7"/>
      <c r="U80" s="7"/>
      <c r="V80" s="7"/>
      <c r="W80" s="7"/>
      <c r="X80" s="7"/>
      <c r="Y80" s="7"/>
      <c r="Z80" s="7"/>
      <c r="AA80" s="7"/>
      <c r="AB80" s="16"/>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row>
    <row r="81" spans="1:86" x14ac:dyDescent="0.3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16"/>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row>
    <row r="82" spans="1:86" ht="16" x14ac:dyDescent="0.45">
      <c r="A82" s="7"/>
      <c r="B82" s="8" t="s">
        <v>290</v>
      </c>
      <c r="C82" s="32"/>
      <c r="D82" s="32"/>
      <c r="E82" s="32"/>
      <c r="F82" s="32"/>
      <c r="G82" s="32"/>
      <c r="H82" s="7"/>
      <c r="I82" s="7"/>
      <c r="J82" s="7"/>
      <c r="K82" s="7"/>
      <c r="L82" s="7"/>
      <c r="M82" s="7"/>
      <c r="N82" s="7"/>
      <c r="O82" s="8" t="s">
        <v>291</v>
      </c>
      <c r="P82" s="32"/>
      <c r="Q82" s="32"/>
      <c r="R82" s="32"/>
      <c r="S82" s="32"/>
      <c r="T82" s="32"/>
      <c r="U82" s="7"/>
      <c r="V82" s="7"/>
      <c r="W82" s="7"/>
      <c r="X82" s="7"/>
      <c r="Y82" s="7"/>
      <c r="Z82" s="7"/>
      <c r="AA82" s="7"/>
      <c r="AB82" s="16"/>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row>
    <row r="83" spans="1:86" x14ac:dyDescent="0.35">
      <c r="A83" s="7"/>
      <c r="B83" s="7"/>
      <c r="C83" s="7"/>
      <c r="D83" s="7"/>
      <c r="E83" s="7"/>
      <c r="F83" s="7"/>
      <c r="G83" s="7"/>
      <c r="H83" s="7"/>
      <c r="I83" s="7"/>
      <c r="J83" s="7"/>
      <c r="K83" s="7"/>
      <c r="L83" s="7"/>
      <c r="M83" s="7"/>
      <c r="N83" s="7"/>
      <c r="O83" s="860" t="s">
        <v>228</v>
      </c>
      <c r="P83" s="860"/>
      <c r="Q83" s="860"/>
      <c r="R83" s="860"/>
      <c r="S83" s="860"/>
      <c r="T83" s="860"/>
      <c r="U83" s="860"/>
      <c r="V83" s="860"/>
      <c r="W83" s="860"/>
      <c r="X83" s="860"/>
      <c r="Y83" s="7"/>
      <c r="Z83" s="7"/>
      <c r="AA83" s="7"/>
      <c r="AB83" s="16"/>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row>
    <row r="84" spans="1:86" x14ac:dyDescent="0.35">
      <c r="A84" s="7"/>
      <c r="B84" s="7"/>
      <c r="C84" s="7"/>
      <c r="D84" s="7"/>
      <c r="E84" s="7"/>
      <c r="F84" s="7"/>
      <c r="G84" s="7"/>
      <c r="H84" s="7"/>
      <c r="I84" s="7"/>
      <c r="J84" s="7"/>
      <c r="K84" s="7"/>
      <c r="L84" s="7"/>
      <c r="M84" s="7"/>
      <c r="N84" s="7"/>
      <c r="O84" s="860"/>
      <c r="P84" s="860"/>
      <c r="Q84" s="860"/>
      <c r="R84" s="860"/>
      <c r="S84" s="860"/>
      <c r="T84" s="860"/>
      <c r="U84" s="860"/>
      <c r="V84" s="860"/>
      <c r="W84" s="860"/>
      <c r="X84" s="860"/>
      <c r="Y84" s="7"/>
      <c r="Z84" s="7"/>
      <c r="AA84" s="7"/>
      <c r="AB84" s="16"/>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row>
    <row r="85" spans="1:86" x14ac:dyDescent="0.3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16"/>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row>
    <row r="86" spans="1:86" x14ac:dyDescent="0.3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16">
        <v>0</v>
      </c>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row>
    <row r="87" spans="1:86" x14ac:dyDescent="0.3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16"/>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row>
    <row r="88" spans="1:86" x14ac:dyDescent="0.3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16"/>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row>
    <row r="89" spans="1:86" x14ac:dyDescent="0.35">
      <c r="A89" s="7"/>
      <c r="B89" s="36"/>
      <c r="C89" s="7"/>
      <c r="D89" s="7"/>
      <c r="E89" s="7"/>
      <c r="F89" s="7"/>
      <c r="G89" s="7"/>
      <c r="H89" s="7"/>
      <c r="I89" s="7"/>
      <c r="J89" s="7"/>
      <c r="K89" s="7"/>
      <c r="L89" s="7"/>
      <c r="M89" s="7"/>
      <c r="N89" s="7"/>
      <c r="O89" s="7"/>
      <c r="P89" s="7"/>
      <c r="Q89" s="7"/>
      <c r="R89" s="7"/>
      <c r="S89" s="7"/>
      <c r="T89" s="7"/>
      <c r="U89" s="7"/>
      <c r="V89" s="7"/>
      <c r="W89" s="7"/>
      <c r="X89" s="7"/>
      <c r="Y89" s="7"/>
      <c r="Z89" s="7"/>
      <c r="AA89" s="7"/>
      <c r="AB89" s="16">
        <v>0</v>
      </c>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row>
    <row r="90" spans="1:86" x14ac:dyDescent="0.3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16"/>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row>
    <row r="91" spans="1:86" x14ac:dyDescent="0.3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16"/>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row>
    <row r="92" spans="1:86" x14ac:dyDescent="0.35">
      <c r="A92" s="7"/>
      <c r="B92" s="36"/>
      <c r="C92" s="7"/>
      <c r="D92" s="7"/>
      <c r="E92" s="7"/>
      <c r="F92" s="7"/>
      <c r="G92" s="7"/>
      <c r="H92" s="7"/>
      <c r="I92" s="7"/>
      <c r="J92" s="7"/>
      <c r="K92" s="7"/>
      <c r="L92" s="7"/>
      <c r="M92" s="7"/>
      <c r="N92" s="7"/>
      <c r="O92" s="7"/>
      <c r="P92" s="7"/>
      <c r="Q92" s="7"/>
      <c r="R92" s="7"/>
      <c r="S92" s="7"/>
      <c r="T92" s="7"/>
      <c r="U92" s="7"/>
      <c r="V92" s="7"/>
      <c r="W92" s="7"/>
      <c r="X92" s="7"/>
      <c r="Y92" s="7"/>
      <c r="Z92" s="7"/>
      <c r="AA92" s="7"/>
      <c r="AB92" s="16">
        <v>0</v>
      </c>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row>
    <row r="93" spans="1:86" x14ac:dyDescent="0.3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16"/>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row>
    <row r="94" spans="1:86" x14ac:dyDescent="0.3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16"/>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row>
    <row r="95" spans="1:86" x14ac:dyDescent="0.3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16">
        <v>0</v>
      </c>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row>
    <row r="96" spans="1:86" x14ac:dyDescent="0.3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16"/>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row>
    <row r="97" spans="1:86" x14ac:dyDescent="0.3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16"/>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row>
    <row r="98" spans="1:86" x14ac:dyDescent="0.3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row>
    <row r="99" spans="1:86" x14ac:dyDescent="0.3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row>
    <row r="100" spans="1:86" ht="16" x14ac:dyDescent="0.45">
      <c r="A100" s="7"/>
      <c r="B100" s="8" t="s">
        <v>292</v>
      </c>
      <c r="C100" s="32"/>
      <c r="D100" s="32"/>
      <c r="E100" s="32"/>
      <c r="F100" s="32"/>
      <c r="G100" s="32"/>
      <c r="H100" s="7"/>
      <c r="I100" s="7"/>
      <c r="J100" s="7"/>
      <c r="K100" s="7"/>
      <c r="L100" s="7"/>
      <c r="M100" s="7"/>
      <c r="N100" s="7"/>
      <c r="O100" s="8" t="s">
        <v>293</v>
      </c>
      <c r="P100" s="7"/>
      <c r="Q100" s="7"/>
      <c r="R100" s="7"/>
      <c r="S100" s="7"/>
      <c r="T100" s="7"/>
      <c r="U100" s="7"/>
      <c r="V100" s="7"/>
      <c r="W100" s="7"/>
      <c r="X100" s="7"/>
      <c r="Y100" s="34"/>
      <c r="Z100" s="34"/>
      <c r="AA100" s="34"/>
      <c r="AB100" s="35"/>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row>
    <row r="101" spans="1:86" x14ac:dyDescent="0.3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16"/>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row>
    <row r="102" spans="1:86" x14ac:dyDescent="0.3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16"/>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row>
    <row r="103" spans="1:86" x14ac:dyDescent="0.3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16"/>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row>
    <row r="104" spans="1:86" x14ac:dyDescent="0.3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16"/>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row>
    <row r="105" spans="1:86" x14ac:dyDescent="0.3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16"/>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row>
    <row r="106" spans="1:86" x14ac:dyDescent="0.3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16"/>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row>
    <row r="107" spans="1:86" x14ac:dyDescent="0.3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16"/>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row>
    <row r="108" spans="1:86" x14ac:dyDescent="0.3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16"/>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row>
    <row r="109" spans="1:86" x14ac:dyDescent="0.3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16"/>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row>
    <row r="110" spans="1:86" x14ac:dyDescent="0.3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16"/>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row>
    <row r="111" spans="1:86" x14ac:dyDescent="0.3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16"/>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row>
    <row r="112" spans="1:86" x14ac:dyDescent="0.3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16"/>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row>
    <row r="113" spans="1:86" x14ac:dyDescent="0.3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16"/>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row>
    <row r="114" spans="1:86" x14ac:dyDescent="0.3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16"/>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row>
    <row r="115" spans="1:86" x14ac:dyDescent="0.3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16"/>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row>
    <row r="116" spans="1:86" x14ac:dyDescent="0.3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16"/>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row>
    <row r="117" spans="1:86" x14ac:dyDescent="0.3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16"/>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row>
    <row r="118" spans="1:86" x14ac:dyDescent="0.3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16"/>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row>
    <row r="119" spans="1:86" x14ac:dyDescent="0.3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16"/>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row>
    <row r="120" spans="1:86" x14ac:dyDescent="0.3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16"/>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row>
    <row r="121" spans="1:86" x14ac:dyDescent="0.3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16"/>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row>
    <row r="122" spans="1:86" x14ac:dyDescent="0.3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16"/>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row>
    <row r="123" spans="1:86" x14ac:dyDescent="0.3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16"/>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row>
    <row r="124" spans="1:86" x14ac:dyDescent="0.3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16"/>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row>
    <row r="125" spans="1:86" x14ac:dyDescent="0.3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16"/>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row>
    <row r="126" spans="1:86" x14ac:dyDescent="0.3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16"/>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row>
    <row r="127" spans="1:86" x14ac:dyDescent="0.3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16"/>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row>
    <row r="128" spans="1:86" x14ac:dyDescent="0.3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row>
    <row r="129" spans="1:86" x14ac:dyDescent="0.3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row>
    <row r="130" spans="1:86" x14ac:dyDescent="0.35">
      <c r="A130" s="7"/>
      <c r="B130" s="7"/>
      <c r="C130" s="7"/>
      <c r="D130" s="7"/>
      <c r="E130" s="7"/>
      <c r="F130" s="7"/>
      <c r="G130" s="7"/>
      <c r="H130" s="7"/>
      <c r="I130" s="7"/>
      <c r="J130" s="7"/>
      <c r="K130" s="7"/>
      <c r="L130" s="7"/>
      <c r="M130" s="7"/>
      <c r="N130" s="7"/>
      <c r="O130" s="7"/>
      <c r="P130" s="7"/>
      <c r="Q130" s="7"/>
      <c r="R130" s="7"/>
      <c r="S130" s="7"/>
      <c r="T130" s="7"/>
      <c r="U130" s="7"/>
      <c r="V130" s="7"/>
      <c r="W130" s="7"/>
      <c r="X130" s="7"/>
      <c r="Y130" s="34"/>
      <c r="Z130" s="34"/>
      <c r="AA130" s="34"/>
      <c r="AB130" s="35"/>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row>
    <row r="131" spans="1:86" x14ac:dyDescent="0.3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16"/>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row>
    <row r="132" spans="1:86" x14ac:dyDescent="0.3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16"/>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row>
    <row r="133" spans="1:86" x14ac:dyDescent="0.3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16"/>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row>
    <row r="134" spans="1:86" x14ac:dyDescent="0.3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16"/>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row>
    <row r="135" spans="1:86" x14ac:dyDescent="0.3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16"/>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row>
    <row r="136" spans="1:86" x14ac:dyDescent="0.3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16"/>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row>
    <row r="137" spans="1:86" x14ac:dyDescent="0.3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16"/>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row>
    <row r="138" spans="1:86" x14ac:dyDescent="0.3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16"/>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row>
    <row r="139" spans="1:86" x14ac:dyDescent="0.3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16"/>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row>
    <row r="140" spans="1:86" x14ac:dyDescent="0.3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16"/>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row>
    <row r="141" spans="1:86" x14ac:dyDescent="0.3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16"/>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row>
    <row r="142" spans="1:86" x14ac:dyDescent="0.3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16"/>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row>
    <row r="143" spans="1:86" x14ac:dyDescent="0.3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16"/>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row>
    <row r="144" spans="1:86" x14ac:dyDescent="0.3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16"/>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row>
    <row r="145" spans="1:72" x14ac:dyDescent="0.3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16"/>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row>
    <row r="146" spans="1:72" x14ac:dyDescent="0.3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row>
    <row r="147" spans="1:72" x14ac:dyDescent="0.3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row>
    <row r="148" spans="1:72" x14ac:dyDescent="0.35">
      <c r="A148" s="7"/>
      <c r="B148" s="7"/>
      <c r="C148" s="7"/>
      <c r="D148" s="7"/>
      <c r="E148" s="7"/>
      <c r="F148" s="7"/>
      <c r="G148" s="7"/>
      <c r="H148" s="7"/>
      <c r="I148" s="7"/>
      <c r="J148" s="7"/>
      <c r="K148" s="7"/>
      <c r="L148" s="7"/>
      <c r="M148" s="7"/>
      <c r="N148" s="7"/>
      <c r="O148" s="7"/>
      <c r="P148" s="7"/>
      <c r="Q148" s="7"/>
      <c r="R148" s="7"/>
      <c r="S148" s="7"/>
      <c r="T148" s="7"/>
      <c r="U148" s="7"/>
      <c r="V148" s="7"/>
      <c r="W148" s="7"/>
      <c r="X148" s="7"/>
      <c r="Y148" s="34"/>
      <c r="Z148" s="34"/>
      <c r="AA148" s="34"/>
      <c r="AB148" s="35"/>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row>
    <row r="149" spans="1:72" x14ac:dyDescent="0.3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row>
    <row r="150" spans="1:72" x14ac:dyDescent="0.3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row>
    <row r="151" spans="1:72" x14ac:dyDescent="0.3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row>
    <row r="152" spans="1:72" x14ac:dyDescent="0.3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row>
    <row r="153" spans="1:72" x14ac:dyDescent="0.3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row>
    <row r="154" spans="1:72" x14ac:dyDescent="0.3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row>
    <row r="155" spans="1:72" x14ac:dyDescent="0.3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row>
    <row r="156" spans="1:72" x14ac:dyDescent="0.3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row>
    <row r="157" spans="1:72" x14ac:dyDescent="0.3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row>
    <row r="158" spans="1:72" x14ac:dyDescent="0.35">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row>
    <row r="159" spans="1:72" x14ac:dyDescent="0.35">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row>
    <row r="160" spans="1:72" x14ac:dyDescent="0.35">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row>
    <row r="161" spans="1:72" x14ac:dyDescent="0.35">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row>
    <row r="162" spans="1:72" x14ac:dyDescent="0.35">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row>
    <row r="163" spans="1:72" x14ac:dyDescent="0.35">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row>
    <row r="164" spans="1:72" x14ac:dyDescent="0.35">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row>
    <row r="165" spans="1:72" x14ac:dyDescent="0.3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row>
    <row r="166" spans="1:72" x14ac:dyDescent="0.35">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row>
    <row r="167" spans="1:72" x14ac:dyDescent="0.35">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row>
    <row r="168" spans="1:72" x14ac:dyDescent="0.35">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row>
    <row r="169" spans="1:72" x14ac:dyDescent="0.35">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row>
    <row r="170" spans="1:72" x14ac:dyDescent="0.35">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row>
    <row r="171" spans="1:72" x14ac:dyDescent="0.35">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row>
    <row r="172" spans="1:72" x14ac:dyDescent="0.35">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row>
    <row r="173" spans="1:72" x14ac:dyDescent="0.35">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row>
    <row r="174" spans="1:72" x14ac:dyDescent="0.35">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row>
    <row r="175" spans="1:72" x14ac:dyDescent="0.3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row>
    <row r="176" spans="1:72" x14ac:dyDescent="0.35">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row>
    <row r="177" spans="1:72" x14ac:dyDescent="0.35">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row>
    <row r="178" spans="1:72" x14ac:dyDescent="0.35">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row>
    <row r="179" spans="1:72" x14ac:dyDescent="0.35">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row>
    <row r="180" spans="1:72" x14ac:dyDescent="0.35">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row>
    <row r="181" spans="1:72" x14ac:dyDescent="0.35">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row>
    <row r="182" spans="1:72" x14ac:dyDescent="0.35">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row>
    <row r="183" spans="1:72" x14ac:dyDescent="0.35">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row>
    <row r="184" spans="1:72" x14ac:dyDescent="0.35">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row>
    <row r="185" spans="1:72" x14ac:dyDescent="0.3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row>
    <row r="186" spans="1:72" x14ac:dyDescent="0.35">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row>
    <row r="196" spans="25:28" x14ac:dyDescent="0.35">
      <c r="Y196" s="34"/>
      <c r="Z196" s="34"/>
      <c r="AA196" s="34"/>
      <c r="AB196" s="35"/>
    </row>
    <row r="236" spans="2:2" x14ac:dyDescent="0.35">
      <c r="B236" s="37"/>
    </row>
    <row r="244" spans="25:28" x14ac:dyDescent="0.35">
      <c r="Y244" s="34"/>
      <c r="Z244" s="34"/>
      <c r="AA244" s="34"/>
      <c r="AB244" s="35"/>
    </row>
    <row r="269" s="2" customFormat="1" ht="13.5" customHeight="1" x14ac:dyDescent="0.35"/>
    <row r="270" s="2" customFormat="1" ht="13.5" customHeight="1" x14ac:dyDescent="0.35"/>
    <row r="271" s="2" customFormat="1" ht="13.5" customHeight="1" x14ac:dyDescent="0.35"/>
    <row r="272" s="2" customFormat="1" ht="13.5" customHeight="1" x14ac:dyDescent="0.35"/>
    <row r="273" s="2" customFormat="1" ht="13.5" customHeight="1" x14ac:dyDescent="0.35"/>
    <row r="274" s="2" customFormat="1" ht="13.5" customHeight="1" x14ac:dyDescent="0.35"/>
    <row r="338" spans="25:28" x14ac:dyDescent="0.35">
      <c r="Y338" s="34"/>
      <c r="Z338" s="34"/>
      <c r="AA338" s="34"/>
      <c r="AB338" s="35"/>
    </row>
    <row r="363" s="2" customFormat="1" hidden="1" x14ac:dyDescent="0.35"/>
    <row r="364" s="2" customFormat="1" hidden="1" x14ac:dyDescent="0.35"/>
    <row r="365" s="2" customFormat="1" hidden="1" x14ac:dyDescent="0.35"/>
    <row r="374" spans="2:28" x14ac:dyDescent="0.35">
      <c r="Y374" s="34"/>
      <c r="Z374" s="34"/>
      <c r="AA374" s="34"/>
      <c r="AB374" s="35"/>
    </row>
    <row r="375" spans="2:28" x14ac:dyDescent="0.35">
      <c r="B375" s="38"/>
    </row>
    <row r="378" spans="2:28" x14ac:dyDescent="0.35">
      <c r="B378" s="38"/>
    </row>
    <row r="390" spans="25:28" x14ac:dyDescent="0.35">
      <c r="Y390" s="34"/>
      <c r="Z390" s="34"/>
      <c r="AA390" s="34"/>
      <c r="AB390" s="35"/>
    </row>
  </sheetData>
  <mergeCells count="2">
    <mergeCell ref="O83:X84"/>
    <mergeCell ref="Y19:Z19"/>
  </mergeCells>
  <phoneticPr fontId="4"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34847-EDF6-4310-A1B1-2AA843656095}">
  <sheetPr codeName="Feuil13">
    <tabColor theme="4"/>
  </sheetPr>
  <dimension ref="A1:CB378"/>
  <sheetViews>
    <sheetView topLeftCell="E7" zoomScaleNormal="100" workbookViewId="0">
      <selection activeCell="AH1" sqref="AH1:AH1048576"/>
    </sheetView>
  </sheetViews>
  <sheetFormatPr baseColWidth="10" defaultColWidth="11.453125" defaultRowHeight="14.5" x14ac:dyDescent="0.35"/>
  <cols>
    <col min="1" max="1" width="5.453125" style="7" bestFit="1" customWidth="1"/>
    <col min="2" max="2" width="54" style="7" customWidth="1"/>
    <col min="3" max="14" width="9.7265625" style="7" customWidth="1"/>
    <col min="15" max="15" width="9.1796875" style="7" customWidth="1"/>
    <col min="16" max="16" width="8.81640625" style="7" customWidth="1"/>
    <col min="17" max="17" width="9.1796875" style="7" customWidth="1"/>
    <col min="18" max="18" width="9.1796875" style="41" customWidth="1"/>
    <col min="19" max="19" width="9.1796875" style="7" customWidth="1"/>
    <col min="20" max="20" width="9.1796875" style="41" customWidth="1"/>
    <col min="21" max="21" width="9.1796875" style="7" customWidth="1"/>
    <col min="22" max="23" width="9.1796875" style="41" customWidth="1"/>
    <col min="24" max="24" width="3.1796875" style="7" customWidth="1"/>
    <col min="25" max="25" width="46.453125" style="7" customWidth="1"/>
    <col min="26" max="32" width="9.1796875" style="7" customWidth="1"/>
    <col min="33" max="33" width="10" style="7" customWidth="1"/>
    <col min="34" max="16384" width="11.453125" style="7"/>
  </cols>
  <sheetData>
    <row r="1" spans="1:80" s="273" customFormat="1" ht="30" x14ac:dyDescent="0.35">
      <c r="B1" s="274" t="s">
        <v>271</v>
      </c>
      <c r="C1" s="275" t="s">
        <v>112</v>
      </c>
      <c r="D1" s="275"/>
      <c r="E1" s="275"/>
      <c r="F1" s="275"/>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c r="AF1" s="275"/>
      <c r="AG1" s="276"/>
      <c r="AH1" s="276"/>
      <c r="AI1" s="276"/>
      <c r="AJ1" s="276"/>
      <c r="AK1" s="276"/>
      <c r="AL1" s="276"/>
      <c r="AM1" s="276"/>
      <c r="AN1" s="276"/>
      <c r="AO1" s="276"/>
      <c r="AP1" s="276"/>
      <c r="AQ1" s="276"/>
      <c r="AR1" s="276"/>
      <c r="AS1" s="276"/>
      <c r="AT1" s="276"/>
      <c r="AU1" s="276"/>
      <c r="AV1" s="276"/>
      <c r="AW1" s="276"/>
      <c r="AX1" s="276"/>
      <c r="AY1" s="276"/>
      <c r="AZ1" s="276"/>
      <c r="BA1" s="276"/>
      <c r="BB1" s="276"/>
      <c r="BC1" s="276"/>
      <c r="BD1" s="276"/>
      <c r="BE1" s="276"/>
      <c r="BF1" s="276"/>
      <c r="BG1" s="276"/>
      <c r="BH1" s="276"/>
      <c r="BI1" s="276"/>
      <c r="BJ1" s="276"/>
      <c r="BK1" s="276"/>
      <c r="BL1" s="276"/>
      <c r="BM1" s="276"/>
      <c r="BN1" s="276"/>
      <c r="BO1" s="276"/>
      <c r="BP1" s="276"/>
      <c r="BQ1" s="276"/>
      <c r="BR1" s="276"/>
      <c r="BS1" s="276"/>
      <c r="BT1" s="276"/>
      <c r="BU1" s="276"/>
      <c r="BV1" s="276"/>
      <c r="BW1" s="276"/>
      <c r="BX1" s="276"/>
      <c r="BY1" s="277"/>
      <c r="BZ1" s="276"/>
      <c r="CA1" s="276"/>
      <c r="CB1" s="276"/>
    </row>
    <row r="2" spans="1:80" x14ac:dyDescent="0.35">
      <c r="B2" s="780" t="s">
        <v>407</v>
      </c>
      <c r="C2" s="780"/>
      <c r="D2" s="780"/>
      <c r="E2" s="780"/>
      <c r="F2" s="780"/>
      <c r="G2" s="780"/>
      <c r="H2" s="780"/>
      <c r="I2" s="780"/>
      <c r="J2" s="780"/>
      <c r="K2" s="780"/>
      <c r="L2" s="780"/>
      <c r="M2" s="780"/>
      <c r="N2" s="780"/>
      <c r="O2" s="40"/>
      <c r="P2" s="40"/>
    </row>
    <row r="3" spans="1:80" x14ac:dyDescent="0.35">
      <c r="A3" s="43"/>
      <c r="B3" s="40"/>
      <c r="C3" s="40"/>
      <c r="D3" s="40"/>
      <c r="E3" s="40"/>
      <c r="F3" s="40"/>
      <c r="G3" s="40"/>
      <c r="H3" s="40"/>
      <c r="I3" s="40"/>
      <c r="J3" s="40"/>
      <c r="K3" s="40"/>
      <c r="L3" s="40"/>
      <c r="M3" s="40"/>
      <c r="N3" s="40"/>
      <c r="O3" s="40"/>
      <c r="P3" s="40"/>
    </row>
    <row r="4" spans="1:80" ht="21" customHeight="1" x14ac:dyDescent="0.5">
      <c r="A4" s="44" t="s">
        <v>246</v>
      </c>
      <c r="B4" s="45"/>
      <c r="C4" s="10"/>
      <c r="D4" s="10"/>
      <c r="E4" s="10"/>
      <c r="F4" s="10"/>
      <c r="G4" s="10"/>
      <c r="H4" s="10"/>
      <c r="I4" s="10"/>
      <c r="J4" s="10"/>
      <c r="K4" s="10"/>
      <c r="L4" s="10"/>
      <c r="M4" s="10"/>
      <c r="N4" s="10"/>
      <c r="O4" s="10"/>
      <c r="Y4" s="46" t="s">
        <v>134</v>
      </c>
    </row>
    <row r="5" spans="1:80" s="282" customFormat="1" ht="19" thickBot="1" x14ac:dyDescent="0.5">
      <c r="A5" s="279"/>
      <c r="B5" s="278" t="s">
        <v>135</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c r="AF5" s="280"/>
      <c r="AG5" s="279"/>
    </row>
    <row r="6" spans="1:80" s="43" customFormat="1" ht="30.75" customHeight="1" thickBot="1" x14ac:dyDescent="0.35">
      <c r="B6" s="48" t="s">
        <v>395</v>
      </c>
      <c r="C6" s="4" t="s">
        <v>114</v>
      </c>
      <c r="D6" s="4" t="s">
        <v>115</v>
      </c>
      <c r="E6" s="49" t="s">
        <v>116</v>
      </c>
      <c r="F6" s="4" t="s">
        <v>117</v>
      </c>
      <c r="G6" s="4" t="s">
        <v>118</v>
      </c>
      <c r="H6" s="4" t="s">
        <v>119</v>
      </c>
      <c r="I6" s="4" t="s">
        <v>120</v>
      </c>
      <c r="J6" s="4" t="s">
        <v>121</v>
      </c>
      <c r="K6" s="4" t="s">
        <v>122</v>
      </c>
      <c r="L6" s="4" t="s">
        <v>123</v>
      </c>
      <c r="M6" s="4" t="s">
        <v>124</v>
      </c>
      <c r="N6" s="50" t="s">
        <v>125</v>
      </c>
      <c r="O6" s="51"/>
      <c r="P6" s="53" t="s">
        <v>126</v>
      </c>
      <c r="Q6" s="53" t="s">
        <v>127</v>
      </c>
      <c r="R6" s="52" t="s">
        <v>128</v>
      </c>
      <c r="S6" s="53" t="s">
        <v>129</v>
      </c>
      <c r="T6" s="52" t="s">
        <v>130</v>
      </c>
      <c r="U6" s="53" t="s">
        <v>131</v>
      </c>
      <c r="V6" s="54" t="s">
        <v>136</v>
      </c>
      <c r="W6" s="55"/>
      <c r="X6" s="55"/>
      <c r="Y6" s="48" t="s">
        <v>395</v>
      </c>
      <c r="Z6" s="56">
        <v>2019</v>
      </c>
      <c r="AA6" s="56">
        <v>2020</v>
      </c>
      <c r="AB6" s="56">
        <v>2021</v>
      </c>
      <c r="AC6" s="56">
        <v>2022</v>
      </c>
      <c r="AD6" s="56">
        <v>2023</v>
      </c>
      <c r="AE6" s="56">
        <v>2024</v>
      </c>
      <c r="AF6" s="56">
        <v>2025</v>
      </c>
      <c r="AG6" s="57" t="s">
        <v>411</v>
      </c>
      <c r="AH6" s="58"/>
    </row>
    <row r="7" spans="1:80" s="5" customFormat="1" ht="11" thickBot="1" x14ac:dyDescent="0.3">
      <c r="A7" s="641">
        <v>2025</v>
      </c>
      <c r="B7" s="698" t="s">
        <v>137</v>
      </c>
      <c r="C7" s="552">
        <v>111.31532587421972</v>
      </c>
      <c r="D7" s="552">
        <v>92.80067647555741</v>
      </c>
      <c r="E7" s="553">
        <v>77.991768771917833</v>
      </c>
      <c r="F7" s="553">
        <v>47.190557218249403</v>
      </c>
      <c r="G7" s="553">
        <v>35.881334723173516</v>
      </c>
      <c r="H7" s="553">
        <v>32.441942442747802</v>
      </c>
      <c r="I7" s="553">
        <v>33.529278260750964</v>
      </c>
      <c r="J7" s="553">
        <v>30.833639250588043</v>
      </c>
      <c r="K7" s="553">
        <v>37.563171989469588</v>
      </c>
      <c r="L7" s="552">
        <v>54.74948546104978</v>
      </c>
      <c r="M7" s="552">
        <v>78.011852836255741</v>
      </c>
      <c r="N7" s="554">
        <v>92.741105622031753</v>
      </c>
      <c r="O7" s="146"/>
      <c r="P7" s="600">
        <v>282.10777112169501</v>
      </c>
      <c r="Q7" s="601">
        <v>115.51383438417072</v>
      </c>
      <c r="R7" s="602">
        <v>397.62160550586572</v>
      </c>
      <c r="S7" s="601">
        <v>101.92608950080859</v>
      </c>
      <c r="T7" s="602">
        <v>499.5476950066743</v>
      </c>
      <c r="U7" s="600">
        <v>225.50244391933728</v>
      </c>
      <c r="V7" s="603">
        <v>725.05013892601164</v>
      </c>
      <c r="W7" s="64"/>
      <c r="X7" s="290"/>
      <c r="Y7" s="856" t="s">
        <v>137</v>
      </c>
      <c r="Z7" s="917">
        <v>1169.8686087609117</v>
      </c>
      <c r="AA7" s="917">
        <v>989.28362286302786</v>
      </c>
      <c r="AB7" s="917">
        <v>972.45253660030664</v>
      </c>
      <c r="AC7" s="917">
        <v>928.55377935678393</v>
      </c>
      <c r="AD7" s="917">
        <v>853.00829305653076</v>
      </c>
      <c r="AE7" s="917">
        <v>742.07014100679976</v>
      </c>
      <c r="AF7" s="917">
        <v>725.05013892601164</v>
      </c>
      <c r="AG7" s="808">
        <f>IFERROR(AF7/AE7-1,0)</f>
        <v>-2.2935840077996317E-2</v>
      </c>
    </row>
    <row r="8" spans="1:80" s="5" customFormat="1" ht="15.75" customHeight="1" thickBot="1" x14ac:dyDescent="0.3">
      <c r="A8" s="642">
        <v>2026</v>
      </c>
      <c r="B8" s="699"/>
      <c r="C8" s="555">
        <v>110.84167628359465</v>
      </c>
      <c r="D8" s="555">
        <v>74.367181015384062</v>
      </c>
      <c r="E8" s="556">
        <v>69.409122587233043</v>
      </c>
      <c r="F8" s="556">
        <v>0</v>
      </c>
      <c r="G8" s="556">
        <v>0</v>
      </c>
      <c r="H8" s="556">
        <v>0</v>
      </c>
      <c r="I8" s="556">
        <v>0</v>
      </c>
      <c r="J8" s="556">
        <v>0</v>
      </c>
      <c r="K8" s="556">
        <v>0</v>
      </c>
      <c r="L8" s="556">
        <v>0</v>
      </c>
      <c r="M8" s="556">
        <v>0</v>
      </c>
      <c r="N8" s="557">
        <v>0</v>
      </c>
      <c r="O8" s="146"/>
      <c r="P8" s="604">
        <v>254.61797988621177</v>
      </c>
      <c r="Q8" s="710">
        <v>0</v>
      </c>
      <c r="R8" s="711" t="s">
        <v>402</v>
      </c>
      <c r="S8" s="710">
        <v>0</v>
      </c>
      <c r="T8" s="711" t="s">
        <v>402</v>
      </c>
      <c r="U8" s="710">
        <v>0</v>
      </c>
      <c r="V8" s="711" t="s">
        <v>402</v>
      </c>
      <c r="W8" s="64"/>
      <c r="X8" s="290"/>
      <c r="Y8" s="857"/>
      <c r="Z8" s="918"/>
      <c r="AA8" s="918"/>
      <c r="AB8" s="918"/>
      <c r="AC8" s="918"/>
      <c r="AD8" s="918"/>
      <c r="AE8" s="918"/>
      <c r="AF8" s="918"/>
      <c r="AG8" s="809"/>
    </row>
    <row r="9" spans="1:80" s="5" customFormat="1" ht="16.5" customHeight="1" thickBot="1" x14ac:dyDescent="0.3">
      <c r="A9" s="643" t="s">
        <v>138</v>
      </c>
      <c r="B9" s="700"/>
      <c r="C9" s="730">
        <v>-4.2550258637365952E-3</v>
      </c>
      <c r="D9" s="730">
        <v>-0.19863535655398493</v>
      </c>
      <c r="E9" s="730">
        <v>-0.11004553839244517</v>
      </c>
      <c r="F9" s="730" t="s">
        <v>402</v>
      </c>
      <c r="G9" s="730" t="s">
        <v>402</v>
      </c>
      <c r="H9" s="730" t="s">
        <v>402</v>
      </c>
      <c r="I9" s="730" t="s">
        <v>402</v>
      </c>
      <c r="J9" s="730" t="s">
        <v>402</v>
      </c>
      <c r="K9" s="730" t="s">
        <v>402</v>
      </c>
      <c r="L9" s="730" t="s">
        <v>402</v>
      </c>
      <c r="M9" s="730" t="s">
        <v>402</v>
      </c>
      <c r="N9" s="733" t="s">
        <v>402</v>
      </c>
      <c r="O9" s="63"/>
      <c r="P9" s="736">
        <v>-9.7444289202599649E-2</v>
      </c>
      <c r="Q9" s="736" t="s">
        <v>402</v>
      </c>
      <c r="R9" s="741" t="s">
        <v>402</v>
      </c>
      <c r="S9" s="736" t="s">
        <v>402</v>
      </c>
      <c r="T9" s="741" t="s">
        <v>402</v>
      </c>
      <c r="U9" s="736" t="s">
        <v>402</v>
      </c>
      <c r="V9" s="741" t="s">
        <v>402</v>
      </c>
      <c r="W9" s="294"/>
      <c r="X9" s="288"/>
      <c r="Y9" s="857"/>
      <c r="Z9" s="919"/>
      <c r="AA9" s="919"/>
      <c r="AB9" s="919"/>
      <c r="AC9" s="919"/>
      <c r="AD9" s="919"/>
      <c r="AE9" s="919"/>
      <c r="AF9" s="919"/>
      <c r="AG9" s="810"/>
    </row>
    <row r="10" spans="1:80" s="5" customFormat="1" ht="11" thickBot="1" x14ac:dyDescent="0.3">
      <c r="A10" s="644">
        <v>2025</v>
      </c>
      <c r="B10" s="698" t="s">
        <v>139</v>
      </c>
      <c r="C10" s="552">
        <v>17.934572988893215</v>
      </c>
      <c r="D10" s="552">
        <v>17.514388362521391</v>
      </c>
      <c r="E10" s="553">
        <v>17.743583103666776</v>
      </c>
      <c r="F10" s="553">
        <v>16.883260663670086</v>
      </c>
      <c r="G10" s="553">
        <v>16.709513259248922</v>
      </c>
      <c r="H10" s="553">
        <v>16.624944432074383</v>
      </c>
      <c r="I10" s="553">
        <v>17.23601704942763</v>
      </c>
      <c r="J10" s="553">
        <v>16.34341040974423</v>
      </c>
      <c r="K10" s="553">
        <v>17.583345488712446</v>
      </c>
      <c r="L10" s="552">
        <v>17.79541995001949</v>
      </c>
      <c r="M10" s="552">
        <v>17.367774051051946</v>
      </c>
      <c r="N10" s="554">
        <v>17.2753321101555</v>
      </c>
      <c r="O10" s="60"/>
      <c r="P10" s="600">
        <v>53.192544455081389</v>
      </c>
      <c r="Q10" s="601">
        <v>50.217718354993394</v>
      </c>
      <c r="R10" s="602">
        <v>103.41026281007478</v>
      </c>
      <c r="S10" s="601">
        <v>51.162772947884307</v>
      </c>
      <c r="T10" s="602">
        <v>154.57303575795908</v>
      </c>
      <c r="U10" s="600">
        <v>52.438526111226935</v>
      </c>
      <c r="V10" s="603">
        <v>207.01156186918601</v>
      </c>
      <c r="W10" s="64"/>
      <c r="X10" s="316"/>
      <c r="Y10" s="856" t="s">
        <v>139</v>
      </c>
      <c r="Z10" s="917">
        <v>240.7491617808133</v>
      </c>
      <c r="AA10" s="917">
        <v>225.21365732186652</v>
      </c>
      <c r="AB10" s="917">
        <v>234.99064640468879</v>
      </c>
      <c r="AC10" s="917">
        <v>222.65710500241374</v>
      </c>
      <c r="AD10" s="917">
        <v>205.0884979485468</v>
      </c>
      <c r="AE10" s="917">
        <v>217.92285086355142</v>
      </c>
      <c r="AF10" s="917">
        <v>207.01156186918598</v>
      </c>
      <c r="AG10" s="808">
        <f>IFERROR(AF10/AE10-1,0)</f>
        <v>-5.0069503730920562E-2</v>
      </c>
    </row>
    <row r="11" spans="1:80" s="5" customFormat="1" ht="11" thickBot="1" x14ac:dyDescent="0.3">
      <c r="A11" s="645">
        <v>2026</v>
      </c>
      <c r="B11" s="699"/>
      <c r="C11" s="555">
        <v>17.8302039702583</v>
      </c>
      <c r="D11" s="555">
        <v>16.429290857048972</v>
      </c>
      <c r="E11" s="556">
        <v>17.752767397461771</v>
      </c>
      <c r="F11" s="556">
        <v>0</v>
      </c>
      <c r="G11" s="556">
        <v>0</v>
      </c>
      <c r="H11" s="556">
        <v>0</v>
      </c>
      <c r="I11" s="556">
        <v>0</v>
      </c>
      <c r="J11" s="556">
        <v>0</v>
      </c>
      <c r="K11" s="556">
        <v>0</v>
      </c>
      <c r="L11" s="556">
        <v>0</v>
      </c>
      <c r="M11" s="556">
        <v>0</v>
      </c>
      <c r="N11" s="557">
        <v>0</v>
      </c>
      <c r="O11" s="60"/>
      <c r="P11" s="604">
        <v>52.012262224769046</v>
      </c>
      <c r="Q11" s="604">
        <v>0</v>
      </c>
      <c r="R11" s="711" t="s">
        <v>402</v>
      </c>
      <c r="S11" s="710">
        <v>0</v>
      </c>
      <c r="T11" s="711" t="s">
        <v>402</v>
      </c>
      <c r="U11" s="710">
        <v>0</v>
      </c>
      <c r="V11" s="711" t="s">
        <v>402</v>
      </c>
      <c r="W11" s="64"/>
      <c r="X11" s="316"/>
      <c r="Y11" s="857"/>
      <c r="Z11" s="918"/>
      <c r="AA11" s="918"/>
      <c r="AB11" s="918"/>
      <c r="AC11" s="918"/>
      <c r="AD11" s="918"/>
      <c r="AE11" s="918"/>
      <c r="AF11" s="918"/>
      <c r="AG11" s="809"/>
    </row>
    <row r="12" spans="1:80" s="5" customFormat="1" ht="11" thickBot="1" x14ac:dyDescent="0.3">
      <c r="A12" s="646" t="s">
        <v>138</v>
      </c>
      <c r="B12" s="700"/>
      <c r="C12" s="730">
        <v>-5.8194314801668914E-3</v>
      </c>
      <c r="D12" s="730">
        <v>-6.1954633128633384E-2</v>
      </c>
      <c r="E12" s="730">
        <v>5.1761212723133081E-4</v>
      </c>
      <c r="F12" s="730" t="s">
        <v>402</v>
      </c>
      <c r="G12" s="730" t="s">
        <v>402</v>
      </c>
      <c r="H12" s="730" t="s">
        <v>402</v>
      </c>
      <c r="I12" s="730" t="s">
        <v>402</v>
      </c>
      <c r="J12" s="730" t="s">
        <v>402</v>
      </c>
      <c r="K12" s="730" t="s">
        <v>402</v>
      </c>
      <c r="L12" s="730" t="s">
        <v>402</v>
      </c>
      <c r="M12" s="730" t="s">
        <v>402</v>
      </c>
      <c r="N12" s="733" t="s">
        <v>402</v>
      </c>
      <c r="O12" s="63"/>
      <c r="P12" s="736">
        <v>-2.2188865796954619E-2</v>
      </c>
      <c r="Q12" s="736" t="s">
        <v>402</v>
      </c>
      <c r="R12" s="741" t="s">
        <v>402</v>
      </c>
      <c r="S12" s="736" t="s">
        <v>402</v>
      </c>
      <c r="T12" s="741" t="s">
        <v>402</v>
      </c>
      <c r="U12" s="736" t="s">
        <v>402</v>
      </c>
      <c r="V12" s="741" t="s">
        <v>402</v>
      </c>
      <c r="W12" s="294"/>
      <c r="X12" s="314"/>
      <c r="Y12" s="857"/>
      <c r="Z12" s="919"/>
      <c r="AA12" s="919"/>
      <c r="AB12" s="919"/>
      <c r="AC12" s="919"/>
      <c r="AD12" s="919"/>
      <c r="AE12" s="919"/>
      <c r="AF12" s="919"/>
      <c r="AG12" s="810"/>
    </row>
    <row r="13" spans="1:80" s="5" customFormat="1" ht="11" thickBot="1" x14ac:dyDescent="0.3">
      <c r="A13" s="647">
        <v>2025</v>
      </c>
      <c r="B13" s="698" t="s">
        <v>140</v>
      </c>
      <c r="C13" s="143">
        <v>1017.8361562855113</v>
      </c>
      <c r="D13" s="143">
        <v>1017.8361562855113</v>
      </c>
      <c r="E13" s="144">
        <v>1017.8361562855113</v>
      </c>
      <c r="F13" s="144">
        <v>1017.8361562855113</v>
      </c>
      <c r="G13" s="144">
        <v>1017.8361562855113</v>
      </c>
      <c r="H13" s="144">
        <v>1017.8361562855113</v>
      </c>
      <c r="I13" s="144">
        <v>1017.8361562855113</v>
      </c>
      <c r="J13" s="144">
        <v>1017.8361562855113</v>
      </c>
      <c r="K13" s="144">
        <v>1017.8361562855113</v>
      </c>
      <c r="L13" s="144">
        <v>1017.8361562855113</v>
      </c>
      <c r="M13" s="144">
        <v>1017.8361562855113</v>
      </c>
      <c r="N13" s="145">
        <v>1017.8361562855113</v>
      </c>
      <c r="O13" s="146"/>
      <c r="P13" s="600">
        <v>3053.5084688565339</v>
      </c>
      <c r="Q13" s="601">
        <v>3053.5084688565339</v>
      </c>
      <c r="R13" s="602">
        <v>6107.0169377130678</v>
      </c>
      <c r="S13" s="601">
        <v>3053.5084688565339</v>
      </c>
      <c r="T13" s="602">
        <v>9160.5254065696026</v>
      </c>
      <c r="U13" s="600">
        <v>3053.5084688565339</v>
      </c>
      <c r="V13" s="603">
        <v>12214.033875426136</v>
      </c>
      <c r="W13" s="64"/>
      <c r="X13" s="322"/>
      <c r="Y13" s="856" t="s">
        <v>140</v>
      </c>
      <c r="Z13" s="917">
        <v>12642.46745248421</v>
      </c>
      <c r="AA13" s="917">
        <v>12599.279791310146</v>
      </c>
      <c r="AB13" s="917">
        <v>12014.243583769714</v>
      </c>
      <c r="AC13" s="917">
        <v>12255.007791270096</v>
      </c>
      <c r="AD13" s="917">
        <v>12457.347082758861</v>
      </c>
      <c r="AE13" s="917">
        <v>12214.033875426141</v>
      </c>
      <c r="AF13" s="917">
        <v>12214.033875426136</v>
      </c>
      <c r="AG13" s="808">
        <f>IFERROR(AF13/AE13-1,0)</f>
        <v>-4.4408920985006262E-16</v>
      </c>
    </row>
    <row r="14" spans="1:80" s="5" customFormat="1" ht="11" thickBot="1" x14ac:dyDescent="0.3">
      <c r="A14" s="648">
        <v>2026</v>
      </c>
      <c r="B14" s="699"/>
      <c r="C14" s="147">
        <v>1017.8361562855113</v>
      </c>
      <c r="D14" s="147">
        <v>1017.8361562855113</v>
      </c>
      <c r="E14" s="148">
        <v>1017.8361562855113</v>
      </c>
      <c r="F14" s="148">
        <v>0</v>
      </c>
      <c r="G14" s="148">
        <v>0</v>
      </c>
      <c r="H14" s="148">
        <v>0</v>
      </c>
      <c r="I14" s="148">
        <v>0</v>
      </c>
      <c r="J14" s="148">
        <v>0</v>
      </c>
      <c r="K14" s="148">
        <v>0</v>
      </c>
      <c r="L14" s="148">
        <v>0</v>
      </c>
      <c r="M14" s="148">
        <v>0</v>
      </c>
      <c r="N14" s="149">
        <v>0</v>
      </c>
      <c r="O14" s="146"/>
      <c r="P14" s="604">
        <v>3053.5084688565339</v>
      </c>
      <c r="Q14" s="604">
        <v>0</v>
      </c>
      <c r="R14" s="711" t="s">
        <v>402</v>
      </c>
      <c r="S14" s="710">
        <v>0</v>
      </c>
      <c r="T14" s="711" t="s">
        <v>402</v>
      </c>
      <c r="U14" s="710">
        <v>0</v>
      </c>
      <c r="V14" s="711" t="s">
        <v>402</v>
      </c>
      <c r="W14" s="64"/>
      <c r="X14" s="322"/>
      <c r="Y14" s="857"/>
      <c r="Z14" s="918"/>
      <c r="AA14" s="918"/>
      <c r="AB14" s="918"/>
      <c r="AC14" s="918"/>
      <c r="AD14" s="918"/>
      <c r="AE14" s="918"/>
      <c r="AF14" s="918"/>
      <c r="AG14" s="809"/>
    </row>
    <row r="15" spans="1:80" s="5" customFormat="1" ht="11" thickBot="1" x14ac:dyDescent="0.3">
      <c r="A15" s="649" t="s">
        <v>138</v>
      </c>
      <c r="B15" s="700"/>
      <c r="C15" s="730">
        <v>0</v>
      </c>
      <c r="D15" s="730">
        <v>0</v>
      </c>
      <c r="E15" s="730">
        <v>0</v>
      </c>
      <c r="F15" s="730" t="s">
        <v>402</v>
      </c>
      <c r="G15" s="730" t="s">
        <v>402</v>
      </c>
      <c r="H15" s="730" t="s">
        <v>402</v>
      </c>
      <c r="I15" s="730" t="s">
        <v>402</v>
      </c>
      <c r="J15" s="730" t="s">
        <v>402</v>
      </c>
      <c r="K15" s="730" t="s">
        <v>402</v>
      </c>
      <c r="L15" s="730" t="s">
        <v>402</v>
      </c>
      <c r="M15" s="730" t="s">
        <v>402</v>
      </c>
      <c r="N15" s="733" t="s">
        <v>402</v>
      </c>
      <c r="O15" s="63"/>
      <c r="P15" s="736">
        <v>0</v>
      </c>
      <c r="Q15" s="736" t="s">
        <v>402</v>
      </c>
      <c r="R15" s="741" t="s">
        <v>402</v>
      </c>
      <c r="S15" s="736" t="s">
        <v>402</v>
      </c>
      <c r="T15" s="741" t="s">
        <v>402</v>
      </c>
      <c r="U15" s="736" t="s">
        <v>402</v>
      </c>
      <c r="V15" s="741" t="s">
        <v>402</v>
      </c>
      <c r="W15" s="294"/>
      <c r="X15" s="320"/>
      <c r="Y15" s="857"/>
      <c r="Z15" s="919"/>
      <c r="AA15" s="919"/>
      <c r="AB15" s="919"/>
      <c r="AC15" s="919"/>
      <c r="AD15" s="919"/>
      <c r="AE15" s="919"/>
      <c r="AF15" s="919"/>
      <c r="AG15" s="810"/>
    </row>
    <row r="16" spans="1:80" s="5" customFormat="1" ht="11" thickBot="1" x14ac:dyDescent="0.3">
      <c r="A16" s="650">
        <v>2025</v>
      </c>
      <c r="B16" s="698" t="s">
        <v>141</v>
      </c>
      <c r="C16" s="552">
        <v>584.06538894994571</v>
      </c>
      <c r="D16" s="552">
        <v>514.34359044629889</v>
      </c>
      <c r="E16" s="553">
        <v>445.14244322775426</v>
      </c>
      <c r="F16" s="553">
        <v>234.99648109256836</v>
      </c>
      <c r="G16" s="553">
        <v>232.59748851354391</v>
      </c>
      <c r="H16" s="553">
        <v>157.49241546151029</v>
      </c>
      <c r="I16" s="553">
        <v>156.64310645374633</v>
      </c>
      <c r="J16" s="553">
        <v>156.36759659981502</v>
      </c>
      <c r="K16" s="553">
        <v>158.54945624643094</v>
      </c>
      <c r="L16" s="552">
        <v>291.04971455451272</v>
      </c>
      <c r="M16" s="552">
        <v>440.72695975454673</v>
      </c>
      <c r="N16" s="554">
        <v>521.10980685012441</v>
      </c>
      <c r="O16" s="146"/>
      <c r="P16" s="600">
        <v>1543.5514226239989</v>
      </c>
      <c r="Q16" s="601">
        <v>625.08638506762259</v>
      </c>
      <c r="R16" s="602">
        <v>2168.6378076916217</v>
      </c>
      <c r="S16" s="601">
        <v>471.56015929999228</v>
      </c>
      <c r="T16" s="602">
        <v>2640.1979669916141</v>
      </c>
      <c r="U16" s="600">
        <v>1252.8864811591839</v>
      </c>
      <c r="V16" s="603">
        <v>3893.0844481507979</v>
      </c>
      <c r="W16" s="64"/>
      <c r="X16" s="328"/>
      <c r="Y16" s="856" t="s">
        <v>141</v>
      </c>
      <c r="Z16" s="917">
        <v>4458.309000775299</v>
      </c>
      <c r="AA16" s="917">
        <v>4120.4668472357725</v>
      </c>
      <c r="AB16" s="917">
        <v>4488.8530811609535</v>
      </c>
      <c r="AC16" s="917">
        <v>4025.5200935585935</v>
      </c>
      <c r="AD16" s="917">
        <v>3953.991140170584</v>
      </c>
      <c r="AE16" s="917">
        <v>3885.9848635422418</v>
      </c>
      <c r="AF16" s="917">
        <v>3893.084448150797</v>
      </c>
      <c r="AG16" s="808">
        <f>IFERROR(AF16/AE16-1,0)</f>
        <v>1.8269717607914959E-3</v>
      </c>
    </row>
    <row r="17" spans="1:33" s="5" customFormat="1" ht="11" thickBot="1" x14ac:dyDescent="0.3">
      <c r="A17" s="651">
        <v>2026</v>
      </c>
      <c r="B17" s="699"/>
      <c r="C17" s="555">
        <v>581.79173754113333</v>
      </c>
      <c r="D17" s="555">
        <v>427.56511386672889</v>
      </c>
      <c r="E17" s="556">
        <v>426.86513321406164</v>
      </c>
      <c r="F17" s="556">
        <v>0</v>
      </c>
      <c r="G17" s="556">
        <v>0</v>
      </c>
      <c r="H17" s="556">
        <v>0</v>
      </c>
      <c r="I17" s="556">
        <v>0</v>
      </c>
      <c r="J17" s="556">
        <v>0</v>
      </c>
      <c r="K17" s="556">
        <v>0</v>
      </c>
      <c r="L17" s="556">
        <v>0</v>
      </c>
      <c r="M17" s="556">
        <v>0</v>
      </c>
      <c r="N17" s="557">
        <v>0</v>
      </c>
      <c r="O17" s="146"/>
      <c r="P17" s="604">
        <v>1436.2219846219239</v>
      </c>
      <c r="Q17" s="604">
        <v>0</v>
      </c>
      <c r="R17" s="711" t="s">
        <v>402</v>
      </c>
      <c r="S17" s="710">
        <v>0</v>
      </c>
      <c r="T17" s="711" t="s">
        <v>402</v>
      </c>
      <c r="U17" s="710">
        <v>0</v>
      </c>
      <c r="V17" s="711" t="s">
        <v>402</v>
      </c>
      <c r="W17" s="64"/>
      <c r="X17" s="328"/>
      <c r="Y17" s="857"/>
      <c r="Z17" s="918"/>
      <c r="AA17" s="918"/>
      <c r="AB17" s="918"/>
      <c r="AC17" s="918"/>
      <c r="AD17" s="918"/>
      <c r="AE17" s="918"/>
      <c r="AF17" s="918"/>
      <c r="AG17" s="809"/>
    </row>
    <row r="18" spans="1:33" s="5" customFormat="1" ht="11" thickBot="1" x14ac:dyDescent="0.3">
      <c r="A18" s="652" t="s">
        <v>138</v>
      </c>
      <c r="B18" s="700"/>
      <c r="C18" s="730">
        <v>-3.8928028467840534E-3</v>
      </c>
      <c r="D18" s="730">
        <v>-0.16871693978780181</v>
      </c>
      <c r="E18" s="730">
        <v>-4.1059463755383004E-2</v>
      </c>
      <c r="F18" s="730" t="s">
        <v>402</v>
      </c>
      <c r="G18" s="730" t="s">
        <v>402</v>
      </c>
      <c r="H18" s="730" t="s">
        <v>402</v>
      </c>
      <c r="I18" s="730" t="s">
        <v>402</v>
      </c>
      <c r="J18" s="730" t="s">
        <v>402</v>
      </c>
      <c r="K18" s="730" t="s">
        <v>402</v>
      </c>
      <c r="L18" s="730" t="s">
        <v>402</v>
      </c>
      <c r="M18" s="730" t="s">
        <v>402</v>
      </c>
      <c r="N18" s="733" t="s">
        <v>402</v>
      </c>
      <c r="O18" s="63"/>
      <c r="P18" s="736">
        <v>-6.9534086411982068E-2</v>
      </c>
      <c r="Q18" s="736" t="s">
        <v>402</v>
      </c>
      <c r="R18" s="741" t="s">
        <v>402</v>
      </c>
      <c r="S18" s="736" t="s">
        <v>402</v>
      </c>
      <c r="T18" s="741" t="s">
        <v>402</v>
      </c>
      <c r="U18" s="736" t="s">
        <v>402</v>
      </c>
      <c r="V18" s="741" t="s">
        <v>402</v>
      </c>
      <c r="W18" s="294"/>
      <c r="X18" s="326"/>
      <c r="Y18" s="857"/>
      <c r="Z18" s="919"/>
      <c r="AA18" s="919"/>
      <c r="AB18" s="919"/>
      <c r="AC18" s="919"/>
      <c r="AD18" s="919"/>
      <c r="AE18" s="919"/>
      <c r="AF18" s="919"/>
      <c r="AG18" s="810"/>
    </row>
    <row r="19" spans="1:33" s="5" customFormat="1" ht="11" thickBot="1" x14ac:dyDescent="0.3">
      <c r="A19" s="653">
        <v>2025</v>
      </c>
      <c r="B19" s="698" t="s">
        <v>142</v>
      </c>
      <c r="C19" s="552">
        <v>3908.3619562240588</v>
      </c>
      <c r="D19" s="552">
        <v>3689.4558608486723</v>
      </c>
      <c r="E19" s="553">
        <v>3228.068513038846</v>
      </c>
      <c r="F19" s="553">
        <v>3216.9284543110771</v>
      </c>
      <c r="G19" s="553">
        <v>3328.6559568516836</v>
      </c>
      <c r="H19" s="553">
        <v>3484.2110817923017</v>
      </c>
      <c r="I19" s="553">
        <v>3640.2474762283591</v>
      </c>
      <c r="J19" s="553">
        <v>3662.9367969148589</v>
      </c>
      <c r="K19" s="553">
        <v>3475.1172186879767</v>
      </c>
      <c r="L19" s="552">
        <v>3371.4770543103327</v>
      </c>
      <c r="M19" s="552">
        <v>3335.2178098605496</v>
      </c>
      <c r="N19" s="554">
        <v>3617.4979484836604</v>
      </c>
      <c r="O19" s="146"/>
      <c r="P19" s="600">
        <v>10825.886330111578</v>
      </c>
      <c r="Q19" s="601">
        <v>10029.795492955063</v>
      </c>
      <c r="R19" s="602">
        <v>20855.681823066639</v>
      </c>
      <c r="S19" s="601">
        <v>10778.301491831195</v>
      </c>
      <c r="T19" s="602">
        <v>31633.983314897836</v>
      </c>
      <c r="U19" s="600">
        <v>10324.192812654543</v>
      </c>
      <c r="V19" s="603">
        <v>41958.176127552375</v>
      </c>
      <c r="W19" s="64"/>
      <c r="X19" s="334"/>
      <c r="Y19" s="856" t="s">
        <v>142</v>
      </c>
      <c r="Z19" s="917">
        <v>47048.813861346629</v>
      </c>
      <c r="AA19" s="917">
        <v>46268.010446413238</v>
      </c>
      <c r="AB19" s="917">
        <v>45172.604639411555</v>
      </c>
      <c r="AC19" s="917">
        <v>44204.387753755196</v>
      </c>
      <c r="AD19" s="917">
        <v>43401.902242244025</v>
      </c>
      <c r="AE19" s="917">
        <v>43020.592871547808</v>
      </c>
      <c r="AF19" s="917">
        <v>41958.176127552375</v>
      </c>
      <c r="AG19" s="808">
        <f>IFERROR(AF19/AE19-1,0)</f>
        <v>-2.4695539347112883E-2</v>
      </c>
    </row>
    <row r="20" spans="1:33" s="5" customFormat="1" ht="11" thickBot="1" x14ac:dyDescent="0.3">
      <c r="A20" s="654">
        <v>2026</v>
      </c>
      <c r="B20" s="699"/>
      <c r="C20" s="555">
        <v>3800.1808125468515</v>
      </c>
      <c r="D20" s="555">
        <v>3590.4743207970801</v>
      </c>
      <c r="E20" s="556">
        <v>3144.8315551670944</v>
      </c>
      <c r="F20" s="556">
        <v>0</v>
      </c>
      <c r="G20" s="556">
        <v>0</v>
      </c>
      <c r="H20" s="556">
        <v>0</v>
      </c>
      <c r="I20" s="556">
        <v>0</v>
      </c>
      <c r="J20" s="556">
        <v>0</v>
      </c>
      <c r="K20" s="556">
        <v>0</v>
      </c>
      <c r="L20" s="556">
        <v>0</v>
      </c>
      <c r="M20" s="556">
        <v>0</v>
      </c>
      <c r="N20" s="557">
        <v>0</v>
      </c>
      <c r="O20" s="146"/>
      <c r="P20" s="604">
        <v>10535.486688511026</v>
      </c>
      <c r="Q20" s="604">
        <v>0</v>
      </c>
      <c r="R20" s="711" t="s">
        <v>402</v>
      </c>
      <c r="S20" s="710">
        <v>0</v>
      </c>
      <c r="T20" s="711" t="s">
        <v>402</v>
      </c>
      <c r="U20" s="710">
        <v>0</v>
      </c>
      <c r="V20" s="711" t="s">
        <v>402</v>
      </c>
      <c r="W20" s="64"/>
      <c r="X20" s="334"/>
      <c r="Y20" s="857"/>
      <c r="Z20" s="918"/>
      <c r="AA20" s="918"/>
      <c r="AB20" s="918"/>
      <c r="AC20" s="918"/>
      <c r="AD20" s="918"/>
      <c r="AE20" s="918"/>
      <c r="AF20" s="918"/>
      <c r="AG20" s="809"/>
    </row>
    <row r="21" spans="1:33" s="5" customFormat="1" ht="11" thickBot="1" x14ac:dyDescent="0.3">
      <c r="A21" s="655" t="s">
        <v>138</v>
      </c>
      <c r="B21" s="700"/>
      <c r="C21" s="730">
        <v>-2.7679407610886452E-2</v>
      </c>
      <c r="D21" s="730">
        <v>-2.6828221771658178E-2</v>
      </c>
      <c r="E21" s="730">
        <v>-2.5785375228419137E-2</v>
      </c>
      <c r="F21" s="730" t="s">
        <v>402</v>
      </c>
      <c r="G21" s="730" t="s">
        <v>402</v>
      </c>
      <c r="H21" s="730" t="s">
        <v>402</v>
      </c>
      <c r="I21" s="730" t="s">
        <v>402</v>
      </c>
      <c r="J21" s="730" t="s">
        <v>402</v>
      </c>
      <c r="K21" s="730" t="s">
        <v>402</v>
      </c>
      <c r="L21" s="730" t="s">
        <v>402</v>
      </c>
      <c r="M21" s="730" t="s">
        <v>402</v>
      </c>
      <c r="N21" s="733" t="s">
        <v>402</v>
      </c>
      <c r="O21" s="63"/>
      <c r="P21" s="736">
        <v>-2.6824560386600606E-2</v>
      </c>
      <c r="Q21" s="736" t="s">
        <v>402</v>
      </c>
      <c r="R21" s="741" t="s">
        <v>402</v>
      </c>
      <c r="S21" s="736" t="s">
        <v>402</v>
      </c>
      <c r="T21" s="741" t="s">
        <v>402</v>
      </c>
      <c r="U21" s="736" t="s">
        <v>402</v>
      </c>
      <c r="V21" s="741" t="s">
        <v>402</v>
      </c>
      <c r="W21" s="294"/>
      <c r="X21" s="332"/>
      <c r="Y21" s="857"/>
      <c r="Z21" s="919"/>
      <c r="AA21" s="919"/>
      <c r="AB21" s="919"/>
      <c r="AC21" s="919"/>
      <c r="AD21" s="919"/>
      <c r="AE21" s="919"/>
      <c r="AF21" s="919"/>
      <c r="AG21" s="810"/>
    </row>
    <row r="22" spans="1:33" s="5" customFormat="1" ht="11" thickBot="1" x14ac:dyDescent="0.3">
      <c r="A22" s="656">
        <v>2025</v>
      </c>
      <c r="B22" s="698" t="s">
        <v>143</v>
      </c>
      <c r="C22" s="552">
        <v>12.846731227261248</v>
      </c>
      <c r="D22" s="552">
        <v>12.112055640323106</v>
      </c>
      <c r="E22" s="553">
        <v>12.925379384788771</v>
      </c>
      <c r="F22" s="553">
        <v>14.293608155901794</v>
      </c>
      <c r="G22" s="553">
        <v>13.849480146095171</v>
      </c>
      <c r="H22" s="553">
        <v>14.588778136776394</v>
      </c>
      <c r="I22" s="553">
        <v>15.546018195336954</v>
      </c>
      <c r="J22" s="553">
        <v>14.41766165761473</v>
      </c>
      <c r="K22" s="553">
        <v>13.959559927138169</v>
      </c>
      <c r="L22" s="552">
        <v>14.418997076568527</v>
      </c>
      <c r="M22" s="552">
        <v>12.411573759540254</v>
      </c>
      <c r="N22" s="554">
        <v>14.58425668674391</v>
      </c>
      <c r="O22" s="159"/>
      <c r="P22" s="600">
        <v>37.884166252373127</v>
      </c>
      <c r="Q22" s="601">
        <v>42.731866438773359</v>
      </c>
      <c r="R22" s="602">
        <v>80.616032691146486</v>
      </c>
      <c r="S22" s="601">
        <v>43.923239780089858</v>
      </c>
      <c r="T22" s="602">
        <v>124.53927247123634</v>
      </c>
      <c r="U22" s="600">
        <v>41.41482752285269</v>
      </c>
      <c r="V22" s="603">
        <v>165.95409999408903</v>
      </c>
      <c r="W22" s="64"/>
      <c r="X22" s="340"/>
      <c r="Y22" s="856" t="s">
        <v>143</v>
      </c>
      <c r="Z22" s="917">
        <v>183.91651649534245</v>
      </c>
      <c r="AA22" s="917">
        <v>154.17661149829644</v>
      </c>
      <c r="AB22" s="917">
        <v>169.08434409891495</v>
      </c>
      <c r="AC22" s="917">
        <v>170.33793187706556</v>
      </c>
      <c r="AD22" s="917">
        <v>167.18971661458662</v>
      </c>
      <c r="AE22" s="917">
        <v>166.48391861560918</v>
      </c>
      <c r="AF22" s="917">
        <v>165.95409999408903</v>
      </c>
      <c r="AG22" s="808">
        <f>IFERROR(AF22/AE22-1,0)</f>
        <v>-3.1824011948171638E-3</v>
      </c>
    </row>
    <row r="23" spans="1:33" s="5" customFormat="1" ht="11" thickBot="1" x14ac:dyDescent="0.3">
      <c r="A23" s="657">
        <v>2026</v>
      </c>
      <c r="B23" s="699"/>
      <c r="C23" s="555">
        <v>12.426497749806067</v>
      </c>
      <c r="D23" s="555">
        <v>12.255649076502673</v>
      </c>
      <c r="E23" s="556">
        <v>13.706444789909114</v>
      </c>
      <c r="F23" s="556">
        <v>0</v>
      </c>
      <c r="G23" s="556">
        <v>0</v>
      </c>
      <c r="H23" s="556">
        <v>0</v>
      </c>
      <c r="I23" s="556">
        <v>0</v>
      </c>
      <c r="J23" s="556">
        <v>0</v>
      </c>
      <c r="K23" s="556">
        <v>0</v>
      </c>
      <c r="L23" s="556">
        <v>0</v>
      </c>
      <c r="M23" s="556">
        <v>0</v>
      </c>
      <c r="N23" s="557">
        <v>0</v>
      </c>
      <c r="O23" s="159"/>
      <c r="P23" s="604">
        <v>38.388591616217852</v>
      </c>
      <c r="Q23" s="604">
        <v>0</v>
      </c>
      <c r="R23" s="711" t="s">
        <v>402</v>
      </c>
      <c r="S23" s="710">
        <v>0</v>
      </c>
      <c r="T23" s="711" t="s">
        <v>402</v>
      </c>
      <c r="U23" s="710">
        <v>0</v>
      </c>
      <c r="V23" s="711" t="s">
        <v>402</v>
      </c>
      <c r="W23" s="64"/>
      <c r="X23" s="340"/>
      <c r="Y23" s="857"/>
      <c r="Z23" s="918"/>
      <c r="AA23" s="918"/>
      <c r="AB23" s="918"/>
      <c r="AC23" s="918"/>
      <c r="AD23" s="918"/>
      <c r="AE23" s="918"/>
      <c r="AF23" s="918"/>
      <c r="AG23" s="809"/>
    </row>
    <row r="24" spans="1:33" s="5" customFormat="1" ht="11" thickBot="1" x14ac:dyDescent="0.3">
      <c r="A24" s="658" t="s">
        <v>138</v>
      </c>
      <c r="B24" s="700"/>
      <c r="C24" s="730">
        <v>-3.2711315432787255E-2</v>
      </c>
      <c r="D24" s="730">
        <v>1.1855414179366811E-2</v>
      </c>
      <c r="E24" s="730">
        <v>6.0428818518049779E-2</v>
      </c>
      <c r="F24" s="730" t="s">
        <v>402</v>
      </c>
      <c r="G24" s="730" t="s">
        <v>402</v>
      </c>
      <c r="H24" s="730" t="s">
        <v>402</v>
      </c>
      <c r="I24" s="730" t="s">
        <v>402</v>
      </c>
      <c r="J24" s="730" t="s">
        <v>402</v>
      </c>
      <c r="K24" s="730" t="s">
        <v>402</v>
      </c>
      <c r="L24" s="730" t="s">
        <v>402</v>
      </c>
      <c r="M24" s="730" t="s">
        <v>402</v>
      </c>
      <c r="N24" s="733" t="s">
        <v>402</v>
      </c>
      <c r="O24" s="63"/>
      <c r="P24" s="736">
        <v>1.3314939029788636E-2</v>
      </c>
      <c r="Q24" s="736" t="s">
        <v>402</v>
      </c>
      <c r="R24" s="741" t="s">
        <v>402</v>
      </c>
      <c r="S24" s="736" t="s">
        <v>402</v>
      </c>
      <c r="T24" s="741" t="s">
        <v>402</v>
      </c>
      <c r="U24" s="736" t="s">
        <v>402</v>
      </c>
      <c r="V24" s="741" t="s">
        <v>402</v>
      </c>
      <c r="W24" s="294"/>
      <c r="X24" s="338"/>
      <c r="Y24" s="857"/>
      <c r="Z24" s="919"/>
      <c r="AA24" s="919"/>
      <c r="AB24" s="919"/>
      <c r="AC24" s="919"/>
      <c r="AD24" s="919"/>
      <c r="AE24" s="919"/>
      <c r="AF24" s="919"/>
      <c r="AG24" s="810"/>
    </row>
    <row r="25" spans="1:33" s="68" customFormat="1" ht="11" thickBot="1" x14ac:dyDescent="0.3">
      <c r="A25" s="659">
        <v>2025</v>
      </c>
      <c r="B25" s="701" t="s">
        <v>144</v>
      </c>
      <c r="C25" s="564">
        <v>11.125701690775962</v>
      </c>
      <c r="D25" s="564">
        <v>11.057503932142145</v>
      </c>
      <c r="E25" s="568">
        <v>11.03743025737035</v>
      </c>
      <c r="F25" s="568">
        <v>10.968751414228889</v>
      </c>
      <c r="G25" s="568">
        <v>11.092225897170458</v>
      </c>
      <c r="H25" s="568">
        <v>10.959101352392546</v>
      </c>
      <c r="I25" s="568">
        <v>10.940498096249826</v>
      </c>
      <c r="J25" s="568">
        <v>10.909491668453221</v>
      </c>
      <c r="K25" s="568">
        <v>10.830863153886995</v>
      </c>
      <c r="L25" s="564">
        <v>10.920727711732917</v>
      </c>
      <c r="M25" s="564">
        <v>10.891175471357418</v>
      </c>
      <c r="N25" s="565">
        <v>10.973833147094686</v>
      </c>
      <c r="O25" s="67"/>
      <c r="P25" s="611">
        <v>33.220635880288455</v>
      </c>
      <c r="Q25" s="612">
        <v>33.020078663791892</v>
      </c>
      <c r="R25" s="613">
        <v>66.240714544080348</v>
      </c>
      <c r="S25" s="612">
        <v>32.680852918590041</v>
      </c>
      <c r="T25" s="613">
        <v>98.921567462670396</v>
      </c>
      <c r="U25" s="611">
        <v>32.785736330185024</v>
      </c>
      <c r="V25" s="614">
        <v>131.70730379285541</v>
      </c>
      <c r="W25" s="213"/>
      <c r="X25" s="347"/>
      <c r="Y25" s="858" t="s">
        <v>144</v>
      </c>
      <c r="Z25" s="920">
        <v>14.089562751526007</v>
      </c>
      <c r="AA25" s="920">
        <v>8.2640731613994056</v>
      </c>
      <c r="AB25" s="920">
        <v>13.981607635446256</v>
      </c>
      <c r="AC25" s="920">
        <v>75.328055065973345</v>
      </c>
      <c r="AD25" s="920">
        <v>113.39184268444346</v>
      </c>
      <c r="AE25" s="920">
        <v>133.89415042629045</v>
      </c>
      <c r="AF25" s="920">
        <v>131.70730379285544</v>
      </c>
      <c r="AG25" s="805">
        <f>IFERROR(AF25/AE25-1,0)</f>
        <v>-1.6332652520461566E-2</v>
      </c>
    </row>
    <row r="26" spans="1:33" s="68" customFormat="1" ht="11" thickBot="1" x14ac:dyDescent="0.3">
      <c r="A26" s="660">
        <v>2026</v>
      </c>
      <c r="B26" s="702"/>
      <c r="C26" s="566">
        <v>11.08590453186331</v>
      </c>
      <c r="D26" s="566">
        <v>11.037449275770678</v>
      </c>
      <c r="E26" s="569">
        <v>11.2027763642184</v>
      </c>
      <c r="F26" s="569">
        <v>0</v>
      </c>
      <c r="G26" s="569">
        <v>0</v>
      </c>
      <c r="H26" s="569">
        <v>0</v>
      </c>
      <c r="I26" s="569">
        <v>0</v>
      </c>
      <c r="J26" s="569">
        <v>0</v>
      </c>
      <c r="K26" s="569">
        <v>0</v>
      </c>
      <c r="L26" s="569">
        <v>0</v>
      </c>
      <c r="M26" s="569">
        <v>0</v>
      </c>
      <c r="N26" s="567">
        <v>0</v>
      </c>
      <c r="O26" s="67"/>
      <c r="P26" s="615">
        <v>33.326130171852391</v>
      </c>
      <c r="Q26" s="615">
        <v>0</v>
      </c>
      <c r="R26" s="715" t="s">
        <v>402</v>
      </c>
      <c r="S26" s="714">
        <v>0</v>
      </c>
      <c r="T26" s="715" t="s">
        <v>402</v>
      </c>
      <c r="U26" s="714">
        <v>0</v>
      </c>
      <c r="V26" s="715" t="s">
        <v>402</v>
      </c>
      <c r="W26" s="213"/>
      <c r="X26" s="347"/>
      <c r="Y26" s="859"/>
      <c r="Z26" s="921"/>
      <c r="AA26" s="921"/>
      <c r="AB26" s="921"/>
      <c r="AC26" s="921"/>
      <c r="AD26" s="921"/>
      <c r="AE26" s="921"/>
      <c r="AF26" s="921"/>
      <c r="AG26" s="806"/>
    </row>
    <row r="27" spans="1:33" s="68" customFormat="1" ht="11" thickBot="1" x14ac:dyDescent="0.3">
      <c r="A27" s="661" t="s">
        <v>138</v>
      </c>
      <c r="B27" s="703"/>
      <c r="C27" s="732">
        <v>-3.5770470949842946E-3</v>
      </c>
      <c r="D27" s="732">
        <v>-1.8136693863768107E-3</v>
      </c>
      <c r="E27" s="732">
        <v>1.4980489388609139E-2</v>
      </c>
      <c r="F27" s="732" t="s">
        <v>402</v>
      </c>
      <c r="G27" s="732" t="s">
        <v>402</v>
      </c>
      <c r="H27" s="732" t="s">
        <v>402</v>
      </c>
      <c r="I27" s="732" t="s">
        <v>402</v>
      </c>
      <c r="J27" s="732" t="s">
        <v>402</v>
      </c>
      <c r="K27" s="732" t="s">
        <v>402</v>
      </c>
      <c r="L27" s="732" t="s">
        <v>402</v>
      </c>
      <c r="M27" s="732" t="s">
        <v>402</v>
      </c>
      <c r="N27" s="735" t="s">
        <v>402</v>
      </c>
      <c r="O27" s="70"/>
      <c r="P27" s="738">
        <v>3.1755650898461925E-3</v>
      </c>
      <c r="Q27" s="738" t="s">
        <v>402</v>
      </c>
      <c r="R27" s="742" t="s">
        <v>402</v>
      </c>
      <c r="S27" s="738" t="s">
        <v>402</v>
      </c>
      <c r="T27" s="742" t="s">
        <v>402</v>
      </c>
      <c r="U27" s="738" t="s">
        <v>402</v>
      </c>
      <c r="V27" s="742" t="s">
        <v>402</v>
      </c>
      <c r="W27" s="295"/>
      <c r="X27" s="345"/>
      <c r="Y27" s="859"/>
      <c r="Z27" s="922"/>
      <c r="AA27" s="922"/>
      <c r="AB27" s="922"/>
      <c r="AC27" s="922"/>
      <c r="AD27" s="922"/>
      <c r="AE27" s="922"/>
      <c r="AF27" s="922"/>
      <c r="AG27" s="807"/>
    </row>
    <row r="28" spans="1:33" s="5" customFormat="1" ht="11" thickBot="1" x14ac:dyDescent="0.3">
      <c r="A28" s="668">
        <v>2025</v>
      </c>
      <c r="B28" s="704" t="s">
        <v>145</v>
      </c>
      <c r="C28" s="580">
        <v>5652.36013154989</v>
      </c>
      <c r="D28" s="580">
        <v>5344.0627280588842</v>
      </c>
      <c r="E28" s="581">
        <v>4799.7078438124845</v>
      </c>
      <c r="F28" s="581">
        <v>4548.1285177269783</v>
      </c>
      <c r="G28" s="581">
        <v>4645.5299297792553</v>
      </c>
      <c r="H28" s="581">
        <v>4723.1953185509219</v>
      </c>
      <c r="I28" s="581">
        <v>4881.0380524731318</v>
      </c>
      <c r="J28" s="581">
        <v>4898.7352611181323</v>
      </c>
      <c r="K28" s="581">
        <v>4720.6089086252387</v>
      </c>
      <c r="L28" s="580">
        <v>4767.326827637994</v>
      </c>
      <c r="M28" s="580">
        <v>4901.5721265474549</v>
      </c>
      <c r="N28" s="582">
        <v>5281.0446060382274</v>
      </c>
      <c r="O28" s="64"/>
      <c r="P28" s="617">
        <v>15796.13070342126</v>
      </c>
      <c r="Q28" s="618">
        <v>13916.853766057156</v>
      </c>
      <c r="R28" s="602">
        <v>29712.984469478419</v>
      </c>
      <c r="S28" s="618">
        <v>14500.382222216504</v>
      </c>
      <c r="T28" s="602">
        <v>44213.366691694922</v>
      </c>
      <c r="U28" s="617">
        <v>14949.943560223677</v>
      </c>
      <c r="V28" s="603">
        <v>59163.3102519186</v>
      </c>
      <c r="W28" s="64"/>
      <c r="X28" s="351"/>
      <c r="Y28" s="852" t="s">
        <v>145</v>
      </c>
      <c r="Z28" s="923">
        <v>65744.124601643212</v>
      </c>
      <c r="AA28" s="923">
        <v>64356.430976642347</v>
      </c>
      <c r="AB28" s="923">
        <v>63052.228831446133</v>
      </c>
      <c r="AC28" s="923">
        <v>61806.464454820154</v>
      </c>
      <c r="AD28" s="923">
        <v>61038.526972793137</v>
      </c>
      <c r="AE28" s="923">
        <v>60247.088521002152</v>
      </c>
      <c r="AF28" s="923">
        <v>59163.310251918592</v>
      </c>
      <c r="AG28" s="811">
        <f>IFERROR(AF28/AE28-1,0)</f>
        <v>-1.7988890346223974E-2</v>
      </c>
    </row>
    <row r="29" spans="1:33" s="5" customFormat="1" ht="11" thickBot="1" x14ac:dyDescent="0.3">
      <c r="A29" s="669">
        <v>2026</v>
      </c>
      <c r="B29" s="705"/>
      <c r="C29" s="583">
        <v>5540.9070843771551</v>
      </c>
      <c r="D29" s="583">
        <v>5138.9277118982563</v>
      </c>
      <c r="E29" s="584">
        <v>4690.4011794412718</v>
      </c>
      <c r="F29" s="584">
        <v>0</v>
      </c>
      <c r="G29" s="584">
        <v>0</v>
      </c>
      <c r="H29" s="584">
        <v>0</v>
      </c>
      <c r="I29" s="584">
        <v>0</v>
      </c>
      <c r="J29" s="584">
        <v>0</v>
      </c>
      <c r="K29" s="584">
        <v>0</v>
      </c>
      <c r="L29" s="584">
        <v>0</v>
      </c>
      <c r="M29" s="584">
        <v>0</v>
      </c>
      <c r="N29" s="585">
        <v>0</v>
      </c>
      <c r="O29" s="64"/>
      <c r="P29" s="619">
        <v>15370.235975716681</v>
      </c>
      <c r="Q29" s="619">
        <v>0</v>
      </c>
      <c r="R29" s="711" t="s">
        <v>402</v>
      </c>
      <c r="S29" s="710">
        <v>0</v>
      </c>
      <c r="T29" s="711" t="s">
        <v>402</v>
      </c>
      <c r="U29" s="710">
        <v>0</v>
      </c>
      <c r="V29" s="711" t="s">
        <v>402</v>
      </c>
      <c r="W29" s="64"/>
      <c r="X29" s="351"/>
      <c r="Y29" s="853"/>
      <c r="Z29" s="924"/>
      <c r="AA29" s="924"/>
      <c r="AB29" s="924"/>
      <c r="AC29" s="924"/>
      <c r="AD29" s="924"/>
      <c r="AE29" s="924"/>
      <c r="AF29" s="924"/>
      <c r="AG29" s="812"/>
    </row>
    <row r="30" spans="1:33" s="5" customFormat="1" ht="11" thickBot="1" x14ac:dyDescent="0.3">
      <c r="A30" s="670" t="s">
        <v>138</v>
      </c>
      <c r="B30" s="706"/>
      <c r="C30" s="746">
        <v>-1.971796640320831E-2</v>
      </c>
      <c r="D30" s="746">
        <v>-3.8385592871799754E-2</v>
      </c>
      <c r="E30" s="746">
        <v>-2.2773607879513911E-2</v>
      </c>
      <c r="F30" s="746" t="s">
        <v>402</v>
      </c>
      <c r="G30" s="746" t="s">
        <v>402</v>
      </c>
      <c r="H30" s="746" t="s">
        <v>402</v>
      </c>
      <c r="I30" s="746" t="s">
        <v>402</v>
      </c>
      <c r="J30" s="746" t="s">
        <v>402</v>
      </c>
      <c r="K30" s="746" t="s">
        <v>402</v>
      </c>
      <c r="L30" s="746" t="s">
        <v>402</v>
      </c>
      <c r="M30" s="746" t="s">
        <v>402</v>
      </c>
      <c r="N30" s="747" t="s">
        <v>402</v>
      </c>
      <c r="O30" s="718"/>
      <c r="P30" s="748">
        <v>-2.6961965287634341E-2</v>
      </c>
      <c r="Q30" s="748" t="s">
        <v>402</v>
      </c>
      <c r="R30" s="749" t="s">
        <v>402</v>
      </c>
      <c r="S30" s="748" t="s">
        <v>402</v>
      </c>
      <c r="T30" s="749" t="s">
        <v>402</v>
      </c>
      <c r="U30" s="748" t="s">
        <v>402</v>
      </c>
      <c r="V30" s="749" t="s">
        <v>402</v>
      </c>
      <c r="W30" s="296"/>
      <c r="X30" s="350"/>
      <c r="Y30" s="853"/>
      <c r="Z30" s="925"/>
      <c r="AA30" s="925"/>
      <c r="AB30" s="925"/>
      <c r="AC30" s="925"/>
      <c r="AD30" s="925"/>
      <c r="AE30" s="925"/>
      <c r="AF30" s="925"/>
      <c r="AG30" s="813"/>
    </row>
    <row r="31" spans="1:33" s="5" customFormat="1" ht="11" thickBot="1" x14ac:dyDescent="0.3">
      <c r="A31" s="665">
        <v>2025</v>
      </c>
      <c r="B31" s="698" t="s">
        <v>50</v>
      </c>
      <c r="C31" s="552">
        <v>51.951189811005577</v>
      </c>
      <c r="D31" s="552">
        <v>65.239095884419186</v>
      </c>
      <c r="E31" s="553">
        <v>54.854153627538636</v>
      </c>
      <c r="F31" s="553">
        <v>53.208775645488586</v>
      </c>
      <c r="G31" s="553">
        <v>51.114259865408876</v>
      </c>
      <c r="H31" s="553">
        <v>51.188751012399159</v>
      </c>
      <c r="I31" s="553">
        <v>56.352740231696089</v>
      </c>
      <c r="J31" s="553">
        <v>64.081196731937879</v>
      </c>
      <c r="K31" s="553">
        <v>51.655416139132399</v>
      </c>
      <c r="L31" s="552">
        <v>51.713475415463066</v>
      </c>
      <c r="M31" s="552">
        <v>51.235855708290075</v>
      </c>
      <c r="N31" s="554">
        <v>51.254478495037645</v>
      </c>
      <c r="O31" s="64"/>
      <c r="P31" s="600">
        <v>172.0444393229634</v>
      </c>
      <c r="Q31" s="601">
        <v>155.51178652329662</v>
      </c>
      <c r="R31" s="602">
        <v>327.55622584626002</v>
      </c>
      <c r="S31" s="601">
        <v>172.08935310276638</v>
      </c>
      <c r="T31" s="602">
        <v>499.6455789490264</v>
      </c>
      <c r="U31" s="600">
        <v>154.20380961879079</v>
      </c>
      <c r="V31" s="603">
        <v>653.84938856781719</v>
      </c>
      <c r="W31" s="64"/>
      <c r="X31" s="358"/>
      <c r="Y31" s="856" t="s">
        <v>50</v>
      </c>
      <c r="Z31" s="917">
        <v>655.69592156385056</v>
      </c>
      <c r="AA31" s="917">
        <v>638.05086336363195</v>
      </c>
      <c r="AB31" s="917">
        <v>643.43256494097693</v>
      </c>
      <c r="AC31" s="917">
        <v>750.32523786612774</v>
      </c>
      <c r="AD31" s="917">
        <v>636.90235948124121</v>
      </c>
      <c r="AE31" s="917">
        <v>623.59075405563453</v>
      </c>
      <c r="AF31" s="917">
        <v>653.84938856781719</v>
      </c>
      <c r="AG31" s="808">
        <f>IFERROR(AF31/AE31-1,0)</f>
        <v>4.8523225072517828E-2</v>
      </c>
    </row>
    <row r="32" spans="1:33" s="5" customFormat="1" ht="11" thickBot="1" x14ac:dyDescent="0.3">
      <c r="A32" s="666">
        <v>2026</v>
      </c>
      <c r="B32" s="699"/>
      <c r="C32" s="555">
        <v>51.354793800759616</v>
      </c>
      <c r="D32" s="555">
        <v>67.259804105469939</v>
      </c>
      <c r="E32" s="556">
        <v>61.83032000204615</v>
      </c>
      <c r="F32" s="556">
        <v>0</v>
      </c>
      <c r="G32" s="556">
        <v>0</v>
      </c>
      <c r="H32" s="556">
        <v>0</v>
      </c>
      <c r="I32" s="556">
        <v>0</v>
      </c>
      <c r="J32" s="556">
        <v>0</v>
      </c>
      <c r="K32" s="556">
        <v>0</v>
      </c>
      <c r="L32" s="556">
        <v>0</v>
      </c>
      <c r="M32" s="556">
        <v>0</v>
      </c>
      <c r="N32" s="557">
        <v>0</v>
      </c>
      <c r="O32" s="146"/>
      <c r="P32" s="604">
        <v>180.44491790827573</v>
      </c>
      <c r="Q32" s="604">
        <v>0</v>
      </c>
      <c r="R32" s="711" t="s">
        <v>402</v>
      </c>
      <c r="S32" s="710">
        <v>0</v>
      </c>
      <c r="T32" s="711" t="s">
        <v>402</v>
      </c>
      <c r="U32" s="710">
        <v>0</v>
      </c>
      <c r="V32" s="711" t="s">
        <v>402</v>
      </c>
      <c r="W32" s="64"/>
      <c r="X32" s="358"/>
      <c r="Y32" s="857"/>
      <c r="Z32" s="918"/>
      <c r="AA32" s="918"/>
      <c r="AB32" s="918"/>
      <c r="AC32" s="918"/>
      <c r="AD32" s="918"/>
      <c r="AE32" s="918"/>
      <c r="AF32" s="918"/>
      <c r="AG32" s="809"/>
    </row>
    <row r="33" spans="1:33" s="5" customFormat="1" ht="11" thickBot="1" x14ac:dyDescent="0.3">
      <c r="A33" s="667" t="s">
        <v>138</v>
      </c>
      <c r="B33" s="700"/>
      <c r="C33" s="730">
        <v>-1.1479929765143081E-2</v>
      </c>
      <c r="D33" s="730">
        <v>3.0973884503714466E-2</v>
      </c>
      <c r="E33" s="730">
        <v>0.12717662953795431</v>
      </c>
      <c r="F33" s="730" t="s">
        <v>402</v>
      </c>
      <c r="G33" s="730" t="s">
        <v>402</v>
      </c>
      <c r="H33" s="730" t="s">
        <v>402</v>
      </c>
      <c r="I33" s="730" t="s">
        <v>402</v>
      </c>
      <c r="J33" s="730" t="s">
        <v>402</v>
      </c>
      <c r="K33" s="730" t="s">
        <v>402</v>
      </c>
      <c r="L33" s="730" t="s">
        <v>402</v>
      </c>
      <c r="M33" s="730" t="s">
        <v>402</v>
      </c>
      <c r="N33" s="733" t="s">
        <v>402</v>
      </c>
      <c r="O33" s="63"/>
      <c r="P33" s="736">
        <v>4.8827376335848161E-2</v>
      </c>
      <c r="Q33" s="736" t="s">
        <v>402</v>
      </c>
      <c r="R33" s="741" t="s">
        <v>402</v>
      </c>
      <c r="S33" s="736" t="s">
        <v>402</v>
      </c>
      <c r="T33" s="741" t="s">
        <v>402</v>
      </c>
      <c r="U33" s="736" t="s">
        <v>402</v>
      </c>
      <c r="V33" s="741" t="s">
        <v>402</v>
      </c>
      <c r="W33" s="294"/>
      <c r="X33" s="356"/>
      <c r="Y33" s="857"/>
      <c r="Z33" s="919"/>
      <c r="AA33" s="919"/>
      <c r="AB33" s="919"/>
      <c r="AC33" s="919"/>
      <c r="AD33" s="919"/>
      <c r="AE33" s="919"/>
      <c r="AF33" s="919"/>
      <c r="AG33" s="810"/>
    </row>
    <row r="34" spans="1:33" s="68" customFormat="1" ht="11" thickBot="1" x14ac:dyDescent="0.3">
      <c r="A34" s="659">
        <v>2025</v>
      </c>
      <c r="B34" s="701" t="s">
        <v>146</v>
      </c>
      <c r="C34" s="564">
        <v>322.99827750830184</v>
      </c>
      <c r="D34" s="564">
        <v>322.99827750830184</v>
      </c>
      <c r="E34" s="568">
        <v>322.99827750830184</v>
      </c>
      <c r="F34" s="568">
        <v>322.99827750830184</v>
      </c>
      <c r="G34" s="568">
        <v>322.99827750830184</v>
      </c>
      <c r="H34" s="568">
        <v>322.99827750830184</v>
      </c>
      <c r="I34" s="568">
        <v>322.99827750830184</v>
      </c>
      <c r="J34" s="568">
        <v>322.99827750830184</v>
      </c>
      <c r="K34" s="568">
        <v>322.99827750830184</v>
      </c>
      <c r="L34" s="564">
        <v>322.99827750830184</v>
      </c>
      <c r="M34" s="564">
        <v>322.99827750830184</v>
      </c>
      <c r="N34" s="565">
        <v>322.99827750830184</v>
      </c>
      <c r="O34" s="123"/>
      <c r="P34" s="611">
        <v>968.99483252490552</v>
      </c>
      <c r="Q34" s="612">
        <v>968.99483252490552</v>
      </c>
      <c r="R34" s="613">
        <v>1937.989665049811</v>
      </c>
      <c r="S34" s="612">
        <v>968.99483252490552</v>
      </c>
      <c r="T34" s="613">
        <v>2906.9844975747164</v>
      </c>
      <c r="U34" s="611">
        <v>968.99483252490552</v>
      </c>
      <c r="V34" s="614">
        <v>3875.9793300996221</v>
      </c>
      <c r="W34" s="95"/>
      <c r="X34" s="347"/>
      <c r="Y34" s="858" t="s">
        <v>146</v>
      </c>
      <c r="Z34" s="926">
        <v>3819.3482500117611</v>
      </c>
      <c r="AA34" s="926">
        <v>3813.1111884789307</v>
      </c>
      <c r="AB34" s="926">
        <v>3817.1577106807626</v>
      </c>
      <c r="AC34" s="926">
        <v>3839.1657562528799</v>
      </c>
      <c r="AD34" s="926">
        <v>3875.9793300996221</v>
      </c>
      <c r="AE34" s="926">
        <v>3875.9793300996221</v>
      </c>
      <c r="AF34" s="926">
        <v>3875.9793300996221</v>
      </c>
      <c r="AG34" s="808">
        <f>IFERROR(AF34/AE34-1,0)</f>
        <v>0</v>
      </c>
    </row>
    <row r="35" spans="1:33" s="68" customFormat="1" ht="11" thickBot="1" x14ac:dyDescent="0.3">
      <c r="A35" s="660">
        <v>2026</v>
      </c>
      <c r="B35" s="702"/>
      <c r="C35" s="566">
        <v>322.99827750830184</v>
      </c>
      <c r="D35" s="566">
        <v>322.99827750830184</v>
      </c>
      <c r="E35" s="569">
        <v>322.99827750830184</v>
      </c>
      <c r="F35" s="569">
        <v>0</v>
      </c>
      <c r="G35" s="569">
        <v>0</v>
      </c>
      <c r="H35" s="569">
        <v>0</v>
      </c>
      <c r="I35" s="569">
        <v>0</v>
      </c>
      <c r="J35" s="569">
        <v>0</v>
      </c>
      <c r="K35" s="569">
        <v>0</v>
      </c>
      <c r="L35" s="569">
        <v>0</v>
      </c>
      <c r="M35" s="569">
        <v>0</v>
      </c>
      <c r="N35" s="567">
        <v>0</v>
      </c>
      <c r="O35" s="123"/>
      <c r="P35" s="615">
        <v>968.99483252490552</v>
      </c>
      <c r="Q35" s="615">
        <v>0</v>
      </c>
      <c r="R35" s="715" t="s">
        <v>402</v>
      </c>
      <c r="S35" s="714">
        <v>0</v>
      </c>
      <c r="T35" s="715" t="s">
        <v>402</v>
      </c>
      <c r="U35" s="714">
        <v>0</v>
      </c>
      <c r="V35" s="715" t="s">
        <v>402</v>
      </c>
      <c r="W35" s="95"/>
      <c r="X35" s="347"/>
      <c r="Y35" s="859"/>
      <c r="Z35" s="927"/>
      <c r="AA35" s="927"/>
      <c r="AB35" s="927"/>
      <c r="AC35" s="927"/>
      <c r="AD35" s="927"/>
      <c r="AE35" s="927"/>
      <c r="AF35" s="927"/>
      <c r="AG35" s="809"/>
    </row>
    <row r="36" spans="1:33" s="68" customFormat="1" ht="11" thickBot="1" x14ac:dyDescent="0.3">
      <c r="A36" s="661" t="s">
        <v>138</v>
      </c>
      <c r="B36" s="703"/>
      <c r="C36" s="732">
        <v>0</v>
      </c>
      <c r="D36" s="732">
        <v>0</v>
      </c>
      <c r="E36" s="732">
        <v>0</v>
      </c>
      <c r="F36" s="732" t="s">
        <v>402</v>
      </c>
      <c r="G36" s="732" t="s">
        <v>402</v>
      </c>
      <c r="H36" s="732" t="s">
        <v>402</v>
      </c>
      <c r="I36" s="732" t="s">
        <v>402</v>
      </c>
      <c r="J36" s="732" t="s">
        <v>402</v>
      </c>
      <c r="K36" s="732" t="s">
        <v>402</v>
      </c>
      <c r="L36" s="732" t="s">
        <v>402</v>
      </c>
      <c r="M36" s="732" t="s">
        <v>402</v>
      </c>
      <c r="N36" s="735" t="s">
        <v>402</v>
      </c>
      <c r="O36" s="70"/>
      <c r="P36" s="738">
        <v>0</v>
      </c>
      <c r="Q36" s="738" t="s">
        <v>402</v>
      </c>
      <c r="R36" s="742" t="s">
        <v>402</v>
      </c>
      <c r="S36" s="738" t="s">
        <v>402</v>
      </c>
      <c r="T36" s="742" t="s">
        <v>402</v>
      </c>
      <c r="U36" s="738" t="s">
        <v>402</v>
      </c>
      <c r="V36" s="742" t="s">
        <v>402</v>
      </c>
      <c r="W36" s="295"/>
      <c r="X36" s="345"/>
      <c r="Y36" s="859"/>
      <c r="Z36" s="928"/>
      <c r="AA36" s="928"/>
      <c r="AB36" s="928"/>
      <c r="AC36" s="928"/>
      <c r="AD36" s="928"/>
      <c r="AE36" s="928"/>
      <c r="AF36" s="928"/>
      <c r="AG36" s="810"/>
    </row>
    <row r="37" spans="1:33" s="23" customFormat="1" ht="11" thickBot="1" x14ac:dyDescent="0.3">
      <c r="A37" s="662">
        <v>2025</v>
      </c>
      <c r="B37" s="704" t="s">
        <v>147</v>
      </c>
      <c r="C37" s="580">
        <v>5704.3113213608958</v>
      </c>
      <c r="D37" s="580">
        <v>5409.3018239433031</v>
      </c>
      <c r="E37" s="581">
        <v>4854.5619974400233</v>
      </c>
      <c r="F37" s="581">
        <v>4601.3372933724668</v>
      </c>
      <c r="G37" s="581">
        <v>4696.644189644664</v>
      </c>
      <c r="H37" s="581">
        <v>4774.3840695633207</v>
      </c>
      <c r="I37" s="581">
        <v>4937.3907927048276</v>
      </c>
      <c r="J37" s="581">
        <v>4962.81645785007</v>
      </c>
      <c r="K37" s="581">
        <v>4772.2643247643709</v>
      </c>
      <c r="L37" s="580">
        <v>4819.0403030534571</v>
      </c>
      <c r="M37" s="580">
        <v>4952.8079822557447</v>
      </c>
      <c r="N37" s="582">
        <v>5332.2990845332652</v>
      </c>
      <c r="O37" s="64"/>
      <c r="P37" s="603">
        <v>15968.175142744223</v>
      </c>
      <c r="Q37" s="602">
        <v>14072.365552580452</v>
      </c>
      <c r="R37" s="602">
        <v>30040.540695324675</v>
      </c>
      <c r="S37" s="602">
        <v>14672.471575319269</v>
      </c>
      <c r="T37" s="602">
        <v>44713.012270643943</v>
      </c>
      <c r="U37" s="603">
        <v>15104.147369842467</v>
      </c>
      <c r="V37" s="603">
        <v>59817.15964048641</v>
      </c>
      <c r="W37" s="64"/>
      <c r="X37" s="351"/>
      <c r="Y37" s="852" t="s">
        <v>147</v>
      </c>
      <c r="Z37" s="923">
        <v>66399.820523207061</v>
      </c>
      <c r="AA37" s="923">
        <v>64994.481840005981</v>
      </c>
      <c r="AB37" s="923">
        <v>63695.661396387113</v>
      </c>
      <c r="AC37" s="923">
        <v>62556.789692686281</v>
      </c>
      <c r="AD37" s="923">
        <v>61675.429332274376</v>
      </c>
      <c r="AE37" s="923">
        <v>60870.679275057788</v>
      </c>
      <c r="AF37" s="923">
        <v>59817.15964048641</v>
      </c>
      <c r="AG37" s="811">
        <f>IFERROR(AF37/AE37-1,0)</f>
        <v>-1.7307505799480483E-2</v>
      </c>
    </row>
    <row r="38" spans="1:33" s="23" customFormat="1" ht="11" thickBot="1" x14ac:dyDescent="0.3">
      <c r="A38" s="663">
        <v>2026</v>
      </c>
      <c r="B38" s="705"/>
      <c r="C38" s="583">
        <v>5592.2618781779147</v>
      </c>
      <c r="D38" s="583">
        <v>5206.1875160037262</v>
      </c>
      <c r="E38" s="584">
        <v>4752.2314994433182</v>
      </c>
      <c r="F38" s="584">
        <v>0</v>
      </c>
      <c r="G38" s="584">
        <v>0</v>
      </c>
      <c r="H38" s="584">
        <v>0</v>
      </c>
      <c r="I38" s="584">
        <v>0</v>
      </c>
      <c r="J38" s="584">
        <v>0</v>
      </c>
      <c r="K38" s="584">
        <v>0</v>
      </c>
      <c r="L38" s="584">
        <v>0</v>
      </c>
      <c r="M38" s="584">
        <v>0</v>
      </c>
      <c r="N38" s="585">
        <v>0</v>
      </c>
      <c r="O38" s="64"/>
      <c r="P38" s="605">
        <v>15542.280415039644</v>
      </c>
      <c r="Q38" s="605">
        <v>0</v>
      </c>
      <c r="R38" s="711" t="s">
        <v>402</v>
      </c>
      <c r="S38" s="710">
        <v>0</v>
      </c>
      <c r="T38" s="711" t="s">
        <v>402</v>
      </c>
      <c r="U38" s="710">
        <v>0</v>
      </c>
      <c r="V38" s="711" t="s">
        <v>402</v>
      </c>
      <c r="W38" s="64"/>
      <c r="X38" s="351"/>
      <c r="Y38" s="853"/>
      <c r="Z38" s="924"/>
      <c r="AA38" s="924"/>
      <c r="AB38" s="924"/>
      <c r="AC38" s="924"/>
      <c r="AD38" s="924"/>
      <c r="AE38" s="924"/>
      <c r="AF38" s="924"/>
      <c r="AG38" s="812"/>
    </row>
    <row r="39" spans="1:33" s="23" customFormat="1" ht="11" thickBot="1" x14ac:dyDescent="0.3">
      <c r="A39" s="664" t="s">
        <v>138</v>
      </c>
      <c r="B39" s="706"/>
      <c r="C39" s="746">
        <v>-1.9642939676765246E-2</v>
      </c>
      <c r="D39" s="746">
        <v>-3.7549080186379688E-2</v>
      </c>
      <c r="E39" s="746">
        <v>-2.1079244234735808E-2</v>
      </c>
      <c r="F39" s="746" t="s">
        <v>402</v>
      </c>
      <c r="G39" s="746" t="s">
        <v>402</v>
      </c>
      <c r="H39" s="746" t="s">
        <v>402</v>
      </c>
      <c r="I39" s="746" t="s">
        <v>402</v>
      </c>
      <c r="J39" s="746" t="s">
        <v>402</v>
      </c>
      <c r="K39" s="746" t="s">
        <v>402</v>
      </c>
      <c r="L39" s="746" t="s">
        <v>402</v>
      </c>
      <c r="M39" s="746" t="s">
        <v>402</v>
      </c>
      <c r="N39" s="747" t="s">
        <v>402</v>
      </c>
      <c r="O39" s="718"/>
      <c r="P39" s="748">
        <v>-2.6671471467301717E-2</v>
      </c>
      <c r="Q39" s="748" t="s">
        <v>402</v>
      </c>
      <c r="R39" s="749" t="s">
        <v>402</v>
      </c>
      <c r="S39" s="748" t="s">
        <v>402</v>
      </c>
      <c r="T39" s="749" t="s">
        <v>402</v>
      </c>
      <c r="U39" s="748" t="s">
        <v>402</v>
      </c>
      <c r="V39" s="749" t="s">
        <v>402</v>
      </c>
      <c r="W39" s="296"/>
      <c r="X39" s="350"/>
      <c r="Y39" s="853"/>
      <c r="Z39" s="925"/>
      <c r="AA39" s="925"/>
      <c r="AB39" s="925"/>
      <c r="AC39" s="925"/>
      <c r="AD39" s="925"/>
      <c r="AE39" s="925"/>
      <c r="AF39" s="925"/>
      <c r="AG39" s="813"/>
    </row>
    <row r="40" spans="1:33" s="68" customFormat="1" ht="11" thickBot="1" x14ac:dyDescent="0.3">
      <c r="A40" s="659">
        <v>2025</v>
      </c>
      <c r="B40" s="701" t="s">
        <v>148</v>
      </c>
      <c r="C40" s="564">
        <v>334.12397919907778</v>
      </c>
      <c r="D40" s="564">
        <v>334.05578144044398</v>
      </c>
      <c r="E40" s="568">
        <v>334.03570776567221</v>
      </c>
      <c r="F40" s="568">
        <v>333.96702892253074</v>
      </c>
      <c r="G40" s="568">
        <v>334.0905034054723</v>
      </c>
      <c r="H40" s="568">
        <v>333.9573788606944</v>
      </c>
      <c r="I40" s="568">
        <v>333.93877560455167</v>
      </c>
      <c r="J40" s="568">
        <v>333.90776917675504</v>
      </c>
      <c r="K40" s="568">
        <v>333.82914066218882</v>
      </c>
      <c r="L40" s="564">
        <v>333.91900522003476</v>
      </c>
      <c r="M40" s="564">
        <v>333.88945297965927</v>
      </c>
      <c r="N40" s="565">
        <v>333.97211065539653</v>
      </c>
      <c r="O40" s="160"/>
      <c r="P40" s="611">
        <v>1002.215468405194</v>
      </c>
      <c r="Q40" s="612">
        <v>1002.0149111886974</v>
      </c>
      <c r="R40" s="613">
        <v>2004.2303795938915</v>
      </c>
      <c r="S40" s="612">
        <v>1001.6756854434955</v>
      </c>
      <c r="T40" s="613">
        <v>3005.9060650373867</v>
      </c>
      <c r="U40" s="611">
        <v>1001.7805688550907</v>
      </c>
      <c r="V40" s="614">
        <v>4007.6866338924774</v>
      </c>
      <c r="W40" s="95"/>
      <c r="X40" s="347"/>
      <c r="Y40" s="891" t="s">
        <v>148</v>
      </c>
      <c r="Z40" s="926">
        <v>3833.4378127632872</v>
      </c>
      <c r="AA40" s="926">
        <v>3821.3752616403299</v>
      </c>
      <c r="AB40" s="926">
        <v>3831.139318316209</v>
      </c>
      <c r="AC40" s="926">
        <v>3914.4938113188532</v>
      </c>
      <c r="AD40" s="926">
        <v>3989.3711727840655</v>
      </c>
      <c r="AE40" s="926">
        <v>4009.8734805259123</v>
      </c>
      <c r="AF40" s="926">
        <v>4007.6866338924774</v>
      </c>
      <c r="AG40" s="808">
        <f>IFERROR(AF40/AE40-1,0)</f>
        <v>-5.4536549446149163E-4</v>
      </c>
    </row>
    <row r="41" spans="1:33" s="68" customFormat="1" ht="11" thickBot="1" x14ac:dyDescent="0.3">
      <c r="A41" s="660">
        <v>2026</v>
      </c>
      <c r="B41" s="702"/>
      <c r="C41" s="566">
        <v>334.08418204016516</v>
      </c>
      <c r="D41" s="566">
        <v>334.03572678407249</v>
      </c>
      <c r="E41" s="569">
        <v>334.20105387252022</v>
      </c>
      <c r="F41" s="569">
        <v>0</v>
      </c>
      <c r="G41" s="569">
        <v>0</v>
      </c>
      <c r="H41" s="569">
        <v>0</v>
      </c>
      <c r="I41" s="569">
        <v>0</v>
      </c>
      <c r="J41" s="569">
        <v>0</v>
      </c>
      <c r="K41" s="569">
        <v>0</v>
      </c>
      <c r="L41" s="569">
        <v>0</v>
      </c>
      <c r="M41" s="569">
        <v>0</v>
      </c>
      <c r="N41" s="567">
        <v>0</v>
      </c>
      <c r="O41" s="160"/>
      <c r="P41" s="615">
        <v>1002.3209626967579</v>
      </c>
      <c r="Q41" s="615">
        <v>0</v>
      </c>
      <c r="R41" s="715" t="s">
        <v>402</v>
      </c>
      <c r="S41" s="714">
        <v>0</v>
      </c>
      <c r="T41" s="715" t="s">
        <v>402</v>
      </c>
      <c r="U41" s="714">
        <v>0</v>
      </c>
      <c r="V41" s="715" t="s">
        <v>402</v>
      </c>
      <c r="W41" s="95"/>
      <c r="X41" s="347"/>
      <c r="Y41" s="892"/>
      <c r="Z41" s="927"/>
      <c r="AA41" s="927"/>
      <c r="AB41" s="927"/>
      <c r="AC41" s="927"/>
      <c r="AD41" s="927"/>
      <c r="AE41" s="927"/>
      <c r="AF41" s="927"/>
      <c r="AG41" s="809"/>
    </row>
    <row r="42" spans="1:33" s="68" customFormat="1" ht="11" thickBot="1" x14ac:dyDescent="0.3">
      <c r="A42" s="661" t="s">
        <v>138</v>
      </c>
      <c r="B42" s="703"/>
      <c r="C42" s="732">
        <v>-1.1910895772286995E-4</v>
      </c>
      <c r="D42" s="732">
        <v>-6.0033855079561186E-5</v>
      </c>
      <c r="E42" s="732">
        <v>4.9499530440618854E-4</v>
      </c>
      <c r="F42" s="732" t="s">
        <v>402</v>
      </c>
      <c r="G42" s="732" t="s">
        <v>402</v>
      </c>
      <c r="H42" s="732" t="s">
        <v>402</v>
      </c>
      <c r="I42" s="732" t="s">
        <v>402</v>
      </c>
      <c r="J42" s="732" t="s">
        <v>402</v>
      </c>
      <c r="K42" s="732" t="s">
        <v>402</v>
      </c>
      <c r="L42" s="732" t="s">
        <v>402</v>
      </c>
      <c r="M42" s="732" t="s">
        <v>402</v>
      </c>
      <c r="N42" s="735" t="s">
        <v>402</v>
      </c>
      <c r="O42" s="70"/>
      <c r="P42" s="738">
        <v>1.0526108894704185E-4</v>
      </c>
      <c r="Q42" s="738" t="s">
        <v>402</v>
      </c>
      <c r="R42" s="742" t="s">
        <v>402</v>
      </c>
      <c r="S42" s="738" t="s">
        <v>402</v>
      </c>
      <c r="T42" s="742" t="s">
        <v>402</v>
      </c>
      <c r="U42" s="738" t="s">
        <v>402</v>
      </c>
      <c r="V42" s="742" t="s">
        <v>402</v>
      </c>
      <c r="W42" s="295"/>
      <c r="X42" s="345"/>
      <c r="Y42" s="892"/>
      <c r="Z42" s="928"/>
      <c r="AA42" s="928"/>
      <c r="AB42" s="928"/>
      <c r="AC42" s="928"/>
      <c r="AD42" s="928"/>
      <c r="AE42" s="928"/>
      <c r="AF42" s="928"/>
      <c r="AG42" s="810"/>
    </row>
    <row r="45" spans="1:33" s="282" customFormat="1" ht="18.5" x14ac:dyDescent="0.45">
      <c r="A45" s="279"/>
      <c r="B45" s="284" t="s">
        <v>149</v>
      </c>
      <c r="C45" s="279"/>
      <c r="D45" s="279"/>
      <c r="E45" s="279"/>
      <c r="F45" s="279"/>
      <c r="G45" s="279"/>
      <c r="H45" s="279"/>
      <c r="I45" s="279"/>
      <c r="J45" s="279"/>
      <c r="K45" s="279"/>
      <c r="L45" s="279"/>
      <c r="M45" s="279"/>
      <c r="N45" s="279"/>
      <c r="O45" s="279"/>
      <c r="P45" s="279"/>
      <c r="Q45" s="279"/>
      <c r="R45" s="284"/>
      <c r="S45" s="279"/>
      <c r="T45" s="284"/>
      <c r="U45" s="279"/>
      <c r="V45" s="284"/>
      <c r="W45" s="284"/>
      <c r="X45" s="279"/>
      <c r="Y45" s="279"/>
      <c r="Z45" s="279"/>
      <c r="AA45" s="279"/>
      <c r="AB45" s="279"/>
      <c r="AC45" s="279"/>
      <c r="AD45" s="279"/>
      <c r="AE45" s="279"/>
      <c r="AF45" s="279"/>
      <c r="AG45" s="279"/>
    </row>
    <row r="47" spans="1:33" ht="15" thickBot="1" x14ac:dyDescent="0.4">
      <c r="A47" s="257"/>
      <c r="B47" s="361" t="s">
        <v>137</v>
      </c>
      <c r="C47" s="362"/>
      <c r="D47" s="362"/>
      <c r="E47" s="362"/>
      <c r="F47" s="362"/>
      <c r="G47" s="362"/>
      <c r="H47" s="362"/>
      <c r="I47" s="362"/>
      <c r="J47" s="362"/>
      <c r="K47" s="362"/>
      <c r="L47" s="362"/>
      <c r="M47" s="362"/>
      <c r="N47" s="362"/>
      <c r="O47" s="362"/>
      <c r="P47" s="362"/>
      <c r="Q47" s="362"/>
      <c r="R47" s="361"/>
      <c r="S47" s="362"/>
      <c r="T47" s="361"/>
      <c r="U47" s="362"/>
      <c r="V47" s="361"/>
      <c r="W47" s="361"/>
      <c r="X47" s="362"/>
      <c r="Y47" s="362"/>
      <c r="Z47" s="362"/>
      <c r="AA47" s="362"/>
      <c r="AB47" s="362"/>
      <c r="AC47" s="362"/>
      <c r="AD47" s="362"/>
      <c r="AE47" s="362"/>
      <c r="AF47" s="362"/>
      <c r="AG47" s="362"/>
    </row>
    <row r="48" spans="1:33" s="43" customFormat="1" ht="24.5" thickBot="1" x14ac:dyDescent="0.35">
      <c r="B48" s="48" t="s">
        <v>395</v>
      </c>
      <c r="C48" s="4" t="s">
        <v>114</v>
      </c>
      <c r="D48" s="4" t="s">
        <v>115</v>
      </c>
      <c r="E48" s="49" t="s">
        <v>116</v>
      </c>
      <c r="F48" s="49" t="s">
        <v>117</v>
      </c>
      <c r="G48" s="49" t="s">
        <v>118</v>
      </c>
      <c r="H48" s="49" t="s">
        <v>119</v>
      </c>
      <c r="I48" s="49" t="s">
        <v>120</v>
      </c>
      <c r="J48" s="49" t="s">
        <v>121</v>
      </c>
      <c r="K48" s="49" t="s">
        <v>122</v>
      </c>
      <c r="L48" s="4" t="s">
        <v>123</v>
      </c>
      <c r="M48" s="4" t="s">
        <v>124</v>
      </c>
      <c r="N48" s="50" t="s">
        <v>125</v>
      </c>
      <c r="O48" s="51"/>
      <c r="P48" s="377" t="s">
        <v>126</v>
      </c>
      <c r="Q48" s="53" t="s">
        <v>127</v>
      </c>
      <c r="R48" s="52" t="s">
        <v>128</v>
      </c>
      <c r="S48" s="53" t="s">
        <v>129</v>
      </c>
      <c r="T48" s="52" t="s">
        <v>130</v>
      </c>
      <c r="U48" s="53" t="s">
        <v>131</v>
      </c>
      <c r="V48" s="52" t="s">
        <v>136</v>
      </c>
      <c r="W48" s="153"/>
      <c r="X48" s="55"/>
      <c r="Y48" s="48" t="s">
        <v>395</v>
      </c>
      <c r="Z48" s="72">
        <v>2019</v>
      </c>
      <c r="AA48" s="72">
        <v>2020</v>
      </c>
      <c r="AB48" s="72">
        <v>2021</v>
      </c>
      <c r="AC48" s="72">
        <v>2022</v>
      </c>
      <c r="AD48" s="72">
        <v>2023</v>
      </c>
      <c r="AE48" s="72">
        <v>2024</v>
      </c>
      <c r="AF48" s="72">
        <v>2025</v>
      </c>
      <c r="AG48" s="57" t="s">
        <v>411</v>
      </c>
    </row>
    <row r="49" spans="1:34" s="5" customFormat="1" ht="15" thickBot="1" x14ac:dyDescent="0.4">
      <c r="A49" s="365">
        <v>2025</v>
      </c>
      <c r="B49" s="73" t="s">
        <v>2</v>
      </c>
      <c r="C49" s="552">
        <v>2.3381956122960124</v>
      </c>
      <c r="D49" s="552">
        <v>2.2695292063618631</v>
      </c>
      <c r="E49" s="553">
        <v>1.8568541156838254</v>
      </c>
      <c r="F49" s="553">
        <v>1.441109250168308</v>
      </c>
      <c r="G49" s="553">
        <v>1.2998839687037251</v>
      </c>
      <c r="H49" s="553">
        <v>1.4554984006922878</v>
      </c>
      <c r="I49" s="553">
        <v>1.6327914851956438</v>
      </c>
      <c r="J49" s="553">
        <v>1.6245599701189044</v>
      </c>
      <c r="K49" s="553">
        <v>1.3494808408895969</v>
      </c>
      <c r="L49" s="552">
        <v>1.766330996289319</v>
      </c>
      <c r="M49" s="552">
        <v>1.8684551204065911</v>
      </c>
      <c r="N49" s="554">
        <v>2.1259672272130601</v>
      </c>
      <c r="O49" s="136"/>
      <c r="P49" s="600">
        <v>6.4645789343417004</v>
      </c>
      <c r="Q49" s="601">
        <v>4.1964916195643207</v>
      </c>
      <c r="R49" s="602">
        <v>10.661070553906022</v>
      </c>
      <c r="S49" s="601">
        <v>4.6068322962041446</v>
      </c>
      <c r="T49" s="602">
        <v>15.267902850110167</v>
      </c>
      <c r="U49" s="600">
        <v>5.76075334390897</v>
      </c>
      <c r="V49" s="603">
        <v>21.028656194019135</v>
      </c>
      <c r="W49" s="153"/>
      <c r="X49" s="146"/>
      <c r="Y49" s="877" t="s">
        <v>2</v>
      </c>
      <c r="Z49" s="786">
        <v>27.381126773774838</v>
      </c>
      <c r="AA49" s="786">
        <v>25.480817627502095</v>
      </c>
      <c r="AB49" s="786">
        <v>25.610525058055874</v>
      </c>
      <c r="AC49" s="786">
        <v>34.013386089962765</v>
      </c>
      <c r="AD49" s="786">
        <v>26.081740569127554</v>
      </c>
      <c r="AE49" s="786">
        <v>19.077993898281807</v>
      </c>
      <c r="AF49" s="786">
        <v>21.028656194019135</v>
      </c>
      <c r="AG49" s="808">
        <f>IFERROR(AF49/AE49-1,0)</f>
        <v>0.10224671976192456</v>
      </c>
      <c r="AH49" s="74"/>
    </row>
    <row r="50" spans="1:34" s="5" customFormat="1" ht="15" customHeight="1" thickBot="1" x14ac:dyDescent="0.3">
      <c r="A50" s="366">
        <v>2026</v>
      </c>
      <c r="B50" s="75"/>
      <c r="C50" s="555">
        <v>2.9045915447219901</v>
      </c>
      <c r="D50" s="555">
        <v>1.465426015405181</v>
      </c>
      <c r="E50" s="556">
        <v>1.4744136502747804</v>
      </c>
      <c r="F50" s="556">
        <v>0</v>
      </c>
      <c r="G50" s="556">
        <v>0</v>
      </c>
      <c r="H50" s="556">
        <v>0</v>
      </c>
      <c r="I50" s="556">
        <v>0</v>
      </c>
      <c r="J50" s="556">
        <v>0</v>
      </c>
      <c r="K50" s="556">
        <v>0</v>
      </c>
      <c r="L50" s="556">
        <v>0</v>
      </c>
      <c r="M50" s="556">
        <v>0</v>
      </c>
      <c r="N50" s="557">
        <v>0</v>
      </c>
      <c r="O50" s="136"/>
      <c r="P50" s="604">
        <v>5.844431210401952</v>
      </c>
      <c r="Q50" s="604">
        <v>0</v>
      </c>
      <c r="R50" s="711" t="s">
        <v>402</v>
      </c>
      <c r="S50" s="710">
        <v>0</v>
      </c>
      <c r="T50" s="711" t="s">
        <v>402</v>
      </c>
      <c r="U50" s="710">
        <v>0</v>
      </c>
      <c r="V50" s="711" t="s">
        <v>402</v>
      </c>
      <c r="W50" s="153"/>
      <c r="X50" s="146"/>
      <c r="Y50" s="878"/>
      <c r="Z50" s="786"/>
      <c r="AA50" s="786"/>
      <c r="AB50" s="786"/>
      <c r="AC50" s="786"/>
      <c r="AD50" s="786"/>
      <c r="AE50" s="786"/>
      <c r="AF50" s="786"/>
      <c r="AG50" s="809"/>
    </row>
    <row r="51" spans="1:34" s="5" customFormat="1" ht="15" customHeight="1" thickBot="1" x14ac:dyDescent="0.3">
      <c r="A51" s="367" t="s">
        <v>138</v>
      </c>
      <c r="B51" s="76"/>
      <c r="C51" s="730">
        <v>0.24223633362727942</v>
      </c>
      <c r="D51" s="730">
        <v>-0.35430396255868785</v>
      </c>
      <c r="E51" s="730">
        <v>-0.20596150347988068</v>
      </c>
      <c r="F51" s="730" t="s">
        <v>402</v>
      </c>
      <c r="G51" s="730" t="s">
        <v>402</v>
      </c>
      <c r="H51" s="730" t="s">
        <v>402</v>
      </c>
      <c r="I51" s="730" t="s">
        <v>402</v>
      </c>
      <c r="J51" s="730" t="s">
        <v>402</v>
      </c>
      <c r="K51" s="730" t="s">
        <v>402</v>
      </c>
      <c r="L51" s="730" t="s">
        <v>402</v>
      </c>
      <c r="M51" s="730" t="s">
        <v>402</v>
      </c>
      <c r="N51" s="733" t="s">
        <v>402</v>
      </c>
      <c r="O51" s="63"/>
      <c r="P51" s="736">
        <v>-9.593010314180643E-2</v>
      </c>
      <c r="Q51" s="736" t="s">
        <v>402</v>
      </c>
      <c r="R51" s="741" t="s">
        <v>402</v>
      </c>
      <c r="S51" s="736" t="s">
        <v>402</v>
      </c>
      <c r="T51" s="741" t="s">
        <v>402</v>
      </c>
      <c r="U51" s="736" t="s">
        <v>402</v>
      </c>
      <c r="V51" s="741" t="s">
        <v>402</v>
      </c>
      <c r="W51" s="153"/>
      <c r="X51" s="63"/>
      <c r="Y51" s="878"/>
      <c r="Z51" s="786"/>
      <c r="AA51" s="786"/>
      <c r="AB51" s="786"/>
      <c r="AC51" s="786"/>
      <c r="AD51" s="786"/>
      <c r="AE51" s="786"/>
      <c r="AF51" s="786"/>
      <c r="AG51" s="810"/>
    </row>
    <row r="52" spans="1:34" s="5" customFormat="1" ht="15" thickBot="1" x14ac:dyDescent="0.4">
      <c r="A52" s="365">
        <v>2025</v>
      </c>
      <c r="B52" s="73" t="s">
        <v>7</v>
      </c>
      <c r="C52" s="552">
        <v>2.1496239972867204</v>
      </c>
      <c r="D52" s="552">
        <v>1.7233291200476308</v>
      </c>
      <c r="E52" s="553">
        <v>1.329254141139405</v>
      </c>
      <c r="F52" s="553">
        <v>0.37063577445873847</v>
      </c>
      <c r="G52" s="553">
        <v>0.31748329668034481</v>
      </c>
      <c r="H52" s="553">
        <v>0.12318675870523862</v>
      </c>
      <c r="I52" s="553">
        <v>0.11930982122555947</v>
      </c>
      <c r="J52" s="553">
        <v>0.11220856550313686</v>
      </c>
      <c r="K52" s="553">
        <v>0.14028801467513236</v>
      </c>
      <c r="L52" s="552">
        <v>0.56941842531691211</v>
      </c>
      <c r="M52" s="552">
        <v>1.3089143305610191</v>
      </c>
      <c r="N52" s="554">
        <v>1.7535478694500966</v>
      </c>
      <c r="O52" s="136"/>
      <c r="P52" s="600">
        <v>5.2022072584737558</v>
      </c>
      <c r="Q52" s="601">
        <v>0.81130582984432187</v>
      </c>
      <c r="R52" s="602">
        <v>6.0135130883180778</v>
      </c>
      <c r="S52" s="601">
        <v>0.3718064014038287</v>
      </c>
      <c r="T52" s="602">
        <v>6.3853194897219065</v>
      </c>
      <c r="U52" s="600">
        <v>3.6318806253280278</v>
      </c>
      <c r="V52" s="603">
        <v>10.017200115049935</v>
      </c>
      <c r="W52" s="153"/>
      <c r="X52" s="146"/>
      <c r="Y52" s="877" t="s">
        <v>7</v>
      </c>
      <c r="Z52" s="786">
        <v>9.0345109218694315</v>
      </c>
      <c r="AA52" s="786">
        <v>8.7539349366181387</v>
      </c>
      <c r="AB52" s="786">
        <v>11.433447412944668</v>
      </c>
      <c r="AC52" s="786">
        <v>10.026380322385261</v>
      </c>
      <c r="AD52" s="786">
        <v>10.164714136508262</v>
      </c>
      <c r="AE52" s="786">
        <v>9.9422875984824088</v>
      </c>
      <c r="AF52" s="786">
        <v>10.017200115049935</v>
      </c>
      <c r="AG52" s="808">
        <f t="shared" ref="AG52" si="0">IFERROR(AF52/AE52-1,0)</f>
        <v>7.5347364301712183E-3</v>
      </c>
      <c r="AH52" s="74"/>
    </row>
    <row r="53" spans="1:34" s="5" customFormat="1" ht="15" customHeight="1" thickBot="1" x14ac:dyDescent="0.3">
      <c r="A53" s="366">
        <v>2026</v>
      </c>
      <c r="B53" s="75"/>
      <c r="C53" s="555">
        <v>2.1235021652682979</v>
      </c>
      <c r="D53" s="555">
        <v>1.2404722556857057</v>
      </c>
      <c r="E53" s="556">
        <v>1.2218329304324189</v>
      </c>
      <c r="F53" s="556">
        <v>0</v>
      </c>
      <c r="G53" s="556">
        <v>0</v>
      </c>
      <c r="H53" s="556">
        <v>0</v>
      </c>
      <c r="I53" s="556">
        <v>0</v>
      </c>
      <c r="J53" s="556">
        <v>0</v>
      </c>
      <c r="K53" s="556">
        <v>0</v>
      </c>
      <c r="L53" s="556">
        <v>0</v>
      </c>
      <c r="M53" s="556">
        <v>0</v>
      </c>
      <c r="N53" s="557">
        <v>0</v>
      </c>
      <c r="O53" s="136"/>
      <c r="P53" s="604">
        <v>4.585807351386423</v>
      </c>
      <c r="Q53" s="604">
        <v>0</v>
      </c>
      <c r="R53" s="711" t="s">
        <v>402</v>
      </c>
      <c r="S53" s="710">
        <v>0</v>
      </c>
      <c r="T53" s="711" t="s">
        <v>402</v>
      </c>
      <c r="U53" s="710">
        <v>0</v>
      </c>
      <c r="V53" s="711" t="s">
        <v>402</v>
      </c>
      <c r="W53" s="153"/>
      <c r="X53" s="146"/>
      <c r="Y53" s="878"/>
      <c r="Z53" s="786"/>
      <c r="AA53" s="786"/>
      <c r="AB53" s="786"/>
      <c r="AC53" s="786"/>
      <c r="AD53" s="786"/>
      <c r="AE53" s="786"/>
      <c r="AF53" s="786"/>
      <c r="AG53" s="809"/>
    </row>
    <row r="54" spans="1:34" s="5" customFormat="1" ht="15" customHeight="1" thickBot="1" x14ac:dyDescent="0.3">
      <c r="A54" s="367" t="s">
        <v>138</v>
      </c>
      <c r="B54" s="76"/>
      <c r="C54" s="730">
        <v>-1.2151814480762083E-2</v>
      </c>
      <c r="D54" s="730">
        <v>-0.28018842062425053</v>
      </c>
      <c r="E54" s="730">
        <v>-8.0813147299964153E-2</v>
      </c>
      <c r="F54" s="730" t="s">
        <v>402</v>
      </c>
      <c r="G54" s="730" t="s">
        <v>402</v>
      </c>
      <c r="H54" s="730" t="s">
        <v>402</v>
      </c>
      <c r="I54" s="730" t="s">
        <v>402</v>
      </c>
      <c r="J54" s="730" t="s">
        <v>402</v>
      </c>
      <c r="K54" s="730" t="s">
        <v>402</v>
      </c>
      <c r="L54" s="730" t="s">
        <v>402</v>
      </c>
      <c r="M54" s="730" t="s">
        <v>402</v>
      </c>
      <c r="N54" s="733" t="s">
        <v>402</v>
      </c>
      <c r="O54" s="63"/>
      <c r="P54" s="736">
        <v>-0.11848814867637061</v>
      </c>
      <c r="Q54" s="736" t="s">
        <v>402</v>
      </c>
      <c r="R54" s="741" t="s">
        <v>402</v>
      </c>
      <c r="S54" s="736" t="s">
        <v>402</v>
      </c>
      <c r="T54" s="741" t="s">
        <v>402</v>
      </c>
      <c r="U54" s="736" t="s">
        <v>402</v>
      </c>
      <c r="V54" s="741" t="s">
        <v>402</v>
      </c>
      <c r="W54" s="153"/>
      <c r="X54" s="63"/>
      <c r="Y54" s="878"/>
      <c r="Z54" s="786"/>
      <c r="AA54" s="786"/>
      <c r="AB54" s="786"/>
      <c r="AC54" s="786"/>
      <c r="AD54" s="786"/>
      <c r="AE54" s="786"/>
      <c r="AF54" s="786"/>
      <c r="AG54" s="810"/>
    </row>
    <row r="55" spans="1:34" s="5" customFormat="1" ht="15" thickBot="1" x14ac:dyDescent="0.4">
      <c r="A55" s="365">
        <v>2025</v>
      </c>
      <c r="B55" s="73" t="s">
        <v>8</v>
      </c>
      <c r="C55" s="552">
        <v>0.40785720691366772</v>
      </c>
      <c r="D55" s="552">
        <v>0.34588635815782798</v>
      </c>
      <c r="E55" s="553">
        <v>0.38852789774200097</v>
      </c>
      <c r="F55" s="553">
        <v>0.33404746912742278</v>
      </c>
      <c r="G55" s="553">
        <v>0.33298472568944387</v>
      </c>
      <c r="H55" s="553">
        <v>0.40668313064194433</v>
      </c>
      <c r="I55" s="553">
        <v>0.41751835305855034</v>
      </c>
      <c r="J55" s="553">
        <v>0.41318931584278468</v>
      </c>
      <c r="K55" s="553">
        <v>0.39148703968914106</v>
      </c>
      <c r="L55" s="552">
        <v>0.39198627733469377</v>
      </c>
      <c r="M55" s="552">
        <v>0.39254665300126662</v>
      </c>
      <c r="N55" s="554">
        <v>0.40858162250669816</v>
      </c>
      <c r="O55" s="136"/>
      <c r="P55" s="600">
        <v>1.1422714628134967</v>
      </c>
      <c r="Q55" s="601">
        <v>1.073715325458811</v>
      </c>
      <c r="R55" s="602">
        <v>2.2159867882723079</v>
      </c>
      <c r="S55" s="601">
        <v>1.2221947085904761</v>
      </c>
      <c r="T55" s="602">
        <v>3.438181496862784</v>
      </c>
      <c r="U55" s="600">
        <v>1.1931145528426585</v>
      </c>
      <c r="V55" s="603">
        <v>4.6312960497054423</v>
      </c>
      <c r="W55" s="153"/>
      <c r="X55" s="146"/>
      <c r="Y55" s="877" t="s">
        <v>8</v>
      </c>
      <c r="Z55" s="786">
        <v>6.6832081349521104</v>
      </c>
      <c r="AA55" s="786">
        <v>5.3874946870795064</v>
      </c>
      <c r="AB55" s="786">
        <v>4.360774192276347</v>
      </c>
      <c r="AC55" s="786">
        <v>3.8663249108466</v>
      </c>
      <c r="AD55" s="786">
        <v>4.3889433932256532</v>
      </c>
      <c r="AE55" s="786">
        <v>4.5063842823242819</v>
      </c>
      <c r="AF55" s="816">
        <v>4.6312960497054423</v>
      </c>
      <c r="AG55" s="808">
        <f t="shared" ref="AG55" si="1">IFERROR(AF55/AE55-1,0)</f>
        <v>2.7718844988677604E-2</v>
      </c>
      <c r="AH55" s="74"/>
    </row>
    <row r="56" spans="1:34" s="5" customFormat="1" ht="15" customHeight="1" thickBot="1" x14ac:dyDescent="0.3">
      <c r="A56" s="366">
        <v>2026</v>
      </c>
      <c r="B56" s="75"/>
      <c r="C56" s="555">
        <v>0.37644963274043569</v>
      </c>
      <c r="D56" s="555">
        <v>0.33949930305606429</v>
      </c>
      <c r="E56" s="556">
        <v>0.3892938503134773</v>
      </c>
      <c r="F56" s="556">
        <v>0</v>
      </c>
      <c r="G56" s="556">
        <v>0</v>
      </c>
      <c r="H56" s="556">
        <v>0</v>
      </c>
      <c r="I56" s="556">
        <v>0</v>
      </c>
      <c r="J56" s="556">
        <v>0</v>
      </c>
      <c r="K56" s="556">
        <v>0</v>
      </c>
      <c r="L56" s="556">
        <v>0</v>
      </c>
      <c r="M56" s="556">
        <v>0</v>
      </c>
      <c r="N56" s="557">
        <v>0</v>
      </c>
      <c r="O56" s="136"/>
      <c r="P56" s="604">
        <v>1.1052427861099772</v>
      </c>
      <c r="Q56" s="604">
        <v>0</v>
      </c>
      <c r="R56" s="711" t="s">
        <v>402</v>
      </c>
      <c r="S56" s="710">
        <v>0</v>
      </c>
      <c r="T56" s="711" t="s">
        <v>402</v>
      </c>
      <c r="U56" s="710">
        <v>0</v>
      </c>
      <c r="V56" s="711" t="s">
        <v>402</v>
      </c>
      <c r="W56" s="153"/>
      <c r="X56" s="146"/>
      <c r="Y56" s="878"/>
      <c r="Z56" s="786"/>
      <c r="AA56" s="786"/>
      <c r="AB56" s="786"/>
      <c r="AC56" s="786"/>
      <c r="AD56" s="786"/>
      <c r="AE56" s="786"/>
      <c r="AF56" s="816"/>
      <c r="AG56" s="809"/>
    </row>
    <row r="57" spans="1:34" s="5" customFormat="1" ht="15" customHeight="1" thickBot="1" x14ac:dyDescent="0.3">
      <c r="A57" s="367" t="s">
        <v>138</v>
      </c>
      <c r="B57" s="76"/>
      <c r="C57" s="730">
        <v>-7.7006299363689218E-2</v>
      </c>
      <c r="D57" s="730">
        <v>-1.8465761806220959E-2</v>
      </c>
      <c r="E57" s="730">
        <v>1.9714223249547706E-3</v>
      </c>
      <c r="F57" s="730" t="s">
        <v>402</v>
      </c>
      <c r="G57" s="730" t="s">
        <v>402</v>
      </c>
      <c r="H57" s="730" t="s">
        <v>402</v>
      </c>
      <c r="I57" s="730" t="s">
        <v>402</v>
      </c>
      <c r="J57" s="730" t="s">
        <v>402</v>
      </c>
      <c r="K57" s="730" t="s">
        <v>402</v>
      </c>
      <c r="L57" s="730" t="s">
        <v>402</v>
      </c>
      <c r="M57" s="730" t="s">
        <v>402</v>
      </c>
      <c r="N57" s="733" t="s">
        <v>402</v>
      </c>
      <c r="O57" s="63"/>
      <c r="P57" s="736">
        <v>-3.2416704705477986E-2</v>
      </c>
      <c r="Q57" s="736" t="s">
        <v>402</v>
      </c>
      <c r="R57" s="741" t="s">
        <v>402</v>
      </c>
      <c r="S57" s="736" t="s">
        <v>402</v>
      </c>
      <c r="T57" s="741" t="s">
        <v>402</v>
      </c>
      <c r="U57" s="736" t="s">
        <v>402</v>
      </c>
      <c r="V57" s="741" t="s">
        <v>402</v>
      </c>
      <c r="W57" s="296"/>
      <c r="X57" s="63"/>
      <c r="Y57" s="878"/>
      <c r="Z57" s="786"/>
      <c r="AA57" s="786"/>
      <c r="AB57" s="786"/>
      <c r="AC57" s="786"/>
      <c r="AD57" s="786"/>
      <c r="AE57" s="786"/>
      <c r="AF57" s="816"/>
      <c r="AG57" s="810"/>
    </row>
    <row r="58" spans="1:34" s="5" customFormat="1" ht="15" thickBot="1" x14ac:dyDescent="0.4">
      <c r="A58" s="365">
        <v>2025</v>
      </c>
      <c r="B58" s="73" t="s">
        <v>9</v>
      </c>
      <c r="C58" s="552">
        <v>1.371308317465685</v>
      </c>
      <c r="D58" s="552">
        <v>1.3692406060705824</v>
      </c>
      <c r="E58" s="553">
        <v>1.3747596853582622</v>
      </c>
      <c r="F58" s="553">
        <v>1.3716969850211553</v>
      </c>
      <c r="G58" s="553">
        <v>1.374101541630999</v>
      </c>
      <c r="H58" s="553">
        <v>1.3686239202159027</v>
      </c>
      <c r="I58" s="553">
        <v>1.3734459890207722</v>
      </c>
      <c r="J58" s="553">
        <v>1.3692380149535459</v>
      </c>
      <c r="K58" s="553">
        <v>1.3752390420100089</v>
      </c>
      <c r="L58" s="552">
        <v>1.3739745768962117</v>
      </c>
      <c r="M58" s="552">
        <v>1.3704662044288325</v>
      </c>
      <c r="N58" s="554">
        <v>1.3675278777094764</v>
      </c>
      <c r="O58" s="136"/>
      <c r="P58" s="600">
        <v>4.1153086088945301</v>
      </c>
      <c r="Q58" s="601">
        <v>4.1144224468680575</v>
      </c>
      <c r="R58" s="602">
        <v>8.2297310557625885</v>
      </c>
      <c r="S58" s="601">
        <v>4.1179230459843268</v>
      </c>
      <c r="T58" s="602">
        <v>12.347654101746915</v>
      </c>
      <c r="U58" s="600">
        <v>4.1119686590345204</v>
      </c>
      <c r="V58" s="603">
        <v>16.459622760781436</v>
      </c>
      <c r="W58" s="153"/>
      <c r="X58" s="146"/>
      <c r="Y58" s="877" t="s">
        <v>9</v>
      </c>
      <c r="Z58" s="786">
        <v>5.4792616400168637</v>
      </c>
      <c r="AA58" s="786">
        <v>17.661562939999996</v>
      </c>
      <c r="AB58" s="786">
        <v>8.5611967559999993</v>
      </c>
      <c r="AC58" s="786">
        <v>10.42108088</v>
      </c>
      <c r="AD58" s="786">
        <v>10.910562832400002</v>
      </c>
      <c r="AE58" s="786">
        <v>16.446525524800009</v>
      </c>
      <c r="AF58" s="816">
        <v>16.459622760781436</v>
      </c>
      <c r="AG58" s="808">
        <f t="shared" ref="AG58" si="2">IFERROR(AF58/AE58-1,0)</f>
        <v>7.9635275923028992E-4</v>
      </c>
      <c r="AH58" s="74"/>
    </row>
    <row r="59" spans="1:34" s="5" customFormat="1" ht="15" customHeight="1" thickBot="1" x14ac:dyDescent="0.3">
      <c r="A59" s="366">
        <v>2026</v>
      </c>
      <c r="B59" s="75"/>
      <c r="C59" s="555">
        <v>1.3740704482265613</v>
      </c>
      <c r="D59" s="555">
        <v>1.372108972629954</v>
      </c>
      <c r="E59" s="556">
        <v>1.3766019695711917</v>
      </c>
      <c r="F59" s="556">
        <v>0</v>
      </c>
      <c r="G59" s="556">
        <v>0</v>
      </c>
      <c r="H59" s="556">
        <v>0</v>
      </c>
      <c r="I59" s="556">
        <v>0</v>
      </c>
      <c r="J59" s="556">
        <v>0</v>
      </c>
      <c r="K59" s="556">
        <v>0</v>
      </c>
      <c r="L59" s="556">
        <v>0</v>
      </c>
      <c r="M59" s="556">
        <v>0</v>
      </c>
      <c r="N59" s="557">
        <v>0</v>
      </c>
      <c r="O59" s="136"/>
      <c r="P59" s="604">
        <v>4.1227813904277077</v>
      </c>
      <c r="Q59" s="604">
        <v>0</v>
      </c>
      <c r="R59" s="711" t="s">
        <v>402</v>
      </c>
      <c r="S59" s="710">
        <v>0</v>
      </c>
      <c r="T59" s="711" t="s">
        <v>402</v>
      </c>
      <c r="U59" s="710">
        <v>0</v>
      </c>
      <c r="V59" s="711" t="s">
        <v>402</v>
      </c>
      <c r="W59" s="153"/>
      <c r="X59" s="146"/>
      <c r="Y59" s="878"/>
      <c r="Z59" s="786"/>
      <c r="AA59" s="786"/>
      <c r="AB59" s="786"/>
      <c r="AC59" s="786"/>
      <c r="AD59" s="786"/>
      <c r="AE59" s="786"/>
      <c r="AF59" s="816"/>
      <c r="AG59" s="809"/>
    </row>
    <row r="60" spans="1:34" s="5" customFormat="1" ht="15" customHeight="1" thickBot="1" x14ac:dyDescent="0.3">
      <c r="A60" s="367" t="s">
        <v>138</v>
      </c>
      <c r="B60" s="76"/>
      <c r="C60" s="730">
        <v>2.0142302979544195E-3</v>
      </c>
      <c r="D60" s="730">
        <v>2.0948594035661806E-3</v>
      </c>
      <c r="E60" s="730">
        <v>1.340077274996201E-3</v>
      </c>
      <c r="F60" s="730" t="s">
        <v>402</v>
      </c>
      <c r="G60" s="730" t="s">
        <v>402</v>
      </c>
      <c r="H60" s="730" t="s">
        <v>402</v>
      </c>
      <c r="I60" s="730" t="s">
        <v>402</v>
      </c>
      <c r="J60" s="730" t="s">
        <v>402</v>
      </c>
      <c r="K60" s="730" t="s">
        <v>402</v>
      </c>
      <c r="L60" s="730" t="s">
        <v>402</v>
      </c>
      <c r="M60" s="730" t="s">
        <v>402</v>
      </c>
      <c r="N60" s="733" t="s">
        <v>402</v>
      </c>
      <c r="O60" s="63"/>
      <c r="P60" s="736">
        <v>1.8158496101669079E-3</v>
      </c>
      <c r="Q60" s="736" t="s">
        <v>402</v>
      </c>
      <c r="R60" s="741" t="s">
        <v>402</v>
      </c>
      <c r="S60" s="736" t="s">
        <v>402</v>
      </c>
      <c r="T60" s="741" t="s">
        <v>402</v>
      </c>
      <c r="U60" s="736" t="s">
        <v>402</v>
      </c>
      <c r="V60" s="741" t="s">
        <v>402</v>
      </c>
      <c r="W60" s="296"/>
      <c r="X60" s="63"/>
      <c r="Y60" s="878"/>
      <c r="Z60" s="786"/>
      <c r="AA60" s="786"/>
      <c r="AB60" s="786"/>
      <c r="AC60" s="786"/>
      <c r="AD60" s="786"/>
      <c r="AE60" s="786"/>
      <c r="AF60" s="816"/>
      <c r="AG60" s="810"/>
    </row>
    <row r="61" spans="1:34" s="5" customFormat="1" ht="15" thickBot="1" x14ac:dyDescent="0.4">
      <c r="A61" s="365">
        <v>2025</v>
      </c>
      <c r="B61" s="73" t="s">
        <v>10</v>
      </c>
      <c r="C61" s="552">
        <v>0.15633333333333335</v>
      </c>
      <c r="D61" s="552">
        <v>0.15633333333333335</v>
      </c>
      <c r="E61" s="553">
        <v>0.15633333333333335</v>
      </c>
      <c r="F61" s="553">
        <v>0.15633333333333335</v>
      </c>
      <c r="G61" s="553">
        <v>0.15633333333333335</v>
      </c>
      <c r="H61" s="553">
        <v>0.15633333333333335</v>
      </c>
      <c r="I61" s="553">
        <v>0.15633333333333335</v>
      </c>
      <c r="J61" s="553">
        <v>0.15633333333333335</v>
      </c>
      <c r="K61" s="553">
        <v>0.15633333333333335</v>
      </c>
      <c r="L61" s="552">
        <v>0.15633333333333335</v>
      </c>
      <c r="M61" s="552">
        <v>0.15633333333333335</v>
      </c>
      <c r="N61" s="554">
        <v>0.15633333333333335</v>
      </c>
      <c r="O61" s="136"/>
      <c r="P61" s="600">
        <v>0.46900000000000008</v>
      </c>
      <c r="Q61" s="601">
        <v>0.46900000000000008</v>
      </c>
      <c r="R61" s="602">
        <v>0.93800000000000017</v>
      </c>
      <c r="S61" s="601">
        <v>0.46900000000000008</v>
      </c>
      <c r="T61" s="602">
        <v>1.4070000000000003</v>
      </c>
      <c r="U61" s="600">
        <v>0.46900000000000008</v>
      </c>
      <c r="V61" s="603">
        <v>1.8760000000000003</v>
      </c>
      <c r="W61" s="153"/>
      <c r="X61" s="146"/>
      <c r="Y61" s="877" t="s">
        <v>10</v>
      </c>
      <c r="Z61" s="786">
        <v>8.1293333333333333</v>
      </c>
      <c r="AA61" s="786">
        <v>5.0026666666666681</v>
      </c>
      <c r="AB61" s="786">
        <v>1.8759999999999994</v>
      </c>
      <c r="AC61" s="786">
        <v>1.8760000000000006</v>
      </c>
      <c r="AD61" s="786">
        <v>1.8760000000000006</v>
      </c>
      <c r="AE61" s="786">
        <v>1.8760000000000006</v>
      </c>
      <c r="AF61" s="786">
        <v>1.8760000000000003</v>
      </c>
      <c r="AG61" s="808">
        <f t="shared" ref="AG61" si="3">IFERROR(AF61/AE61-1,0)</f>
        <v>-1.1102230246251565E-16</v>
      </c>
      <c r="AH61" s="74"/>
    </row>
    <row r="62" spans="1:34" s="5" customFormat="1" ht="15" customHeight="1" thickBot="1" x14ac:dyDescent="0.3">
      <c r="A62" s="366">
        <v>2026</v>
      </c>
      <c r="B62" s="75"/>
      <c r="C62" s="555">
        <v>0.15633333333333335</v>
      </c>
      <c r="D62" s="555">
        <v>0.15633333333333335</v>
      </c>
      <c r="E62" s="556">
        <v>0.15633333333333335</v>
      </c>
      <c r="F62" s="556">
        <v>0</v>
      </c>
      <c r="G62" s="556">
        <v>0</v>
      </c>
      <c r="H62" s="556">
        <v>0</v>
      </c>
      <c r="I62" s="556">
        <v>0</v>
      </c>
      <c r="J62" s="556">
        <v>0</v>
      </c>
      <c r="K62" s="556">
        <v>0</v>
      </c>
      <c r="L62" s="556">
        <v>0</v>
      </c>
      <c r="M62" s="556">
        <v>0</v>
      </c>
      <c r="N62" s="557">
        <v>0</v>
      </c>
      <c r="O62" s="136"/>
      <c r="P62" s="604">
        <v>0.46900000000000008</v>
      </c>
      <c r="Q62" s="604">
        <v>0</v>
      </c>
      <c r="R62" s="711" t="s">
        <v>402</v>
      </c>
      <c r="S62" s="710">
        <v>0</v>
      </c>
      <c r="T62" s="711" t="s">
        <v>402</v>
      </c>
      <c r="U62" s="710">
        <v>0</v>
      </c>
      <c r="V62" s="711" t="s">
        <v>402</v>
      </c>
      <c r="W62" s="153"/>
      <c r="X62" s="146"/>
      <c r="Y62" s="878"/>
      <c r="Z62" s="786"/>
      <c r="AA62" s="786"/>
      <c r="AB62" s="786"/>
      <c r="AC62" s="786"/>
      <c r="AD62" s="786"/>
      <c r="AE62" s="786"/>
      <c r="AF62" s="786"/>
      <c r="AG62" s="809"/>
    </row>
    <row r="63" spans="1:34" s="5" customFormat="1" ht="15" customHeight="1" thickBot="1" x14ac:dyDescent="0.3">
      <c r="A63" s="367" t="s">
        <v>138</v>
      </c>
      <c r="B63" s="76"/>
      <c r="C63" s="730">
        <v>0</v>
      </c>
      <c r="D63" s="730">
        <v>0</v>
      </c>
      <c r="E63" s="730">
        <v>0</v>
      </c>
      <c r="F63" s="730" t="s">
        <v>402</v>
      </c>
      <c r="G63" s="730" t="s">
        <v>402</v>
      </c>
      <c r="H63" s="730" t="s">
        <v>402</v>
      </c>
      <c r="I63" s="730" t="s">
        <v>402</v>
      </c>
      <c r="J63" s="730" t="s">
        <v>402</v>
      </c>
      <c r="K63" s="730" t="s">
        <v>402</v>
      </c>
      <c r="L63" s="730" t="s">
        <v>402</v>
      </c>
      <c r="M63" s="730" t="s">
        <v>402</v>
      </c>
      <c r="N63" s="733" t="s">
        <v>402</v>
      </c>
      <c r="O63" s="63"/>
      <c r="P63" s="736">
        <v>0</v>
      </c>
      <c r="Q63" s="736" t="s">
        <v>402</v>
      </c>
      <c r="R63" s="741" t="s">
        <v>402</v>
      </c>
      <c r="S63" s="736" t="s">
        <v>402</v>
      </c>
      <c r="T63" s="741" t="s">
        <v>402</v>
      </c>
      <c r="U63" s="736" t="s">
        <v>402</v>
      </c>
      <c r="V63" s="741" t="s">
        <v>402</v>
      </c>
      <c r="W63" s="296"/>
      <c r="X63" s="63"/>
      <c r="Y63" s="878"/>
      <c r="Z63" s="786"/>
      <c r="AA63" s="786"/>
      <c r="AB63" s="786"/>
      <c r="AC63" s="786"/>
      <c r="AD63" s="786"/>
      <c r="AE63" s="786"/>
      <c r="AF63" s="786"/>
      <c r="AG63" s="810"/>
    </row>
    <row r="64" spans="1:34" s="5" customFormat="1" ht="15" thickBot="1" x14ac:dyDescent="0.4">
      <c r="A64" s="365">
        <v>2025</v>
      </c>
      <c r="B64" s="73" t="s">
        <v>11</v>
      </c>
      <c r="C64" s="552">
        <v>4.886213610505906</v>
      </c>
      <c r="D64" s="552">
        <v>4.0973576644297545</v>
      </c>
      <c r="E64" s="553">
        <v>4.5961072160333885</v>
      </c>
      <c r="F64" s="553">
        <v>3.880568183564499</v>
      </c>
      <c r="G64" s="553">
        <v>3.7263959672228579</v>
      </c>
      <c r="H64" s="553">
        <v>4.6068068651170355</v>
      </c>
      <c r="I64" s="553">
        <v>5.3445963042030531</v>
      </c>
      <c r="J64" s="553">
        <v>5.1744962011573481</v>
      </c>
      <c r="K64" s="553">
        <v>5.1552854675753457</v>
      </c>
      <c r="L64" s="552">
        <v>5.1358315601505327</v>
      </c>
      <c r="M64" s="552">
        <v>5.0203239848157066</v>
      </c>
      <c r="N64" s="554">
        <v>5.2171732105705315</v>
      </c>
      <c r="O64" s="136"/>
      <c r="P64" s="600">
        <v>13.579678490969048</v>
      </c>
      <c r="Q64" s="601">
        <v>12.213771015904392</v>
      </c>
      <c r="R64" s="602">
        <v>25.79344950687344</v>
      </c>
      <c r="S64" s="601">
        <v>15.674377972935748</v>
      </c>
      <c r="T64" s="602">
        <v>41.467827479809188</v>
      </c>
      <c r="U64" s="600">
        <v>15.373328755536772</v>
      </c>
      <c r="V64" s="603">
        <v>56.841156235345963</v>
      </c>
      <c r="W64" s="64"/>
      <c r="X64" s="146"/>
      <c r="Y64" s="877" t="s">
        <v>11</v>
      </c>
      <c r="Z64" s="786">
        <v>72.842747439013735</v>
      </c>
      <c r="AA64" s="786">
        <v>64.252695756126712</v>
      </c>
      <c r="AB64" s="786">
        <v>65.101653986373165</v>
      </c>
      <c r="AC64" s="786">
        <v>59.13767581896699</v>
      </c>
      <c r="AD64" s="786">
        <v>58.628834058096736</v>
      </c>
      <c r="AE64" s="786">
        <v>54.778007549809807</v>
      </c>
      <c r="AF64" s="786">
        <v>56.841156235345963</v>
      </c>
      <c r="AG64" s="808">
        <f t="shared" ref="AG64" si="4">IFERROR(AF64/AE64-1,0)</f>
        <v>3.7663813961472226E-2</v>
      </c>
      <c r="AH64" s="74"/>
    </row>
    <row r="65" spans="1:34" s="5" customFormat="1" ht="15" customHeight="1" thickBot="1" x14ac:dyDescent="0.3">
      <c r="A65" s="366">
        <v>2026</v>
      </c>
      <c r="B65" s="75"/>
      <c r="C65" s="555">
        <v>4.7873742566622415</v>
      </c>
      <c r="D65" s="555">
        <v>4.3454894248171092</v>
      </c>
      <c r="E65" s="556">
        <v>4.5961072160333885</v>
      </c>
      <c r="F65" s="556">
        <v>0</v>
      </c>
      <c r="G65" s="556">
        <v>0</v>
      </c>
      <c r="H65" s="556">
        <v>0</v>
      </c>
      <c r="I65" s="556">
        <v>0</v>
      </c>
      <c r="J65" s="556">
        <v>0</v>
      </c>
      <c r="K65" s="556">
        <v>0</v>
      </c>
      <c r="L65" s="556">
        <v>0</v>
      </c>
      <c r="M65" s="556">
        <v>0</v>
      </c>
      <c r="N65" s="557">
        <v>0</v>
      </c>
      <c r="O65" s="136"/>
      <c r="P65" s="604">
        <v>13.728970897512738</v>
      </c>
      <c r="Q65" s="604">
        <v>0</v>
      </c>
      <c r="R65" s="711" t="s">
        <v>402</v>
      </c>
      <c r="S65" s="710">
        <v>0</v>
      </c>
      <c r="T65" s="711" t="s">
        <v>402</v>
      </c>
      <c r="U65" s="710">
        <v>0</v>
      </c>
      <c r="V65" s="711" t="s">
        <v>402</v>
      </c>
      <c r="W65" s="64"/>
      <c r="X65" s="146"/>
      <c r="Y65" s="878"/>
      <c r="Z65" s="786"/>
      <c r="AA65" s="786"/>
      <c r="AB65" s="786"/>
      <c r="AC65" s="786"/>
      <c r="AD65" s="786"/>
      <c r="AE65" s="786"/>
      <c r="AF65" s="786"/>
      <c r="AG65" s="809"/>
    </row>
    <row r="66" spans="1:34" s="5" customFormat="1" ht="15" customHeight="1" thickBot="1" x14ac:dyDescent="0.3">
      <c r="A66" s="367" t="s">
        <v>138</v>
      </c>
      <c r="B66" s="76"/>
      <c r="C66" s="730">
        <v>-2.0228209759628361E-2</v>
      </c>
      <c r="D66" s="730">
        <v>6.055897012395383E-2</v>
      </c>
      <c r="E66" s="730">
        <v>0</v>
      </c>
      <c r="F66" s="730" t="s">
        <v>402</v>
      </c>
      <c r="G66" s="730" t="s">
        <v>402</v>
      </c>
      <c r="H66" s="730" t="s">
        <v>402</v>
      </c>
      <c r="I66" s="730" t="s">
        <v>402</v>
      </c>
      <c r="J66" s="730" t="s">
        <v>402</v>
      </c>
      <c r="K66" s="730" t="s">
        <v>402</v>
      </c>
      <c r="L66" s="730" t="s">
        <v>402</v>
      </c>
      <c r="M66" s="730" t="s">
        <v>402</v>
      </c>
      <c r="N66" s="733" t="s">
        <v>402</v>
      </c>
      <c r="O66" s="63"/>
      <c r="P66" s="736">
        <v>1.0993810099626057E-2</v>
      </c>
      <c r="Q66" s="736" t="s">
        <v>402</v>
      </c>
      <c r="R66" s="741" t="s">
        <v>402</v>
      </c>
      <c r="S66" s="736" t="s">
        <v>402</v>
      </c>
      <c r="T66" s="741" t="s">
        <v>402</v>
      </c>
      <c r="U66" s="736" t="s">
        <v>402</v>
      </c>
      <c r="V66" s="741" t="s">
        <v>402</v>
      </c>
      <c r="W66" s="296"/>
      <c r="X66" s="63"/>
      <c r="Y66" s="878"/>
      <c r="Z66" s="786"/>
      <c r="AA66" s="786"/>
      <c r="AB66" s="786"/>
      <c r="AC66" s="786"/>
      <c r="AD66" s="786"/>
      <c r="AE66" s="786"/>
      <c r="AF66" s="786"/>
      <c r="AG66" s="810"/>
    </row>
    <row r="67" spans="1:34" s="5" customFormat="1" ht="15" thickBot="1" x14ac:dyDescent="0.4">
      <c r="A67" s="365">
        <v>2025</v>
      </c>
      <c r="B67" s="73" t="s">
        <v>12</v>
      </c>
      <c r="C67" s="552">
        <v>99.873654509946931</v>
      </c>
      <c r="D67" s="552">
        <v>82.706860900684944</v>
      </c>
      <c r="E67" s="553">
        <v>68.157793096156155</v>
      </c>
      <c r="F67" s="553">
        <v>39.504026936104466</v>
      </c>
      <c r="G67" s="553">
        <v>28.542012603441332</v>
      </c>
      <c r="H67" s="553">
        <v>24.192670747570581</v>
      </c>
      <c r="I67" s="553">
        <v>24.353143688242572</v>
      </c>
      <c r="J67" s="553">
        <v>21.851474563207514</v>
      </c>
      <c r="K67" s="553">
        <v>28.86291896482555</v>
      </c>
      <c r="L67" s="552">
        <v>45.223471005257295</v>
      </c>
      <c r="M67" s="552">
        <v>67.762673923237514</v>
      </c>
      <c r="N67" s="554">
        <v>81.57983519477709</v>
      </c>
      <c r="O67" s="126"/>
      <c r="P67" s="600">
        <v>250.73830850678803</v>
      </c>
      <c r="Q67" s="601">
        <v>92.23871028711639</v>
      </c>
      <c r="R67" s="602">
        <v>342.97701879390445</v>
      </c>
      <c r="S67" s="601">
        <v>75.067537216275639</v>
      </c>
      <c r="T67" s="602">
        <v>418.04455601018009</v>
      </c>
      <c r="U67" s="600">
        <v>194.56598012327191</v>
      </c>
      <c r="V67" s="603">
        <v>612.610536133452</v>
      </c>
      <c r="W67" s="64"/>
      <c r="X67" s="146"/>
      <c r="Y67" s="877" t="s">
        <v>12</v>
      </c>
      <c r="Z67" s="786">
        <v>1038.6773530600703</v>
      </c>
      <c r="AA67" s="786">
        <v>861.0550165630433</v>
      </c>
      <c r="AB67" s="786">
        <v>853.93233295970538</v>
      </c>
      <c r="AC67" s="786">
        <v>807.63203109696462</v>
      </c>
      <c r="AD67" s="786">
        <v>739.37182662951477</v>
      </c>
      <c r="AE67" s="786">
        <v>633.85727071544363</v>
      </c>
      <c r="AF67" s="786">
        <v>612.610536133452</v>
      </c>
      <c r="AG67" s="808">
        <f t="shared" ref="AG67" si="5">IFERROR(AF67/AE67-1,0)</f>
        <v>-3.3519745790736355E-2</v>
      </c>
      <c r="AH67" s="74"/>
    </row>
    <row r="68" spans="1:34" s="5" customFormat="1" ht="15" customHeight="1" thickBot="1" x14ac:dyDescent="0.3">
      <c r="A68" s="366">
        <v>2026</v>
      </c>
      <c r="B68" s="75"/>
      <c r="C68" s="555">
        <v>98.987215616170317</v>
      </c>
      <c r="D68" s="555">
        <v>65.315712423985246</v>
      </c>
      <c r="E68" s="556">
        <v>60.062400350802989</v>
      </c>
      <c r="F68" s="556">
        <v>0</v>
      </c>
      <c r="G68" s="556">
        <v>0</v>
      </c>
      <c r="H68" s="556">
        <v>0</v>
      </c>
      <c r="I68" s="556">
        <v>0</v>
      </c>
      <c r="J68" s="556">
        <v>0</v>
      </c>
      <c r="K68" s="556">
        <v>0</v>
      </c>
      <c r="L68" s="556">
        <v>0</v>
      </c>
      <c r="M68" s="556">
        <v>0</v>
      </c>
      <c r="N68" s="557">
        <v>0</v>
      </c>
      <c r="O68" s="136"/>
      <c r="P68" s="604">
        <v>224.36532839095855</v>
      </c>
      <c r="Q68" s="604">
        <v>0</v>
      </c>
      <c r="R68" s="711" t="s">
        <v>402</v>
      </c>
      <c r="S68" s="710">
        <v>0</v>
      </c>
      <c r="T68" s="711" t="s">
        <v>402</v>
      </c>
      <c r="U68" s="710">
        <v>0</v>
      </c>
      <c r="V68" s="711" t="s">
        <v>402</v>
      </c>
      <c r="W68" s="64"/>
      <c r="X68" s="146"/>
      <c r="Y68" s="878"/>
      <c r="Z68" s="786"/>
      <c r="AA68" s="786"/>
      <c r="AB68" s="786"/>
      <c r="AC68" s="786"/>
      <c r="AD68" s="786"/>
      <c r="AE68" s="786"/>
      <c r="AF68" s="786"/>
      <c r="AG68" s="809"/>
    </row>
    <row r="69" spans="1:34" s="5" customFormat="1" ht="15" customHeight="1" thickBot="1" x14ac:dyDescent="0.3">
      <c r="A69" s="367" t="s">
        <v>138</v>
      </c>
      <c r="B69" s="76"/>
      <c r="C69" s="730">
        <v>-8.8756028616969115E-3</v>
      </c>
      <c r="D69" s="730">
        <v>-0.21027455627391212</v>
      </c>
      <c r="E69" s="730">
        <v>-0.11877427917791129</v>
      </c>
      <c r="F69" s="730" t="s">
        <v>402</v>
      </c>
      <c r="G69" s="730" t="s">
        <v>402</v>
      </c>
      <c r="H69" s="730" t="s">
        <v>402</v>
      </c>
      <c r="I69" s="730" t="s">
        <v>402</v>
      </c>
      <c r="J69" s="730" t="s">
        <v>402</v>
      </c>
      <c r="K69" s="730" t="s">
        <v>402</v>
      </c>
      <c r="L69" s="730" t="s">
        <v>402</v>
      </c>
      <c r="M69" s="730" t="s">
        <v>402</v>
      </c>
      <c r="N69" s="733" t="s">
        <v>402</v>
      </c>
      <c r="O69" s="63"/>
      <c r="P69" s="736">
        <v>-0.10518129548247911</v>
      </c>
      <c r="Q69" s="736" t="s">
        <v>402</v>
      </c>
      <c r="R69" s="741" t="s">
        <v>402</v>
      </c>
      <c r="S69" s="736" t="s">
        <v>402</v>
      </c>
      <c r="T69" s="741" t="s">
        <v>402</v>
      </c>
      <c r="U69" s="736" t="s">
        <v>402</v>
      </c>
      <c r="V69" s="741" t="s">
        <v>402</v>
      </c>
      <c r="W69" s="296"/>
      <c r="X69" s="63"/>
      <c r="Y69" s="878"/>
      <c r="Z69" s="786"/>
      <c r="AA69" s="786"/>
      <c r="AB69" s="786"/>
      <c r="AC69" s="786"/>
      <c r="AD69" s="786"/>
      <c r="AE69" s="786"/>
      <c r="AF69" s="786"/>
      <c r="AG69" s="810"/>
    </row>
    <row r="70" spans="1:34" s="5" customFormat="1" ht="15" thickBot="1" x14ac:dyDescent="0.4">
      <c r="A70" s="365">
        <v>2025</v>
      </c>
      <c r="B70" s="75" t="s">
        <v>150</v>
      </c>
      <c r="C70" s="552">
        <v>0.12565015293143256</v>
      </c>
      <c r="D70" s="552">
        <v>0.12565015293143256</v>
      </c>
      <c r="E70" s="553">
        <v>0.12565015293143256</v>
      </c>
      <c r="F70" s="553">
        <v>0.12565015293143256</v>
      </c>
      <c r="G70" s="553">
        <v>0.12565015293143256</v>
      </c>
      <c r="H70" s="553">
        <v>0.12565015293143256</v>
      </c>
      <c r="I70" s="553">
        <v>0.12565015293143256</v>
      </c>
      <c r="J70" s="553">
        <v>0.12565015293143256</v>
      </c>
      <c r="K70" s="553">
        <v>0.12565015293143256</v>
      </c>
      <c r="L70" s="552">
        <v>0.12565015293143256</v>
      </c>
      <c r="M70" s="552">
        <v>0.12565015293143256</v>
      </c>
      <c r="N70" s="554">
        <v>0.12565015293143256</v>
      </c>
      <c r="O70" s="126"/>
      <c r="P70" s="600">
        <v>0.37695045879429767</v>
      </c>
      <c r="Q70" s="601">
        <v>0.37695045879429767</v>
      </c>
      <c r="R70" s="602">
        <v>0.75390091758859534</v>
      </c>
      <c r="S70" s="601">
        <v>0.37695045879429767</v>
      </c>
      <c r="T70" s="602">
        <v>1.1308513763828931</v>
      </c>
      <c r="U70" s="600">
        <v>0.37695045879429767</v>
      </c>
      <c r="V70" s="603">
        <v>1.5078018351771907</v>
      </c>
      <c r="W70" s="153"/>
      <c r="X70" s="146"/>
      <c r="Y70" s="877" t="s">
        <v>150</v>
      </c>
      <c r="Z70" s="786">
        <v>1.5618510110631667</v>
      </c>
      <c r="AA70" s="786">
        <v>1.6107440889237596</v>
      </c>
      <c r="AB70" s="786">
        <v>1.4983266351771904</v>
      </c>
      <c r="AC70" s="786">
        <v>1.5030306351771909</v>
      </c>
      <c r="AD70" s="786">
        <v>1.5078018351771907</v>
      </c>
      <c r="AE70" s="786">
        <v>1.5078018351771907</v>
      </c>
      <c r="AF70" s="816">
        <v>1.5078018351771907</v>
      </c>
      <c r="AG70" s="808">
        <f t="shared" ref="AG70" si="6">IFERROR(AF70/AE70-1,0)</f>
        <v>0</v>
      </c>
      <c r="AH70" s="74"/>
    </row>
    <row r="71" spans="1:34" s="5" customFormat="1" ht="15" customHeight="1" thickBot="1" x14ac:dyDescent="0.3">
      <c r="A71" s="366">
        <v>2026</v>
      </c>
      <c r="B71" s="75"/>
      <c r="C71" s="555">
        <v>0.12565015293143256</v>
      </c>
      <c r="D71" s="555">
        <v>0.12565015293143256</v>
      </c>
      <c r="E71" s="556">
        <v>0.12565015293143256</v>
      </c>
      <c r="F71" s="556">
        <v>0</v>
      </c>
      <c r="G71" s="556">
        <v>0</v>
      </c>
      <c r="H71" s="556">
        <v>0</v>
      </c>
      <c r="I71" s="556">
        <v>0</v>
      </c>
      <c r="J71" s="556">
        <v>0</v>
      </c>
      <c r="K71" s="556">
        <v>0</v>
      </c>
      <c r="L71" s="556">
        <v>0</v>
      </c>
      <c r="M71" s="556">
        <v>0</v>
      </c>
      <c r="N71" s="557">
        <v>0</v>
      </c>
      <c r="O71" s="136"/>
      <c r="P71" s="604">
        <v>0.37695045879429767</v>
      </c>
      <c r="Q71" s="604">
        <v>0</v>
      </c>
      <c r="R71" s="711" t="s">
        <v>402</v>
      </c>
      <c r="S71" s="710">
        <v>0</v>
      </c>
      <c r="T71" s="711" t="s">
        <v>402</v>
      </c>
      <c r="U71" s="710">
        <v>0</v>
      </c>
      <c r="V71" s="711" t="s">
        <v>402</v>
      </c>
      <c r="W71" s="153"/>
      <c r="X71" s="146"/>
      <c r="Y71" s="878"/>
      <c r="Z71" s="786"/>
      <c r="AA71" s="786"/>
      <c r="AB71" s="786"/>
      <c r="AC71" s="786"/>
      <c r="AD71" s="786"/>
      <c r="AE71" s="786"/>
      <c r="AF71" s="816"/>
      <c r="AG71" s="809"/>
    </row>
    <row r="72" spans="1:34" s="5" customFormat="1" ht="15" customHeight="1" thickBot="1" x14ac:dyDescent="0.3">
      <c r="A72" s="367" t="s">
        <v>138</v>
      </c>
      <c r="B72" s="76"/>
      <c r="C72" s="730">
        <v>0</v>
      </c>
      <c r="D72" s="730">
        <v>0</v>
      </c>
      <c r="E72" s="730">
        <v>0</v>
      </c>
      <c r="F72" s="730" t="s">
        <v>402</v>
      </c>
      <c r="G72" s="730" t="s">
        <v>402</v>
      </c>
      <c r="H72" s="730" t="s">
        <v>402</v>
      </c>
      <c r="I72" s="730" t="s">
        <v>402</v>
      </c>
      <c r="J72" s="730" t="s">
        <v>402</v>
      </c>
      <c r="K72" s="730" t="s">
        <v>402</v>
      </c>
      <c r="L72" s="730" t="s">
        <v>402</v>
      </c>
      <c r="M72" s="730" t="s">
        <v>402</v>
      </c>
      <c r="N72" s="733" t="s">
        <v>402</v>
      </c>
      <c r="O72" s="63"/>
      <c r="P72" s="736">
        <v>0</v>
      </c>
      <c r="Q72" s="736" t="s">
        <v>402</v>
      </c>
      <c r="R72" s="741" t="s">
        <v>402</v>
      </c>
      <c r="S72" s="736" t="s">
        <v>402</v>
      </c>
      <c r="T72" s="741" t="s">
        <v>402</v>
      </c>
      <c r="U72" s="736" t="s">
        <v>402</v>
      </c>
      <c r="V72" s="741" t="s">
        <v>402</v>
      </c>
      <c r="W72" s="296"/>
      <c r="X72" s="63"/>
      <c r="Y72" s="878"/>
      <c r="Z72" s="786"/>
      <c r="AA72" s="786"/>
      <c r="AB72" s="786"/>
      <c r="AC72" s="786"/>
      <c r="AD72" s="786"/>
      <c r="AE72" s="786"/>
      <c r="AF72" s="816"/>
      <c r="AG72" s="810"/>
    </row>
    <row r="73" spans="1:34" s="5" customFormat="1" ht="15" thickBot="1" x14ac:dyDescent="0.4">
      <c r="A73" s="365">
        <v>2025</v>
      </c>
      <c r="B73" s="75" t="s">
        <v>151</v>
      </c>
      <c r="C73" s="552">
        <v>6.4891335400416019E-3</v>
      </c>
      <c r="D73" s="552">
        <v>6.4891335400416019E-3</v>
      </c>
      <c r="E73" s="553">
        <v>6.4891335400416019E-3</v>
      </c>
      <c r="F73" s="553">
        <v>6.4891335400416019E-3</v>
      </c>
      <c r="G73" s="553">
        <v>6.4891335400416019E-3</v>
      </c>
      <c r="H73" s="553">
        <v>6.4891335400416019E-3</v>
      </c>
      <c r="I73" s="553">
        <v>6.4891335400416019E-3</v>
      </c>
      <c r="J73" s="553">
        <v>6.4891335400416019E-3</v>
      </c>
      <c r="K73" s="553">
        <v>6.4891335400416019E-3</v>
      </c>
      <c r="L73" s="552">
        <v>6.4891335400416019E-3</v>
      </c>
      <c r="M73" s="552">
        <v>6.4891335400416019E-3</v>
      </c>
      <c r="N73" s="554">
        <v>6.4891335400416019E-3</v>
      </c>
      <c r="O73" s="136"/>
      <c r="P73" s="600">
        <v>1.9467400620124805E-2</v>
      </c>
      <c r="Q73" s="601">
        <v>1.9467400620124805E-2</v>
      </c>
      <c r="R73" s="602">
        <v>3.893480124024961E-2</v>
      </c>
      <c r="S73" s="601">
        <v>1.9467400620124805E-2</v>
      </c>
      <c r="T73" s="602">
        <v>5.8402201860374411E-2</v>
      </c>
      <c r="U73" s="600">
        <v>1.9467400620124805E-2</v>
      </c>
      <c r="V73" s="603">
        <v>7.786960248049922E-2</v>
      </c>
      <c r="W73" s="308"/>
      <c r="X73" s="146"/>
      <c r="Y73" s="877" t="s">
        <v>151</v>
      </c>
      <c r="Z73" s="786">
        <v>7.921644681787203E-2</v>
      </c>
      <c r="AA73" s="786">
        <v>7.868959706764804E-2</v>
      </c>
      <c r="AB73" s="786">
        <v>7.8279599774073616E-2</v>
      </c>
      <c r="AC73" s="786">
        <v>7.7869602480499248E-2</v>
      </c>
      <c r="AD73" s="786">
        <v>7.7869602480499248E-2</v>
      </c>
      <c r="AE73" s="786">
        <v>7.7869602480499248E-2</v>
      </c>
      <c r="AF73" s="816">
        <v>7.786960248049922E-2</v>
      </c>
      <c r="AG73" s="808">
        <f t="shared" ref="AG73" si="7">IFERROR(AF73/AE73-1,0)</f>
        <v>-3.3306690738754696E-16</v>
      </c>
      <c r="AH73" s="74"/>
    </row>
    <row r="74" spans="1:34" s="5" customFormat="1" ht="15" customHeight="1" thickBot="1" x14ac:dyDescent="0.3">
      <c r="A74" s="366">
        <v>2026</v>
      </c>
      <c r="B74" s="75"/>
      <c r="C74" s="555">
        <v>6.4891335400416019E-3</v>
      </c>
      <c r="D74" s="555">
        <v>6.4891335400416019E-3</v>
      </c>
      <c r="E74" s="556">
        <v>6.4891335400416019E-3</v>
      </c>
      <c r="F74" s="556">
        <v>0</v>
      </c>
      <c r="G74" s="556">
        <v>0</v>
      </c>
      <c r="H74" s="556">
        <v>0</v>
      </c>
      <c r="I74" s="556">
        <v>0</v>
      </c>
      <c r="J74" s="556">
        <v>0</v>
      </c>
      <c r="K74" s="556">
        <v>0</v>
      </c>
      <c r="L74" s="556">
        <v>0</v>
      </c>
      <c r="M74" s="556">
        <v>0</v>
      </c>
      <c r="N74" s="557">
        <v>0</v>
      </c>
      <c r="O74" s="136"/>
      <c r="P74" s="604">
        <v>1.9467400620124805E-2</v>
      </c>
      <c r="Q74" s="604">
        <v>0</v>
      </c>
      <c r="R74" s="711" t="s">
        <v>402</v>
      </c>
      <c r="S74" s="710">
        <v>0</v>
      </c>
      <c r="T74" s="711" t="s">
        <v>402</v>
      </c>
      <c r="U74" s="710">
        <v>0</v>
      </c>
      <c r="V74" s="711" t="s">
        <v>402</v>
      </c>
      <c r="W74" s="308"/>
      <c r="X74" s="146"/>
      <c r="Y74" s="878"/>
      <c r="Z74" s="786"/>
      <c r="AA74" s="786"/>
      <c r="AB74" s="786"/>
      <c r="AC74" s="786"/>
      <c r="AD74" s="786"/>
      <c r="AE74" s="786"/>
      <c r="AF74" s="816"/>
      <c r="AG74" s="809"/>
    </row>
    <row r="75" spans="1:34" s="5" customFormat="1" ht="15" customHeight="1" thickBot="1" x14ac:dyDescent="0.3">
      <c r="A75" s="367" t="s">
        <v>138</v>
      </c>
      <c r="B75" s="76"/>
      <c r="C75" s="730">
        <v>0</v>
      </c>
      <c r="D75" s="730">
        <v>0</v>
      </c>
      <c r="E75" s="730">
        <v>0</v>
      </c>
      <c r="F75" s="730" t="s">
        <v>402</v>
      </c>
      <c r="G75" s="730" t="s">
        <v>402</v>
      </c>
      <c r="H75" s="730" t="s">
        <v>402</v>
      </c>
      <c r="I75" s="730" t="s">
        <v>402</v>
      </c>
      <c r="J75" s="730" t="s">
        <v>402</v>
      </c>
      <c r="K75" s="730" t="s">
        <v>402</v>
      </c>
      <c r="L75" s="730" t="s">
        <v>402</v>
      </c>
      <c r="M75" s="730" t="s">
        <v>402</v>
      </c>
      <c r="N75" s="733" t="s">
        <v>402</v>
      </c>
      <c r="O75" s="63"/>
      <c r="P75" s="736">
        <v>0</v>
      </c>
      <c r="Q75" s="736" t="s">
        <v>402</v>
      </c>
      <c r="R75" s="741" t="s">
        <v>402</v>
      </c>
      <c r="S75" s="736" t="s">
        <v>402</v>
      </c>
      <c r="T75" s="741" t="s">
        <v>402</v>
      </c>
      <c r="U75" s="736" t="s">
        <v>402</v>
      </c>
      <c r="V75" s="741" t="s">
        <v>402</v>
      </c>
      <c r="W75" s="296"/>
      <c r="X75" s="63"/>
      <c r="Y75" s="878"/>
      <c r="Z75" s="786"/>
      <c r="AA75" s="786"/>
      <c r="AB75" s="786"/>
      <c r="AC75" s="786"/>
      <c r="AD75" s="786"/>
      <c r="AE75" s="786"/>
      <c r="AF75" s="816"/>
      <c r="AG75" s="810"/>
    </row>
    <row r="76" spans="1:34" s="5" customFormat="1" ht="11" thickBot="1" x14ac:dyDescent="0.3">
      <c r="A76" s="382">
        <v>2025</v>
      </c>
      <c r="B76" s="371" t="s">
        <v>152</v>
      </c>
      <c r="C76" s="590">
        <v>111.31532587421972</v>
      </c>
      <c r="D76" s="590">
        <v>92.80067647555741</v>
      </c>
      <c r="E76" s="591">
        <v>77.991768771917833</v>
      </c>
      <c r="F76" s="591">
        <v>47.190557218249403</v>
      </c>
      <c r="G76" s="591">
        <v>35.881334723173516</v>
      </c>
      <c r="H76" s="591">
        <v>32.441942442747802</v>
      </c>
      <c r="I76" s="591">
        <v>33.529278260750964</v>
      </c>
      <c r="J76" s="591">
        <v>30.833639250588043</v>
      </c>
      <c r="K76" s="591">
        <v>37.563171989469588</v>
      </c>
      <c r="L76" s="590">
        <v>54.74948546104978</v>
      </c>
      <c r="M76" s="590">
        <v>78.011852836255741</v>
      </c>
      <c r="N76" s="592">
        <v>92.741105622031753</v>
      </c>
      <c r="O76" s="64"/>
      <c r="P76" s="623">
        <v>282.10777112169495</v>
      </c>
      <c r="Q76" s="624">
        <v>115.51383438417072</v>
      </c>
      <c r="R76" s="624">
        <v>397.62160550586577</v>
      </c>
      <c r="S76" s="624">
        <v>101.92608950080859</v>
      </c>
      <c r="T76" s="624">
        <v>499.54769500667436</v>
      </c>
      <c r="U76" s="623">
        <v>225.50244391933728</v>
      </c>
      <c r="V76" s="623">
        <v>725.05013892601164</v>
      </c>
      <c r="W76" s="64"/>
      <c r="X76" s="64"/>
      <c r="Y76" s="848" t="s">
        <v>152</v>
      </c>
      <c r="Z76" s="915">
        <v>1169.8686087609117</v>
      </c>
      <c r="AA76" s="915">
        <v>989.28362286302786</v>
      </c>
      <c r="AB76" s="915">
        <v>972.45253660030664</v>
      </c>
      <c r="AC76" s="915">
        <v>928.55377935678393</v>
      </c>
      <c r="AD76" s="915">
        <v>853.00829305653076</v>
      </c>
      <c r="AE76" s="915">
        <v>742.07014100679976</v>
      </c>
      <c r="AF76" s="915">
        <v>725.05013892601164</v>
      </c>
      <c r="AG76" s="992">
        <f t="shared" ref="AG76" si="8">IFERROR(AF76/AE76-1,0)</f>
        <v>-2.2935840077996317E-2</v>
      </c>
    </row>
    <row r="77" spans="1:34" s="5" customFormat="1" ht="15.75" customHeight="1" thickBot="1" x14ac:dyDescent="0.3">
      <c r="A77" s="383">
        <v>2026</v>
      </c>
      <c r="B77" s="372"/>
      <c r="C77" s="593">
        <v>110.84167628359465</v>
      </c>
      <c r="D77" s="593">
        <v>74.367181015384062</v>
      </c>
      <c r="E77" s="594">
        <v>69.409122587233043</v>
      </c>
      <c r="F77" s="594">
        <v>0</v>
      </c>
      <c r="G77" s="594">
        <v>0</v>
      </c>
      <c r="H77" s="594">
        <v>0</v>
      </c>
      <c r="I77" s="594">
        <v>0</v>
      </c>
      <c r="J77" s="594">
        <v>0</v>
      </c>
      <c r="K77" s="594">
        <v>0</v>
      </c>
      <c r="L77" s="594">
        <v>0</v>
      </c>
      <c r="M77" s="594">
        <v>0</v>
      </c>
      <c r="N77" s="595">
        <v>0</v>
      </c>
      <c r="O77" s="64"/>
      <c r="P77" s="625">
        <v>254.6179798862118</v>
      </c>
      <c r="Q77" s="625">
        <v>0</v>
      </c>
      <c r="R77" s="711" t="s">
        <v>402</v>
      </c>
      <c r="S77" s="710">
        <v>0</v>
      </c>
      <c r="T77" s="711" t="s">
        <v>402</v>
      </c>
      <c r="U77" s="710">
        <v>0</v>
      </c>
      <c r="V77" s="711" t="s">
        <v>402</v>
      </c>
      <c r="W77" s="64"/>
      <c r="X77" s="64"/>
      <c r="Y77" s="849"/>
      <c r="Z77" s="915"/>
      <c r="AA77" s="915"/>
      <c r="AB77" s="915"/>
      <c r="AC77" s="915"/>
      <c r="AD77" s="915"/>
      <c r="AE77" s="915"/>
      <c r="AF77" s="915"/>
      <c r="AG77" s="993"/>
    </row>
    <row r="78" spans="1:34" s="5" customFormat="1" ht="16.5" customHeight="1" thickBot="1" x14ac:dyDescent="0.3">
      <c r="A78" s="384" t="s">
        <v>138</v>
      </c>
      <c r="B78" s="373"/>
      <c r="C78" s="750">
        <v>-4.2550258637365952E-3</v>
      </c>
      <c r="D78" s="750">
        <v>-0.19863535655398493</v>
      </c>
      <c r="E78" s="750">
        <v>-0.11004553839244517</v>
      </c>
      <c r="F78" s="750" t="s">
        <v>402</v>
      </c>
      <c r="G78" s="750" t="s">
        <v>402</v>
      </c>
      <c r="H78" s="750" t="s">
        <v>402</v>
      </c>
      <c r="I78" s="750" t="s">
        <v>402</v>
      </c>
      <c r="J78" s="750" t="s">
        <v>402</v>
      </c>
      <c r="K78" s="750" t="s">
        <v>402</v>
      </c>
      <c r="L78" s="750" t="s">
        <v>402</v>
      </c>
      <c r="M78" s="750" t="s">
        <v>402</v>
      </c>
      <c r="N78" s="751" t="s">
        <v>402</v>
      </c>
      <c r="O78" s="727"/>
      <c r="P78" s="740">
        <v>-9.7444289202599371E-2</v>
      </c>
      <c r="Q78" s="740" t="s">
        <v>402</v>
      </c>
      <c r="R78" s="741" t="s">
        <v>402</v>
      </c>
      <c r="S78" s="740" t="s">
        <v>402</v>
      </c>
      <c r="T78" s="741" t="s">
        <v>402</v>
      </c>
      <c r="U78" s="740" t="s">
        <v>402</v>
      </c>
      <c r="V78" s="741" t="s">
        <v>402</v>
      </c>
      <c r="W78" s="296"/>
      <c r="X78" s="62"/>
      <c r="Y78" s="849"/>
      <c r="Z78" s="915"/>
      <c r="AA78" s="915"/>
      <c r="AB78" s="915"/>
      <c r="AC78" s="915"/>
      <c r="AD78" s="915"/>
      <c r="AE78" s="915"/>
      <c r="AF78" s="915"/>
      <c r="AG78" s="994"/>
    </row>
    <row r="79" spans="1:34" x14ac:dyDescent="0.35">
      <c r="B79" s="77"/>
      <c r="C79" s="79"/>
      <c r="D79" s="79"/>
      <c r="E79" s="79"/>
      <c r="F79" s="79"/>
      <c r="G79" s="79"/>
      <c r="H79" s="79"/>
      <c r="I79" s="79"/>
      <c r="J79" s="79"/>
      <c r="K79" s="79"/>
      <c r="L79" s="79"/>
      <c r="M79" s="79"/>
      <c r="N79" s="79"/>
      <c r="O79" s="79"/>
      <c r="P79" s="79"/>
      <c r="Q79" s="79"/>
      <c r="R79" s="78"/>
      <c r="S79" s="79"/>
      <c r="T79" s="78"/>
      <c r="U79" s="79"/>
      <c r="V79" s="78"/>
      <c r="W79" s="78"/>
      <c r="X79" s="79"/>
      <c r="AF79" s="42"/>
      <c r="AG79" s="42"/>
    </row>
    <row r="80" spans="1:34" ht="15" thickBot="1" x14ac:dyDescent="0.4">
      <c r="A80" s="258"/>
      <c r="B80" s="361" t="s">
        <v>139</v>
      </c>
      <c r="C80" s="362"/>
      <c r="D80" s="362"/>
      <c r="E80" s="362"/>
      <c r="F80" s="362"/>
      <c r="G80" s="362"/>
      <c r="H80" s="362"/>
      <c r="I80" s="362"/>
      <c r="J80" s="362"/>
      <c r="K80" s="362"/>
      <c r="L80" s="362"/>
      <c r="M80" s="362"/>
      <c r="N80" s="362"/>
      <c r="O80" s="362"/>
      <c r="P80" s="362"/>
      <c r="Q80" s="362"/>
      <c r="R80" s="361"/>
      <c r="S80" s="362"/>
      <c r="T80" s="361"/>
      <c r="U80" s="362"/>
      <c r="V80" s="361"/>
      <c r="W80" s="361"/>
      <c r="X80" s="362"/>
      <c r="Y80" s="362"/>
      <c r="Z80" s="362"/>
      <c r="AA80" s="362"/>
      <c r="AB80" s="362"/>
      <c r="AC80" s="362"/>
      <c r="AD80" s="362"/>
      <c r="AE80" s="362"/>
      <c r="AF80" s="362"/>
      <c r="AG80" s="362"/>
    </row>
    <row r="81" spans="1:34" s="43" customFormat="1" ht="24.5" thickBot="1" x14ac:dyDescent="0.35">
      <c r="B81" s="48" t="s">
        <v>395</v>
      </c>
      <c r="C81" s="4" t="s">
        <v>114</v>
      </c>
      <c r="D81" s="4" t="s">
        <v>115</v>
      </c>
      <c r="E81" s="49" t="s">
        <v>116</v>
      </c>
      <c r="F81" s="49" t="s">
        <v>117</v>
      </c>
      <c r="G81" s="49" t="s">
        <v>118</v>
      </c>
      <c r="H81" s="49" t="s">
        <v>119</v>
      </c>
      <c r="I81" s="49" t="s">
        <v>120</v>
      </c>
      <c r="J81" s="49" t="s">
        <v>121</v>
      </c>
      <c r="K81" s="49" t="s">
        <v>122</v>
      </c>
      <c r="L81" s="4" t="s">
        <v>123</v>
      </c>
      <c r="M81" s="4" t="s">
        <v>124</v>
      </c>
      <c r="N81" s="50" t="s">
        <v>125</v>
      </c>
      <c r="O81" s="51"/>
      <c r="P81" s="53" t="s">
        <v>126</v>
      </c>
      <c r="Q81" s="53" t="s">
        <v>127</v>
      </c>
      <c r="R81" s="52" t="s">
        <v>128</v>
      </c>
      <c r="S81" s="53" t="s">
        <v>129</v>
      </c>
      <c r="T81" s="52" t="s">
        <v>130</v>
      </c>
      <c r="U81" s="53" t="s">
        <v>131</v>
      </c>
      <c r="V81" s="52" t="s">
        <v>136</v>
      </c>
      <c r="W81" s="55"/>
      <c r="X81" s="55"/>
      <c r="Y81" s="48" t="s">
        <v>395</v>
      </c>
      <c r="Z81" s="72">
        <v>2019</v>
      </c>
      <c r="AA81" s="72">
        <v>2020</v>
      </c>
      <c r="AB81" s="72">
        <v>2021</v>
      </c>
      <c r="AC81" s="72">
        <v>2022</v>
      </c>
      <c r="AD81" s="72">
        <v>2023</v>
      </c>
      <c r="AE81" s="72">
        <v>2024</v>
      </c>
      <c r="AF81" s="80">
        <v>2025</v>
      </c>
      <c r="AG81" s="57" t="s">
        <v>411</v>
      </c>
    </row>
    <row r="82" spans="1:34" s="5" customFormat="1" ht="15" thickBot="1" x14ac:dyDescent="0.4">
      <c r="A82" s="397">
        <v>2025</v>
      </c>
      <c r="B82" s="81" t="s">
        <v>13</v>
      </c>
      <c r="C82" s="552">
        <v>3.2417895885704757</v>
      </c>
      <c r="D82" s="552">
        <v>3.1780101744946982</v>
      </c>
      <c r="E82" s="553">
        <v>3.0904625649355664</v>
      </c>
      <c r="F82" s="553">
        <v>2.8078563257491695</v>
      </c>
      <c r="G82" s="553">
        <v>2.8785583868736091</v>
      </c>
      <c r="H82" s="553">
        <v>2.8664534538887576</v>
      </c>
      <c r="I82" s="553">
        <v>3.0645186058190381</v>
      </c>
      <c r="J82" s="553">
        <v>2.8696296718805718</v>
      </c>
      <c r="K82" s="553">
        <v>2.9511431941438517</v>
      </c>
      <c r="L82" s="552">
        <v>2.9323563421090624</v>
      </c>
      <c r="M82" s="552">
        <v>3.0267616846034824</v>
      </c>
      <c r="N82" s="554">
        <v>3.0210937514610574</v>
      </c>
      <c r="O82" s="136"/>
      <c r="P82" s="600">
        <v>9.5102623280007403</v>
      </c>
      <c r="Q82" s="601">
        <v>8.5528681665115371</v>
      </c>
      <c r="R82" s="602">
        <v>18.063130494512279</v>
      </c>
      <c r="S82" s="601">
        <v>8.8852914718434608</v>
      </c>
      <c r="T82" s="602">
        <v>26.948421966355738</v>
      </c>
      <c r="U82" s="600">
        <v>8.9802117781736026</v>
      </c>
      <c r="V82" s="603">
        <v>35.928633744529343</v>
      </c>
      <c r="W82" s="64"/>
      <c r="X82" s="146"/>
      <c r="Y82" s="877" t="s">
        <v>13</v>
      </c>
      <c r="Z82" s="786">
        <v>55.912124174800311</v>
      </c>
      <c r="AA82" s="786">
        <v>53.290724741101762</v>
      </c>
      <c r="AB82" s="786">
        <v>55.466968811881905</v>
      </c>
      <c r="AC82" s="786">
        <v>54.593831348660828</v>
      </c>
      <c r="AD82" s="786">
        <v>46.433889046219122</v>
      </c>
      <c r="AE82" s="786">
        <v>43.350861792387931</v>
      </c>
      <c r="AF82" s="786">
        <v>35.928633744529343</v>
      </c>
      <c r="AG82" s="808">
        <f t="shared" ref="AG82" si="9">IFERROR(AF82/AE82-1,0)</f>
        <v>-0.17121292959306</v>
      </c>
      <c r="AH82" s="74"/>
    </row>
    <row r="83" spans="1:34" s="5" customFormat="1" ht="15" customHeight="1" thickBot="1" x14ac:dyDescent="0.3">
      <c r="A83" s="398">
        <v>2026</v>
      </c>
      <c r="B83" s="82"/>
      <c r="C83" s="555">
        <v>3.2433824646634131</v>
      </c>
      <c r="D83" s="555">
        <v>3.0093281212328655</v>
      </c>
      <c r="E83" s="556">
        <v>3.1768181942682543</v>
      </c>
      <c r="F83" s="556">
        <v>0</v>
      </c>
      <c r="G83" s="556">
        <v>0</v>
      </c>
      <c r="H83" s="556">
        <v>0</v>
      </c>
      <c r="I83" s="556">
        <v>0</v>
      </c>
      <c r="J83" s="556">
        <v>0</v>
      </c>
      <c r="K83" s="556">
        <v>0</v>
      </c>
      <c r="L83" s="556">
        <v>0</v>
      </c>
      <c r="M83" s="556">
        <v>0</v>
      </c>
      <c r="N83" s="557">
        <v>0</v>
      </c>
      <c r="O83" s="136"/>
      <c r="P83" s="604">
        <v>9.4295287801645333</v>
      </c>
      <c r="Q83" s="604">
        <v>0</v>
      </c>
      <c r="R83" s="711" t="s">
        <v>402</v>
      </c>
      <c r="S83" s="710">
        <v>0</v>
      </c>
      <c r="T83" s="711" t="s">
        <v>402</v>
      </c>
      <c r="U83" s="710">
        <v>0</v>
      </c>
      <c r="V83" s="711" t="s">
        <v>402</v>
      </c>
      <c r="W83" s="64"/>
      <c r="X83" s="146"/>
      <c r="Y83" s="878"/>
      <c r="Z83" s="786"/>
      <c r="AA83" s="786"/>
      <c r="AB83" s="786"/>
      <c r="AC83" s="786"/>
      <c r="AD83" s="786"/>
      <c r="AE83" s="786"/>
      <c r="AF83" s="786"/>
      <c r="AG83" s="809"/>
    </row>
    <row r="84" spans="1:34" s="5" customFormat="1" ht="15" customHeight="1" thickBot="1" x14ac:dyDescent="0.3">
      <c r="A84" s="399" t="s">
        <v>138</v>
      </c>
      <c r="B84" s="83"/>
      <c r="C84" s="730">
        <v>4.9135702654895378E-4</v>
      </c>
      <c r="D84" s="730">
        <v>-5.3077883329512333E-2</v>
      </c>
      <c r="E84" s="730">
        <v>2.7942622671596206E-2</v>
      </c>
      <c r="F84" s="730" t="s">
        <v>402</v>
      </c>
      <c r="G84" s="730" t="s">
        <v>402</v>
      </c>
      <c r="H84" s="730" t="s">
        <v>402</v>
      </c>
      <c r="I84" s="730" t="s">
        <v>402</v>
      </c>
      <c r="J84" s="730" t="s">
        <v>402</v>
      </c>
      <c r="K84" s="730" t="s">
        <v>402</v>
      </c>
      <c r="L84" s="730" t="s">
        <v>402</v>
      </c>
      <c r="M84" s="730" t="s">
        <v>402</v>
      </c>
      <c r="N84" s="733" t="s">
        <v>402</v>
      </c>
      <c r="O84" s="63"/>
      <c r="P84" s="736">
        <v>-8.4890978872902371E-3</v>
      </c>
      <c r="Q84" s="736" t="s">
        <v>402</v>
      </c>
      <c r="R84" s="741" t="s">
        <v>402</v>
      </c>
      <c r="S84" s="736" t="s">
        <v>402</v>
      </c>
      <c r="T84" s="741" t="s">
        <v>402</v>
      </c>
      <c r="U84" s="736" t="s">
        <v>402</v>
      </c>
      <c r="V84" s="741" t="s">
        <v>402</v>
      </c>
      <c r="W84" s="296"/>
      <c r="X84" s="63"/>
      <c r="Y84" s="878"/>
      <c r="Z84" s="786"/>
      <c r="AA84" s="786"/>
      <c r="AB84" s="786"/>
      <c r="AC84" s="786"/>
      <c r="AD84" s="786"/>
      <c r="AE84" s="786"/>
      <c r="AF84" s="786"/>
      <c r="AG84" s="810"/>
    </row>
    <row r="85" spans="1:34" s="5" customFormat="1" ht="15" thickBot="1" x14ac:dyDescent="0.4">
      <c r="A85" s="397">
        <v>2025</v>
      </c>
      <c r="B85" s="81" t="s">
        <v>14</v>
      </c>
      <c r="C85" s="133">
        <v>0.1421318378053657</v>
      </c>
      <c r="D85" s="133">
        <v>0.17791884555126863</v>
      </c>
      <c r="E85" s="134">
        <v>0.25708896879069909</v>
      </c>
      <c r="F85" s="134">
        <v>0.30541862036803757</v>
      </c>
      <c r="G85" s="134">
        <v>0.3259931150223393</v>
      </c>
      <c r="H85" s="134">
        <v>0.42244339829118327</v>
      </c>
      <c r="I85" s="134">
        <v>0.45160094263512252</v>
      </c>
      <c r="J85" s="134">
        <v>0.23935923797574524</v>
      </c>
      <c r="K85" s="134">
        <v>0.37686732900557401</v>
      </c>
      <c r="L85" s="134">
        <v>0.38627684981805654</v>
      </c>
      <c r="M85" s="134">
        <v>0.2488617567468521</v>
      </c>
      <c r="N85" s="135">
        <v>0.18994613365365443</v>
      </c>
      <c r="O85" s="136"/>
      <c r="P85" s="600">
        <v>0.57713965214733343</v>
      </c>
      <c r="Q85" s="601">
        <v>1.05385513368156</v>
      </c>
      <c r="R85" s="602">
        <v>1.6309947858288933</v>
      </c>
      <c r="S85" s="601">
        <v>1.0678275096164418</v>
      </c>
      <c r="T85" s="602">
        <v>2.6988222954453351</v>
      </c>
      <c r="U85" s="600">
        <v>0.82508474021856304</v>
      </c>
      <c r="V85" s="603">
        <v>3.523907035663898</v>
      </c>
      <c r="W85" s="153"/>
      <c r="X85" s="146"/>
      <c r="Y85" s="877" t="s">
        <v>14</v>
      </c>
      <c r="Z85" s="786">
        <v>4.675060563007456</v>
      </c>
      <c r="AA85" s="786">
        <v>4.2677863620173362</v>
      </c>
      <c r="AB85" s="786">
        <v>4.2946082226934905</v>
      </c>
      <c r="AC85" s="786">
        <v>3.9528369611878826</v>
      </c>
      <c r="AD85" s="786">
        <v>3.3870278358883552</v>
      </c>
      <c r="AE85" s="786">
        <v>3.3875976278146522</v>
      </c>
      <c r="AF85" s="816">
        <v>3.523907035663898</v>
      </c>
      <c r="AG85" s="808">
        <f t="shared" ref="AG85:AG109" si="10">IFERROR(AF85/AE85-1,0)</f>
        <v>4.0237779932907669E-2</v>
      </c>
      <c r="AH85" s="74"/>
    </row>
    <row r="86" spans="1:34" s="5" customFormat="1" ht="15" customHeight="1" thickBot="1" x14ac:dyDescent="0.3">
      <c r="A86" s="398">
        <v>2026</v>
      </c>
      <c r="B86" s="82"/>
      <c r="C86" s="150">
        <v>0.13750749553760611</v>
      </c>
      <c r="D86" s="150">
        <v>0.16826723817587319</v>
      </c>
      <c r="E86" s="152">
        <v>0.26338085086995533</v>
      </c>
      <c r="F86" s="152">
        <v>0</v>
      </c>
      <c r="G86" s="152">
        <v>0</v>
      </c>
      <c r="H86" s="152">
        <v>0</v>
      </c>
      <c r="I86" s="152">
        <v>0</v>
      </c>
      <c r="J86" s="152">
        <v>0</v>
      </c>
      <c r="K86" s="152">
        <v>0</v>
      </c>
      <c r="L86" s="152">
        <v>0</v>
      </c>
      <c r="M86" s="152">
        <v>0</v>
      </c>
      <c r="N86" s="151">
        <v>0</v>
      </c>
      <c r="O86" s="136"/>
      <c r="P86" s="604">
        <v>0.56915558458343463</v>
      </c>
      <c r="Q86" s="604">
        <v>0</v>
      </c>
      <c r="R86" s="711" t="s">
        <v>402</v>
      </c>
      <c r="S86" s="710">
        <v>0</v>
      </c>
      <c r="T86" s="711" t="s">
        <v>402</v>
      </c>
      <c r="U86" s="710">
        <v>0</v>
      </c>
      <c r="V86" s="711" t="s">
        <v>402</v>
      </c>
      <c r="W86" s="153"/>
      <c r="X86" s="146"/>
      <c r="Y86" s="878"/>
      <c r="Z86" s="786"/>
      <c r="AA86" s="786"/>
      <c r="AB86" s="786"/>
      <c r="AC86" s="786"/>
      <c r="AD86" s="786"/>
      <c r="AE86" s="786"/>
      <c r="AF86" s="816"/>
      <c r="AG86" s="809"/>
    </row>
    <row r="87" spans="1:34" s="5" customFormat="1" ht="15" customHeight="1" thickBot="1" x14ac:dyDescent="0.3">
      <c r="A87" s="399" t="s">
        <v>138</v>
      </c>
      <c r="B87" s="83"/>
      <c r="C87" s="730">
        <v>-3.2535583435515242E-2</v>
      </c>
      <c r="D87" s="730">
        <v>-5.4247245959193578E-2</v>
      </c>
      <c r="E87" s="730">
        <v>2.4473559129557898E-2</v>
      </c>
      <c r="F87" s="730" t="s">
        <v>402</v>
      </c>
      <c r="G87" s="730" t="s">
        <v>402</v>
      </c>
      <c r="H87" s="730" t="s">
        <v>402</v>
      </c>
      <c r="I87" s="730" t="s">
        <v>402</v>
      </c>
      <c r="J87" s="730" t="s">
        <v>402</v>
      </c>
      <c r="K87" s="730" t="s">
        <v>402</v>
      </c>
      <c r="L87" s="730" t="s">
        <v>402</v>
      </c>
      <c r="M87" s="730" t="s">
        <v>402</v>
      </c>
      <c r="N87" s="733" t="s">
        <v>402</v>
      </c>
      <c r="O87" s="63"/>
      <c r="P87" s="736">
        <v>-1.3833857254813278E-2</v>
      </c>
      <c r="Q87" s="736" t="s">
        <v>402</v>
      </c>
      <c r="R87" s="741" t="s">
        <v>402</v>
      </c>
      <c r="S87" s="736" t="s">
        <v>402</v>
      </c>
      <c r="T87" s="741" t="s">
        <v>402</v>
      </c>
      <c r="U87" s="736" t="s">
        <v>402</v>
      </c>
      <c r="V87" s="741" t="s">
        <v>402</v>
      </c>
      <c r="W87" s="296"/>
      <c r="X87" s="63"/>
      <c r="Y87" s="878"/>
      <c r="Z87" s="786"/>
      <c r="AA87" s="786"/>
      <c r="AB87" s="786"/>
      <c r="AC87" s="786"/>
      <c r="AD87" s="786"/>
      <c r="AE87" s="786"/>
      <c r="AF87" s="816"/>
      <c r="AG87" s="810"/>
    </row>
    <row r="88" spans="1:34" s="5" customFormat="1" ht="15" thickBot="1" x14ac:dyDescent="0.4">
      <c r="A88" s="397">
        <v>2025</v>
      </c>
      <c r="B88" s="81" t="s">
        <v>15</v>
      </c>
      <c r="C88" s="552">
        <v>0.79759301487907142</v>
      </c>
      <c r="D88" s="552">
        <v>0.73756113286124036</v>
      </c>
      <c r="E88" s="553">
        <v>0.68817421222095598</v>
      </c>
      <c r="F88" s="553">
        <v>0.62936416806638418</v>
      </c>
      <c r="G88" s="553">
        <v>0.6112975593823069</v>
      </c>
      <c r="H88" s="553">
        <v>0.60606316503160973</v>
      </c>
      <c r="I88" s="553">
        <v>0.59820092646826717</v>
      </c>
      <c r="J88" s="553">
        <v>0.58741731697207444</v>
      </c>
      <c r="K88" s="553">
        <v>0.6139424920000639</v>
      </c>
      <c r="L88" s="552">
        <v>0.66978478252520468</v>
      </c>
      <c r="M88" s="552">
        <v>0.69337827158813647</v>
      </c>
      <c r="N88" s="554">
        <v>0.72137266508650966</v>
      </c>
      <c r="O88" s="136"/>
      <c r="P88" s="600">
        <v>2.2233283599612679</v>
      </c>
      <c r="Q88" s="601">
        <v>1.8467248924803008</v>
      </c>
      <c r="R88" s="602">
        <v>4.0700532524415687</v>
      </c>
      <c r="S88" s="601">
        <v>1.7995607354404055</v>
      </c>
      <c r="T88" s="602">
        <v>5.8696139878819746</v>
      </c>
      <c r="U88" s="600">
        <v>2.0845357191998506</v>
      </c>
      <c r="V88" s="603">
        <v>7.9541497070818252</v>
      </c>
      <c r="W88" s="153"/>
      <c r="X88" s="146"/>
      <c r="Y88" s="877" t="s">
        <v>15</v>
      </c>
      <c r="Z88" s="786">
        <v>2.4567865779542482</v>
      </c>
      <c r="AA88" s="786">
        <v>2.6914713000753632</v>
      </c>
      <c r="AB88" s="786">
        <v>2.9434730951944963</v>
      </c>
      <c r="AC88" s="786">
        <v>2.9471263961882994</v>
      </c>
      <c r="AD88" s="786">
        <v>6.9692264957410366</v>
      </c>
      <c r="AE88" s="786">
        <v>8.0741526863251032</v>
      </c>
      <c r="AF88" s="816">
        <v>7.9541497070818252</v>
      </c>
      <c r="AG88" s="808">
        <f t="shared" si="10"/>
        <v>-1.4862609601936638E-2</v>
      </c>
      <c r="AH88" s="74"/>
    </row>
    <row r="89" spans="1:34" s="5" customFormat="1" ht="15" customHeight="1" thickBot="1" x14ac:dyDescent="0.3">
      <c r="A89" s="398">
        <v>2026</v>
      </c>
      <c r="B89" s="82"/>
      <c r="C89" s="555">
        <v>0.7515226787979461</v>
      </c>
      <c r="D89" s="555">
        <v>0.68789975255823432</v>
      </c>
      <c r="E89" s="556">
        <v>0.69411970961729419</v>
      </c>
      <c r="F89" s="556">
        <v>0</v>
      </c>
      <c r="G89" s="556">
        <v>0</v>
      </c>
      <c r="H89" s="556">
        <v>0</v>
      </c>
      <c r="I89" s="556">
        <v>0</v>
      </c>
      <c r="J89" s="556">
        <v>0</v>
      </c>
      <c r="K89" s="556">
        <v>0</v>
      </c>
      <c r="L89" s="556">
        <v>0</v>
      </c>
      <c r="M89" s="556">
        <v>0</v>
      </c>
      <c r="N89" s="557">
        <v>0</v>
      </c>
      <c r="O89" s="136"/>
      <c r="P89" s="604">
        <v>2.1335421409734749</v>
      </c>
      <c r="Q89" s="604">
        <v>0</v>
      </c>
      <c r="R89" s="711" t="s">
        <v>402</v>
      </c>
      <c r="S89" s="710">
        <v>0</v>
      </c>
      <c r="T89" s="711" t="s">
        <v>402</v>
      </c>
      <c r="U89" s="710">
        <v>0</v>
      </c>
      <c r="V89" s="711" t="s">
        <v>402</v>
      </c>
      <c r="W89" s="153"/>
      <c r="X89" s="146"/>
      <c r="Y89" s="878"/>
      <c r="Z89" s="786"/>
      <c r="AA89" s="786"/>
      <c r="AB89" s="786"/>
      <c r="AC89" s="786"/>
      <c r="AD89" s="786"/>
      <c r="AE89" s="786"/>
      <c r="AF89" s="816"/>
      <c r="AG89" s="809"/>
    </row>
    <row r="90" spans="1:34" s="5" customFormat="1" ht="15" customHeight="1" thickBot="1" x14ac:dyDescent="0.3">
      <c r="A90" s="399" t="s">
        <v>138</v>
      </c>
      <c r="B90" s="83"/>
      <c r="C90" s="730">
        <v>-5.7761709570776969E-2</v>
      </c>
      <c r="D90" s="730">
        <v>-6.7331883542118526E-2</v>
      </c>
      <c r="E90" s="730">
        <v>8.6395236711213057E-3</v>
      </c>
      <c r="F90" s="730" t="s">
        <v>402</v>
      </c>
      <c r="G90" s="730" t="s">
        <v>402</v>
      </c>
      <c r="H90" s="730" t="s">
        <v>402</v>
      </c>
      <c r="I90" s="730" t="s">
        <v>402</v>
      </c>
      <c r="J90" s="730" t="s">
        <v>402</v>
      </c>
      <c r="K90" s="730" t="s">
        <v>402</v>
      </c>
      <c r="L90" s="730" t="s">
        <v>402</v>
      </c>
      <c r="M90" s="730" t="s">
        <v>402</v>
      </c>
      <c r="N90" s="733" t="s">
        <v>402</v>
      </c>
      <c r="O90" s="63"/>
      <c r="P90" s="736">
        <v>-4.0383697075387047E-2</v>
      </c>
      <c r="Q90" s="736" t="s">
        <v>402</v>
      </c>
      <c r="R90" s="741" t="s">
        <v>402</v>
      </c>
      <c r="S90" s="736" t="s">
        <v>402</v>
      </c>
      <c r="T90" s="741" t="s">
        <v>402</v>
      </c>
      <c r="U90" s="736" t="s">
        <v>402</v>
      </c>
      <c r="V90" s="741" t="s">
        <v>402</v>
      </c>
      <c r="W90" s="296"/>
      <c r="X90" s="63"/>
      <c r="Y90" s="878"/>
      <c r="Z90" s="786"/>
      <c r="AA90" s="786"/>
      <c r="AB90" s="786"/>
      <c r="AC90" s="786"/>
      <c r="AD90" s="786"/>
      <c r="AE90" s="786"/>
      <c r="AF90" s="816"/>
      <c r="AG90" s="810"/>
    </row>
    <row r="91" spans="1:34" s="5" customFormat="1" ht="15" thickBot="1" x14ac:dyDescent="0.4">
      <c r="A91" s="397">
        <v>2025</v>
      </c>
      <c r="B91" s="81" t="s">
        <v>153</v>
      </c>
      <c r="C91" s="552">
        <v>3.5700163749847271</v>
      </c>
      <c r="D91" s="552">
        <v>3.2694980826330764</v>
      </c>
      <c r="E91" s="553">
        <v>3.1813681757885424</v>
      </c>
      <c r="F91" s="553">
        <v>3.2150225145825515</v>
      </c>
      <c r="G91" s="553">
        <v>3.1608537014143501</v>
      </c>
      <c r="H91" s="553">
        <v>3.1414129482145676</v>
      </c>
      <c r="I91" s="553">
        <v>3.1631241374396826</v>
      </c>
      <c r="J91" s="553">
        <v>3.1185134517215096</v>
      </c>
      <c r="K91" s="553">
        <v>3.547845324206921</v>
      </c>
      <c r="L91" s="552">
        <v>3.3145482602390568</v>
      </c>
      <c r="M91" s="552">
        <v>3.3813756219603617</v>
      </c>
      <c r="N91" s="554">
        <v>3.4574193250954375</v>
      </c>
      <c r="O91" s="136"/>
      <c r="P91" s="600">
        <v>10.020882633406346</v>
      </c>
      <c r="Q91" s="601">
        <v>9.5172891642114692</v>
      </c>
      <c r="R91" s="602">
        <v>19.538171797617814</v>
      </c>
      <c r="S91" s="601">
        <v>9.8294829133681141</v>
      </c>
      <c r="T91" s="602">
        <v>29.367654710985928</v>
      </c>
      <c r="U91" s="600">
        <v>10.153343207294856</v>
      </c>
      <c r="V91" s="603">
        <v>39.520997918280784</v>
      </c>
      <c r="W91" s="64"/>
      <c r="X91" s="146"/>
      <c r="Y91" s="877" t="s">
        <v>153</v>
      </c>
      <c r="Z91" s="786">
        <v>47.731917142148383</v>
      </c>
      <c r="AA91" s="786">
        <v>42.57746785561848</v>
      </c>
      <c r="AB91" s="786">
        <v>38.271787357182362</v>
      </c>
      <c r="AC91" s="786">
        <v>38.582273725662645</v>
      </c>
      <c r="AD91" s="786">
        <v>34.2287892852939</v>
      </c>
      <c r="AE91" s="786">
        <v>39.697097127832038</v>
      </c>
      <c r="AF91" s="786">
        <v>39.520997918280784</v>
      </c>
      <c r="AG91" s="808">
        <f t="shared" si="10"/>
        <v>-4.4360727179667547E-3</v>
      </c>
      <c r="AH91" s="74"/>
    </row>
    <row r="92" spans="1:34" s="5" customFormat="1" ht="15" customHeight="1" thickBot="1" x14ac:dyDescent="0.3">
      <c r="A92" s="398">
        <v>2026</v>
      </c>
      <c r="B92" s="82"/>
      <c r="C92" s="555">
        <v>3.5423804600925113</v>
      </c>
      <c r="D92" s="555">
        <v>3.1483569053807798</v>
      </c>
      <c r="E92" s="556">
        <v>3.1404914787831242</v>
      </c>
      <c r="F92" s="556">
        <v>0</v>
      </c>
      <c r="G92" s="556">
        <v>0</v>
      </c>
      <c r="H92" s="556">
        <v>0</v>
      </c>
      <c r="I92" s="556">
        <v>0</v>
      </c>
      <c r="J92" s="556">
        <v>0</v>
      </c>
      <c r="K92" s="556">
        <v>0</v>
      </c>
      <c r="L92" s="556">
        <v>0</v>
      </c>
      <c r="M92" s="556">
        <v>0</v>
      </c>
      <c r="N92" s="557">
        <v>0</v>
      </c>
      <c r="O92" s="136"/>
      <c r="P92" s="604">
        <v>9.8312288442564153</v>
      </c>
      <c r="Q92" s="604">
        <v>0</v>
      </c>
      <c r="R92" s="711" t="s">
        <v>402</v>
      </c>
      <c r="S92" s="710">
        <v>0</v>
      </c>
      <c r="T92" s="711" t="s">
        <v>402</v>
      </c>
      <c r="U92" s="710">
        <v>0</v>
      </c>
      <c r="V92" s="711" t="s">
        <v>402</v>
      </c>
      <c r="W92" s="64"/>
      <c r="X92" s="146"/>
      <c r="Y92" s="878"/>
      <c r="Z92" s="786"/>
      <c r="AA92" s="786"/>
      <c r="AB92" s="786"/>
      <c r="AC92" s="786"/>
      <c r="AD92" s="786"/>
      <c r="AE92" s="786"/>
      <c r="AF92" s="786"/>
      <c r="AG92" s="809"/>
    </row>
    <row r="93" spans="1:34" s="5" customFormat="1" ht="15" customHeight="1" thickBot="1" x14ac:dyDescent="0.3">
      <c r="A93" s="399" t="s">
        <v>138</v>
      </c>
      <c r="B93" s="83"/>
      <c r="C93" s="730">
        <v>-7.741117123681E-3</v>
      </c>
      <c r="D93" s="730">
        <v>-3.705191873204465E-2</v>
      </c>
      <c r="E93" s="730">
        <v>-1.2848779124813612E-2</v>
      </c>
      <c r="F93" s="730" t="s">
        <v>402</v>
      </c>
      <c r="G93" s="730" t="s">
        <v>402</v>
      </c>
      <c r="H93" s="730" t="s">
        <v>402</v>
      </c>
      <c r="I93" s="730" t="s">
        <v>402</v>
      </c>
      <c r="J93" s="730" t="s">
        <v>402</v>
      </c>
      <c r="K93" s="730" t="s">
        <v>402</v>
      </c>
      <c r="L93" s="730" t="s">
        <v>402</v>
      </c>
      <c r="M93" s="730" t="s">
        <v>402</v>
      </c>
      <c r="N93" s="733" t="s">
        <v>402</v>
      </c>
      <c r="O93" s="63"/>
      <c r="P93" s="736">
        <v>-1.8925856742168332E-2</v>
      </c>
      <c r="Q93" s="736" t="s">
        <v>402</v>
      </c>
      <c r="R93" s="741" t="s">
        <v>402</v>
      </c>
      <c r="S93" s="736" t="s">
        <v>402</v>
      </c>
      <c r="T93" s="741" t="s">
        <v>402</v>
      </c>
      <c r="U93" s="736" t="s">
        <v>402</v>
      </c>
      <c r="V93" s="741" t="s">
        <v>402</v>
      </c>
      <c r="W93" s="296"/>
      <c r="X93" s="63"/>
      <c r="Y93" s="878"/>
      <c r="Z93" s="786"/>
      <c r="AA93" s="786"/>
      <c r="AB93" s="786"/>
      <c r="AC93" s="786"/>
      <c r="AD93" s="786"/>
      <c r="AE93" s="786"/>
      <c r="AF93" s="786"/>
      <c r="AG93" s="810"/>
    </row>
    <row r="94" spans="1:34" s="5" customFormat="1" ht="15" thickBot="1" x14ac:dyDescent="0.4">
      <c r="A94" s="397">
        <v>2025</v>
      </c>
      <c r="B94" s="81" t="s">
        <v>16</v>
      </c>
      <c r="C94" s="552">
        <v>1.738493823513636</v>
      </c>
      <c r="D94" s="552">
        <v>1.5320919230831092</v>
      </c>
      <c r="E94" s="553">
        <v>1.7020494434757614</v>
      </c>
      <c r="F94" s="553">
        <v>1.3266152487858487</v>
      </c>
      <c r="G94" s="553">
        <v>1.1844554331601127</v>
      </c>
      <c r="H94" s="553">
        <v>0.99245096861310589</v>
      </c>
      <c r="I94" s="553">
        <v>1.2671213638671066</v>
      </c>
      <c r="J94" s="553">
        <v>1.6859284118075339</v>
      </c>
      <c r="K94" s="553">
        <v>1.5965010068175405</v>
      </c>
      <c r="L94" s="552">
        <v>1.6144642151037281</v>
      </c>
      <c r="M94" s="552">
        <v>1.3241941768022925</v>
      </c>
      <c r="N94" s="554">
        <v>1.4659286762763062</v>
      </c>
      <c r="O94" s="136"/>
      <c r="P94" s="600">
        <v>4.9726351900725065</v>
      </c>
      <c r="Q94" s="601">
        <v>3.5035216505590672</v>
      </c>
      <c r="R94" s="602">
        <v>8.4761568406315746</v>
      </c>
      <c r="S94" s="601">
        <v>4.5495507824921813</v>
      </c>
      <c r="T94" s="602">
        <v>13.025707623123756</v>
      </c>
      <c r="U94" s="600">
        <v>4.4045870681823267</v>
      </c>
      <c r="V94" s="603">
        <v>17.430294691306081</v>
      </c>
      <c r="W94" s="153"/>
      <c r="X94" s="146"/>
      <c r="Y94" s="877" t="s">
        <v>16</v>
      </c>
      <c r="Z94" s="786">
        <v>33.511745627957197</v>
      </c>
      <c r="AA94" s="786">
        <v>28.538051284981918</v>
      </c>
      <c r="AB94" s="786">
        <v>38.419653540522347</v>
      </c>
      <c r="AC94" s="786">
        <v>23.811834258916534</v>
      </c>
      <c r="AD94" s="786">
        <v>20.689934335933252</v>
      </c>
      <c r="AE94" s="786">
        <v>19.313746680505442</v>
      </c>
      <c r="AF94" s="786">
        <v>17.430294691306081</v>
      </c>
      <c r="AG94" s="808">
        <f t="shared" si="10"/>
        <v>-9.7518726964584523E-2</v>
      </c>
      <c r="AH94" s="74"/>
    </row>
    <row r="95" spans="1:34" s="5" customFormat="1" ht="15" customHeight="1" thickBot="1" x14ac:dyDescent="0.3">
      <c r="A95" s="398">
        <v>2026</v>
      </c>
      <c r="B95" s="82"/>
      <c r="C95" s="555">
        <v>1.8002050899123685</v>
      </c>
      <c r="D95" s="555">
        <v>1.0759061256565632</v>
      </c>
      <c r="E95" s="556">
        <v>1.6884283421302451</v>
      </c>
      <c r="F95" s="556">
        <v>0</v>
      </c>
      <c r="G95" s="556">
        <v>0</v>
      </c>
      <c r="H95" s="556">
        <v>0</v>
      </c>
      <c r="I95" s="556">
        <v>0</v>
      </c>
      <c r="J95" s="556">
        <v>0</v>
      </c>
      <c r="K95" s="556">
        <v>0</v>
      </c>
      <c r="L95" s="556">
        <v>0</v>
      </c>
      <c r="M95" s="556">
        <v>0</v>
      </c>
      <c r="N95" s="557">
        <v>0</v>
      </c>
      <c r="O95" s="136"/>
      <c r="P95" s="604">
        <v>4.5645395576991765</v>
      </c>
      <c r="Q95" s="604">
        <v>0</v>
      </c>
      <c r="R95" s="711" t="s">
        <v>402</v>
      </c>
      <c r="S95" s="710">
        <v>0</v>
      </c>
      <c r="T95" s="711" t="s">
        <v>402</v>
      </c>
      <c r="U95" s="710">
        <v>0</v>
      </c>
      <c r="V95" s="711" t="s">
        <v>402</v>
      </c>
      <c r="W95" s="153"/>
      <c r="X95" s="146"/>
      <c r="Y95" s="878"/>
      <c r="Z95" s="786"/>
      <c r="AA95" s="786"/>
      <c r="AB95" s="786"/>
      <c r="AC95" s="786"/>
      <c r="AD95" s="786"/>
      <c r="AE95" s="786"/>
      <c r="AF95" s="786"/>
      <c r="AG95" s="809"/>
    </row>
    <row r="96" spans="1:34" s="5" customFormat="1" ht="15" customHeight="1" thickBot="1" x14ac:dyDescent="0.3">
      <c r="A96" s="399" t="s">
        <v>138</v>
      </c>
      <c r="B96" s="83"/>
      <c r="C96" s="730">
        <v>3.5496971898357994E-2</v>
      </c>
      <c r="D96" s="730">
        <v>-0.29775354243010388</v>
      </c>
      <c r="E96" s="730">
        <v>-8.0027647832019537E-3</v>
      </c>
      <c r="F96" s="730" t="s">
        <v>402</v>
      </c>
      <c r="G96" s="730" t="s">
        <v>402</v>
      </c>
      <c r="H96" s="730" t="s">
        <v>402</v>
      </c>
      <c r="I96" s="730" t="s">
        <v>402</v>
      </c>
      <c r="J96" s="730" t="s">
        <v>402</v>
      </c>
      <c r="K96" s="730" t="s">
        <v>402</v>
      </c>
      <c r="L96" s="730" t="s">
        <v>402</v>
      </c>
      <c r="M96" s="730" t="s">
        <v>402</v>
      </c>
      <c r="N96" s="733" t="s">
        <v>402</v>
      </c>
      <c r="O96" s="63"/>
      <c r="P96" s="736">
        <v>-8.2068283068112938E-2</v>
      </c>
      <c r="Q96" s="736" t="s">
        <v>402</v>
      </c>
      <c r="R96" s="741" t="s">
        <v>402</v>
      </c>
      <c r="S96" s="736" t="s">
        <v>402</v>
      </c>
      <c r="T96" s="741" t="s">
        <v>402</v>
      </c>
      <c r="U96" s="736" t="s">
        <v>402</v>
      </c>
      <c r="V96" s="741" t="s">
        <v>402</v>
      </c>
      <c r="W96" s="296"/>
      <c r="X96" s="63"/>
      <c r="Y96" s="878"/>
      <c r="Z96" s="786"/>
      <c r="AA96" s="786"/>
      <c r="AB96" s="786"/>
      <c r="AC96" s="786"/>
      <c r="AD96" s="786"/>
      <c r="AE96" s="786"/>
      <c r="AF96" s="786"/>
      <c r="AG96" s="810"/>
    </row>
    <row r="97" spans="1:34" s="5" customFormat="1" ht="15" thickBot="1" x14ac:dyDescent="0.4">
      <c r="A97" s="397">
        <v>2025</v>
      </c>
      <c r="B97" s="81" t="s">
        <v>17</v>
      </c>
      <c r="C97" s="552">
        <v>0.34420434220067558</v>
      </c>
      <c r="D97" s="552">
        <v>0.33650140236187959</v>
      </c>
      <c r="E97" s="553">
        <v>0.33029398796535614</v>
      </c>
      <c r="F97" s="553">
        <v>0.31805604199136062</v>
      </c>
      <c r="G97" s="553">
        <v>0.31291317529637391</v>
      </c>
      <c r="H97" s="553">
        <v>0.31093294544536004</v>
      </c>
      <c r="I97" s="553">
        <v>0.31040272826983989</v>
      </c>
      <c r="J97" s="553">
        <v>0.30859551576211369</v>
      </c>
      <c r="K97" s="553">
        <v>0.31249775137380348</v>
      </c>
      <c r="L97" s="552">
        <v>0.3193515785595813</v>
      </c>
      <c r="M97" s="552">
        <v>0.32954581518321435</v>
      </c>
      <c r="N97" s="554">
        <v>0.33516313608929293</v>
      </c>
      <c r="O97" s="136"/>
      <c r="P97" s="600">
        <v>1.0109997325279112</v>
      </c>
      <c r="Q97" s="601">
        <v>0.94190216273309457</v>
      </c>
      <c r="R97" s="602">
        <v>1.9529018952610058</v>
      </c>
      <c r="S97" s="601">
        <v>0.93149599540575712</v>
      </c>
      <c r="T97" s="602">
        <v>2.8843978906667629</v>
      </c>
      <c r="U97" s="600">
        <v>0.98406052983208858</v>
      </c>
      <c r="V97" s="603">
        <v>3.8684584204988512</v>
      </c>
      <c r="W97" s="153"/>
      <c r="X97" s="146"/>
      <c r="Y97" s="877" t="s">
        <v>17</v>
      </c>
      <c r="Z97" s="786">
        <v>7.2696276600310972</v>
      </c>
      <c r="AA97" s="786">
        <v>4.2794980064470813</v>
      </c>
      <c r="AB97" s="786">
        <v>5.4437073673808216</v>
      </c>
      <c r="AC97" s="786">
        <v>5.3798342368570102</v>
      </c>
      <c r="AD97" s="786">
        <v>4.3954956867078927</v>
      </c>
      <c r="AE97" s="786">
        <v>3.8738488279565524</v>
      </c>
      <c r="AF97" s="816">
        <v>3.8684584204988512</v>
      </c>
      <c r="AG97" s="808">
        <f t="shared" si="10"/>
        <v>-1.3914862703985342E-3</v>
      </c>
      <c r="AH97" s="74"/>
    </row>
    <row r="98" spans="1:34" s="5" customFormat="1" ht="15" customHeight="1" thickBot="1" x14ac:dyDescent="0.3">
      <c r="A98" s="398">
        <v>2026</v>
      </c>
      <c r="B98" s="82"/>
      <c r="C98" s="555">
        <v>0.34230192465396175</v>
      </c>
      <c r="D98" s="555">
        <v>0.32975249494264847</v>
      </c>
      <c r="E98" s="556">
        <v>0.32758255612710557</v>
      </c>
      <c r="F98" s="556">
        <v>0</v>
      </c>
      <c r="G98" s="556">
        <v>0</v>
      </c>
      <c r="H98" s="556">
        <v>0</v>
      </c>
      <c r="I98" s="556">
        <v>0</v>
      </c>
      <c r="J98" s="556">
        <v>0</v>
      </c>
      <c r="K98" s="556">
        <v>0</v>
      </c>
      <c r="L98" s="556">
        <v>0</v>
      </c>
      <c r="M98" s="556">
        <v>0</v>
      </c>
      <c r="N98" s="557">
        <v>0</v>
      </c>
      <c r="O98" s="136"/>
      <c r="P98" s="604">
        <v>0.99963697572371579</v>
      </c>
      <c r="Q98" s="604">
        <v>0</v>
      </c>
      <c r="R98" s="711" t="s">
        <v>402</v>
      </c>
      <c r="S98" s="710">
        <v>0</v>
      </c>
      <c r="T98" s="711" t="s">
        <v>402</v>
      </c>
      <c r="U98" s="710">
        <v>0</v>
      </c>
      <c r="V98" s="711" t="s">
        <v>402</v>
      </c>
      <c r="W98" s="153"/>
      <c r="X98" s="146"/>
      <c r="Y98" s="878"/>
      <c r="Z98" s="786"/>
      <c r="AA98" s="786"/>
      <c r="AB98" s="786"/>
      <c r="AC98" s="786"/>
      <c r="AD98" s="786"/>
      <c r="AE98" s="786"/>
      <c r="AF98" s="816"/>
      <c r="AG98" s="809"/>
    </row>
    <row r="99" spans="1:34" s="5" customFormat="1" ht="15" customHeight="1" thickBot="1" x14ac:dyDescent="0.3">
      <c r="A99" s="399" t="s">
        <v>138</v>
      </c>
      <c r="B99" s="83"/>
      <c r="C99" s="730">
        <v>-5.527000428148859E-3</v>
      </c>
      <c r="D99" s="730">
        <v>-2.0056104883548823E-2</v>
      </c>
      <c r="E99" s="730">
        <v>-8.2091468117638372E-3</v>
      </c>
      <c r="F99" s="730" t="s">
        <v>402</v>
      </c>
      <c r="G99" s="730" t="s">
        <v>402</v>
      </c>
      <c r="H99" s="730" t="s">
        <v>402</v>
      </c>
      <c r="I99" s="730" t="s">
        <v>402</v>
      </c>
      <c r="J99" s="730" t="s">
        <v>402</v>
      </c>
      <c r="K99" s="730" t="s">
        <v>402</v>
      </c>
      <c r="L99" s="730" t="s">
        <v>402</v>
      </c>
      <c r="M99" s="730" t="s">
        <v>402</v>
      </c>
      <c r="N99" s="733" t="s">
        <v>402</v>
      </c>
      <c r="O99" s="63"/>
      <c r="P99" s="736">
        <v>-1.123912938709082E-2</v>
      </c>
      <c r="Q99" s="736" t="s">
        <v>402</v>
      </c>
      <c r="R99" s="741" t="s">
        <v>402</v>
      </c>
      <c r="S99" s="736" t="s">
        <v>402</v>
      </c>
      <c r="T99" s="741" t="s">
        <v>402</v>
      </c>
      <c r="U99" s="736" t="s">
        <v>402</v>
      </c>
      <c r="V99" s="741" t="s">
        <v>402</v>
      </c>
      <c r="W99" s="296"/>
      <c r="X99" s="63"/>
      <c r="Y99" s="878"/>
      <c r="Z99" s="786"/>
      <c r="AA99" s="786"/>
      <c r="AB99" s="786"/>
      <c r="AC99" s="786"/>
      <c r="AD99" s="786"/>
      <c r="AE99" s="786"/>
      <c r="AF99" s="816"/>
      <c r="AG99" s="810"/>
    </row>
    <row r="100" spans="1:34" s="5" customFormat="1" ht="15" thickBot="1" x14ac:dyDescent="0.4">
      <c r="A100" s="397">
        <v>2025</v>
      </c>
      <c r="B100" s="81" t="s">
        <v>18</v>
      </c>
      <c r="C100" s="552">
        <v>1.8913645696372492</v>
      </c>
      <c r="D100" s="552">
        <v>2.2136766124414193</v>
      </c>
      <c r="E100" s="553">
        <v>2.5293922566630149</v>
      </c>
      <c r="F100" s="553">
        <v>2.3913163190035553</v>
      </c>
      <c r="G100" s="553">
        <v>2.3526157855802516</v>
      </c>
      <c r="H100" s="553">
        <v>2.388214471503606</v>
      </c>
      <c r="I100" s="553">
        <v>2.5161479340249904</v>
      </c>
      <c r="J100" s="553">
        <v>1.6978627699003197</v>
      </c>
      <c r="K100" s="553">
        <v>2.2842526203316256</v>
      </c>
      <c r="L100" s="552">
        <v>2.5608418544259473</v>
      </c>
      <c r="M100" s="552">
        <v>2.3742169103194568</v>
      </c>
      <c r="N100" s="554">
        <v>2.0682496955495564</v>
      </c>
      <c r="O100" s="136"/>
      <c r="P100" s="600">
        <v>6.6344334387416835</v>
      </c>
      <c r="Q100" s="601">
        <v>7.132146576087413</v>
      </c>
      <c r="R100" s="602">
        <v>13.766580014829096</v>
      </c>
      <c r="S100" s="601">
        <v>6.4982633242569356</v>
      </c>
      <c r="T100" s="602">
        <v>20.264843339086031</v>
      </c>
      <c r="U100" s="600">
        <v>7.0033084602949609</v>
      </c>
      <c r="V100" s="603">
        <v>27.268151799380991</v>
      </c>
      <c r="W100" s="153"/>
      <c r="X100" s="146"/>
      <c r="Y100" s="877" t="s">
        <v>18</v>
      </c>
      <c r="Z100" s="786">
        <v>28.478856407172806</v>
      </c>
      <c r="AA100" s="786">
        <v>26.992370623995726</v>
      </c>
      <c r="AB100" s="786">
        <v>28.394710865347562</v>
      </c>
      <c r="AC100" s="786">
        <v>30.507621538994645</v>
      </c>
      <c r="AD100" s="786">
        <v>30.291368793062865</v>
      </c>
      <c r="AE100" s="786">
        <v>28.267384396985261</v>
      </c>
      <c r="AF100" s="786">
        <v>27.268151799380991</v>
      </c>
      <c r="AG100" s="808">
        <f t="shared" si="10"/>
        <v>-3.5349312252280329E-2</v>
      </c>
      <c r="AH100" s="74"/>
    </row>
    <row r="101" spans="1:34" s="5" customFormat="1" ht="15" customHeight="1" thickBot="1" x14ac:dyDescent="0.3">
      <c r="A101" s="398">
        <v>2026</v>
      </c>
      <c r="B101" s="82"/>
      <c r="C101" s="555">
        <v>1.9377982496065329</v>
      </c>
      <c r="D101" s="555">
        <v>2.1055202709357626</v>
      </c>
      <c r="E101" s="556">
        <v>2.5045312347056887</v>
      </c>
      <c r="F101" s="556">
        <v>0</v>
      </c>
      <c r="G101" s="556">
        <v>0</v>
      </c>
      <c r="H101" s="556">
        <v>0</v>
      </c>
      <c r="I101" s="556">
        <v>0</v>
      </c>
      <c r="J101" s="556">
        <v>0</v>
      </c>
      <c r="K101" s="556">
        <v>0</v>
      </c>
      <c r="L101" s="556">
        <v>0</v>
      </c>
      <c r="M101" s="556">
        <v>0</v>
      </c>
      <c r="N101" s="557">
        <v>0</v>
      </c>
      <c r="O101" s="136"/>
      <c r="P101" s="604">
        <v>6.5478497552479844</v>
      </c>
      <c r="Q101" s="604">
        <v>0</v>
      </c>
      <c r="R101" s="711" t="s">
        <v>402</v>
      </c>
      <c r="S101" s="710">
        <v>0</v>
      </c>
      <c r="T101" s="711" t="s">
        <v>402</v>
      </c>
      <c r="U101" s="710">
        <v>0</v>
      </c>
      <c r="V101" s="711" t="s">
        <v>402</v>
      </c>
      <c r="W101" s="153"/>
      <c r="X101" s="146"/>
      <c r="Y101" s="878"/>
      <c r="Z101" s="786"/>
      <c r="AA101" s="786"/>
      <c r="AB101" s="786"/>
      <c r="AC101" s="786"/>
      <c r="AD101" s="786"/>
      <c r="AE101" s="786"/>
      <c r="AF101" s="786"/>
      <c r="AG101" s="809"/>
    </row>
    <row r="102" spans="1:34" s="5" customFormat="1" ht="15" customHeight="1" thickBot="1" x14ac:dyDescent="0.3">
      <c r="A102" s="399" t="s">
        <v>138</v>
      </c>
      <c r="B102" s="83"/>
      <c r="C102" s="730">
        <v>2.4550359414943136E-2</v>
      </c>
      <c r="D102" s="730">
        <v>-4.8858239228707093E-2</v>
      </c>
      <c r="E102" s="730">
        <v>-9.8288519275080456E-3</v>
      </c>
      <c r="F102" s="730" t="s">
        <v>402</v>
      </c>
      <c r="G102" s="730" t="s">
        <v>402</v>
      </c>
      <c r="H102" s="730" t="s">
        <v>402</v>
      </c>
      <c r="I102" s="730" t="s">
        <v>402</v>
      </c>
      <c r="J102" s="730" t="s">
        <v>402</v>
      </c>
      <c r="K102" s="730" t="s">
        <v>402</v>
      </c>
      <c r="L102" s="730" t="s">
        <v>402</v>
      </c>
      <c r="M102" s="730" t="s">
        <v>402</v>
      </c>
      <c r="N102" s="733" t="s">
        <v>402</v>
      </c>
      <c r="O102" s="63"/>
      <c r="P102" s="736">
        <v>-1.3050652221197188E-2</v>
      </c>
      <c r="Q102" s="736" t="s">
        <v>402</v>
      </c>
      <c r="R102" s="741" t="s">
        <v>402</v>
      </c>
      <c r="S102" s="736" t="s">
        <v>402</v>
      </c>
      <c r="T102" s="741" t="s">
        <v>402</v>
      </c>
      <c r="U102" s="736" t="s">
        <v>402</v>
      </c>
      <c r="V102" s="741" t="s">
        <v>402</v>
      </c>
      <c r="W102" s="296"/>
      <c r="X102" s="63"/>
      <c r="Y102" s="878"/>
      <c r="Z102" s="786"/>
      <c r="AA102" s="786"/>
      <c r="AB102" s="786"/>
      <c r="AC102" s="786"/>
      <c r="AD102" s="786"/>
      <c r="AE102" s="786"/>
      <c r="AF102" s="786"/>
      <c r="AG102" s="810"/>
    </row>
    <row r="103" spans="1:34" s="5" customFormat="1" ht="15" thickBot="1" x14ac:dyDescent="0.4">
      <c r="A103" s="397">
        <v>2025</v>
      </c>
      <c r="B103" s="81" t="s">
        <v>19</v>
      </c>
      <c r="C103" s="552">
        <v>4.9628485952577535</v>
      </c>
      <c r="D103" s="552">
        <v>4.8843442464420352</v>
      </c>
      <c r="E103" s="553">
        <v>4.8237631074463101</v>
      </c>
      <c r="F103" s="553">
        <v>4.7710302776632139</v>
      </c>
      <c r="G103" s="553">
        <v>4.7641350602332837</v>
      </c>
      <c r="H103" s="553">
        <v>4.7677686707105273</v>
      </c>
      <c r="I103" s="553">
        <v>4.758085997812783</v>
      </c>
      <c r="J103" s="553">
        <v>4.7414942113155556</v>
      </c>
      <c r="K103" s="553">
        <v>4.7694376093052844</v>
      </c>
      <c r="L103" s="552">
        <v>4.8325630010321721</v>
      </c>
      <c r="M103" s="552">
        <v>4.842256265886296</v>
      </c>
      <c r="N103" s="554">
        <v>4.8558710559860616</v>
      </c>
      <c r="O103" s="136"/>
      <c r="P103" s="600">
        <v>14.670955949146098</v>
      </c>
      <c r="Q103" s="601">
        <v>14.302934008607025</v>
      </c>
      <c r="R103" s="602">
        <v>28.973889957753123</v>
      </c>
      <c r="S103" s="601">
        <v>14.269017818433625</v>
      </c>
      <c r="T103" s="602">
        <v>43.242907776186748</v>
      </c>
      <c r="U103" s="600">
        <v>14.53069032290453</v>
      </c>
      <c r="V103" s="603">
        <v>57.773598099091274</v>
      </c>
      <c r="W103" s="64"/>
      <c r="X103" s="146"/>
      <c r="Y103" s="877" t="s">
        <v>19</v>
      </c>
      <c r="Z103" s="786">
        <v>49.23918233393421</v>
      </c>
      <c r="AA103" s="786">
        <v>51.48870927886945</v>
      </c>
      <c r="AB103" s="786">
        <v>49.113140800513463</v>
      </c>
      <c r="AC103" s="786">
        <v>49.056627470572224</v>
      </c>
      <c r="AD103" s="786">
        <v>47.324502361484079</v>
      </c>
      <c r="AE103" s="786">
        <v>58.047044789610794</v>
      </c>
      <c r="AF103" s="786">
        <v>57.773598099091274</v>
      </c>
      <c r="AG103" s="808">
        <f t="shared" si="10"/>
        <v>-4.7107771207064442E-3</v>
      </c>
      <c r="AH103" s="74"/>
    </row>
    <row r="104" spans="1:34" s="5" customFormat="1" ht="15" customHeight="1" thickBot="1" x14ac:dyDescent="0.3">
      <c r="A104" s="398">
        <v>2026</v>
      </c>
      <c r="B104" s="82"/>
      <c r="C104" s="555">
        <v>4.8922524955417686</v>
      </c>
      <c r="D104" s="555">
        <v>4.7673095765256335</v>
      </c>
      <c r="E104" s="556">
        <v>4.8021321084696753</v>
      </c>
      <c r="F104" s="556">
        <v>0</v>
      </c>
      <c r="G104" s="556">
        <v>0</v>
      </c>
      <c r="H104" s="556">
        <v>0</v>
      </c>
      <c r="I104" s="556">
        <v>0</v>
      </c>
      <c r="J104" s="556">
        <v>0</v>
      </c>
      <c r="K104" s="556">
        <v>0</v>
      </c>
      <c r="L104" s="556">
        <v>0</v>
      </c>
      <c r="M104" s="556">
        <v>0</v>
      </c>
      <c r="N104" s="557">
        <v>0</v>
      </c>
      <c r="O104" s="136"/>
      <c r="P104" s="604">
        <v>14.461694180537076</v>
      </c>
      <c r="Q104" s="604">
        <v>0</v>
      </c>
      <c r="R104" s="711" t="s">
        <v>402</v>
      </c>
      <c r="S104" s="710">
        <v>0</v>
      </c>
      <c r="T104" s="711" t="s">
        <v>402</v>
      </c>
      <c r="U104" s="710">
        <v>0</v>
      </c>
      <c r="V104" s="711" t="s">
        <v>402</v>
      </c>
      <c r="W104" s="64"/>
      <c r="X104" s="146"/>
      <c r="Y104" s="878"/>
      <c r="Z104" s="786"/>
      <c r="AA104" s="786"/>
      <c r="AB104" s="786"/>
      <c r="AC104" s="786"/>
      <c r="AD104" s="786"/>
      <c r="AE104" s="786"/>
      <c r="AF104" s="786"/>
      <c r="AG104" s="809"/>
    </row>
    <row r="105" spans="1:34" s="5" customFormat="1" ht="15" customHeight="1" thickBot="1" x14ac:dyDescent="0.3">
      <c r="A105" s="399" t="s">
        <v>138</v>
      </c>
      <c r="B105" s="83"/>
      <c r="C105" s="730">
        <v>-1.4224915058549833E-2</v>
      </c>
      <c r="D105" s="730">
        <v>-2.3961183735494239E-2</v>
      </c>
      <c r="E105" s="730">
        <v>-4.4842581393028215E-3</v>
      </c>
      <c r="F105" s="730" t="s">
        <v>402</v>
      </c>
      <c r="G105" s="730" t="s">
        <v>402</v>
      </c>
      <c r="H105" s="730" t="s">
        <v>402</v>
      </c>
      <c r="I105" s="730" t="s">
        <v>402</v>
      </c>
      <c r="J105" s="730" t="s">
        <v>402</v>
      </c>
      <c r="K105" s="730" t="s">
        <v>402</v>
      </c>
      <c r="L105" s="730" t="s">
        <v>402</v>
      </c>
      <c r="M105" s="730" t="s">
        <v>402</v>
      </c>
      <c r="N105" s="733" t="s">
        <v>402</v>
      </c>
      <c r="O105" s="63"/>
      <c r="P105" s="736">
        <v>-1.4263676432155141E-2</v>
      </c>
      <c r="Q105" s="736" t="s">
        <v>402</v>
      </c>
      <c r="R105" s="741" t="s">
        <v>402</v>
      </c>
      <c r="S105" s="736" t="s">
        <v>402</v>
      </c>
      <c r="T105" s="741" t="s">
        <v>402</v>
      </c>
      <c r="U105" s="736" t="s">
        <v>402</v>
      </c>
      <c r="V105" s="741" t="s">
        <v>402</v>
      </c>
      <c r="W105" s="296"/>
      <c r="X105" s="63"/>
      <c r="Y105" s="878"/>
      <c r="Z105" s="786"/>
      <c r="AA105" s="786"/>
      <c r="AB105" s="786"/>
      <c r="AC105" s="786"/>
      <c r="AD105" s="786"/>
      <c r="AE105" s="786"/>
      <c r="AF105" s="786"/>
      <c r="AG105" s="810"/>
    </row>
    <row r="106" spans="1:34" s="5" customFormat="1" ht="15" thickBot="1" x14ac:dyDescent="0.4">
      <c r="A106" s="397">
        <v>2025</v>
      </c>
      <c r="B106" s="81" t="s">
        <v>20</v>
      </c>
      <c r="C106" s="552">
        <v>1.2461308420442605</v>
      </c>
      <c r="D106" s="552">
        <v>1.1847859426526632</v>
      </c>
      <c r="E106" s="553">
        <v>1.1409903863805682</v>
      </c>
      <c r="F106" s="553">
        <v>1.1185811474599643</v>
      </c>
      <c r="G106" s="553">
        <v>1.1186910422862935</v>
      </c>
      <c r="H106" s="553">
        <v>1.1292044103756649</v>
      </c>
      <c r="I106" s="553">
        <v>1.1068144130907971</v>
      </c>
      <c r="J106" s="553">
        <v>1.0946098224088054</v>
      </c>
      <c r="K106" s="553">
        <v>1.1308581615277791</v>
      </c>
      <c r="L106" s="552">
        <v>1.1652330662066783</v>
      </c>
      <c r="M106" s="552">
        <v>1.1471835479618542</v>
      </c>
      <c r="N106" s="554">
        <v>1.1602876709576249</v>
      </c>
      <c r="O106" s="136"/>
      <c r="P106" s="600">
        <v>3.5719071710774921</v>
      </c>
      <c r="Q106" s="601">
        <v>3.3664766001219224</v>
      </c>
      <c r="R106" s="602">
        <v>6.9383837711994145</v>
      </c>
      <c r="S106" s="601">
        <v>3.3322823970273814</v>
      </c>
      <c r="T106" s="602">
        <v>10.270666168226796</v>
      </c>
      <c r="U106" s="600">
        <v>3.4727042851261576</v>
      </c>
      <c r="V106" s="603">
        <v>13.743370453352954</v>
      </c>
      <c r="W106" s="153"/>
      <c r="X106" s="146"/>
      <c r="Y106" s="877" t="s">
        <v>20</v>
      </c>
      <c r="Z106" s="786">
        <v>11.473861293807627</v>
      </c>
      <c r="AA106" s="786">
        <v>11.087577868759395</v>
      </c>
      <c r="AB106" s="786">
        <v>12.642596343972354</v>
      </c>
      <c r="AC106" s="786">
        <v>13.825119065373642</v>
      </c>
      <c r="AD106" s="786">
        <v>11.368264108216323</v>
      </c>
      <c r="AE106" s="786">
        <v>13.91111693413365</v>
      </c>
      <c r="AF106" s="786">
        <v>13.743370453352954</v>
      </c>
      <c r="AG106" s="808">
        <f t="shared" si="10"/>
        <v>-1.2058448043743897E-2</v>
      </c>
      <c r="AH106" s="74"/>
    </row>
    <row r="107" spans="1:34" s="5" customFormat="1" ht="15" customHeight="1" thickBot="1" x14ac:dyDescent="0.3">
      <c r="A107" s="398">
        <v>2026</v>
      </c>
      <c r="B107" s="82"/>
      <c r="C107" s="555">
        <v>1.1828531114521914</v>
      </c>
      <c r="D107" s="555">
        <v>1.1369503716406124</v>
      </c>
      <c r="E107" s="556">
        <v>1.1552829224904291</v>
      </c>
      <c r="F107" s="556">
        <v>0</v>
      </c>
      <c r="G107" s="556">
        <v>0</v>
      </c>
      <c r="H107" s="556">
        <v>0</v>
      </c>
      <c r="I107" s="556">
        <v>0</v>
      </c>
      <c r="J107" s="556">
        <v>0</v>
      </c>
      <c r="K107" s="556">
        <v>0</v>
      </c>
      <c r="L107" s="556">
        <v>0</v>
      </c>
      <c r="M107" s="556">
        <v>0</v>
      </c>
      <c r="N107" s="557">
        <v>0</v>
      </c>
      <c r="O107" s="136"/>
      <c r="P107" s="604">
        <v>3.4750864055832329</v>
      </c>
      <c r="Q107" s="604">
        <v>0</v>
      </c>
      <c r="R107" s="711" t="s">
        <v>402</v>
      </c>
      <c r="S107" s="710">
        <v>0</v>
      </c>
      <c r="T107" s="711" t="s">
        <v>402</v>
      </c>
      <c r="U107" s="710">
        <v>0</v>
      </c>
      <c r="V107" s="711" t="s">
        <v>402</v>
      </c>
      <c r="W107" s="153"/>
      <c r="X107" s="146"/>
      <c r="Y107" s="878"/>
      <c r="Z107" s="786"/>
      <c r="AA107" s="786"/>
      <c r="AB107" s="786"/>
      <c r="AC107" s="786"/>
      <c r="AD107" s="786"/>
      <c r="AE107" s="786"/>
      <c r="AF107" s="786"/>
      <c r="AG107" s="809"/>
    </row>
    <row r="108" spans="1:34" s="5" customFormat="1" ht="15" customHeight="1" thickBot="1" x14ac:dyDescent="0.3">
      <c r="A108" s="399" t="s">
        <v>138</v>
      </c>
      <c r="B108" s="83"/>
      <c r="C108" s="730">
        <v>-5.0779363175268856E-2</v>
      </c>
      <c r="D108" s="730">
        <v>-4.0374863753827046E-2</v>
      </c>
      <c r="E108" s="730">
        <v>1.2526429916030651E-2</v>
      </c>
      <c r="F108" s="730" t="s">
        <v>402</v>
      </c>
      <c r="G108" s="730" t="s">
        <v>402</v>
      </c>
      <c r="H108" s="730" t="s">
        <v>402</v>
      </c>
      <c r="I108" s="730" t="s">
        <v>402</v>
      </c>
      <c r="J108" s="730" t="s">
        <v>402</v>
      </c>
      <c r="K108" s="730" t="s">
        <v>402</v>
      </c>
      <c r="L108" s="730" t="s">
        <v>402</v>
      </c>
      <c r="M108" s="730" t="s">
        <v>402</v>
      </c>
      <c r="N108" s="733" t="s">
        <v>402</v>
      </c>
      <c r="O108" s="63"/>
      <c r="P108" s="736">
        <v>-2.7106181895833682E-2</v>
      </c>
      <c r="Q108" s="736" t="s">
        <v>402</v>
      </c>
      <c r="R108" s="741" t="s">
        <v>402</v>
      </c>
      <c r="S108" s="736" t="s">
        <v>402</v>
      </c>
      <c r="T108" s="741" t="s">
        <v>402</v>
      </c>
      <c r="U108" s="736" t="s">
        <v>402</v>
      </c>
      <c r="V108" s="741" t="s">
        <v>402</v>
      </c>
      <c r="W108" s="296"/>
      <c r="X108" s="63"/>
      <c r="Y108" s="878"/>
      <c r="Z108" s="786"/>
      <c r="AA108" s="786"/>
      <c r="AB108" s="786"/>
      <c r="AC108" s="786"/>
      <c r="AD108" s="786"/>
      <c r="AE108" s="786"/>
      <c r="AF108" s="786"/>
      <c r="AG108" s="810"/>
    </row>
    <row r="109" spans="1:34" s="5" customFormat="1" ht="11" thickBot="1" x14ac:dyDescent="0.3">
      <c r="A109" s="391">
        <v>2025</v>
      </c>
      <c r="B109" s="403" t="s">
        <v>154</v>
      </c>
      <c r="C109" s="590">
        <v>17.934572988893215</v>
      </c>
      <c r="D109" s="590">
        <v>17.514388362521391</v>
      </c>
      <c r="E109" s="591">
        <v>17.743583103666776</v>
      </c>
      <c r="F109" s="591">
        <v>16.883260663670086</v>
      </c>
      <c r="G109" s="591">
        <v>16.709513259248922</v>
      </c>
      <c r="H109" s="591">
        <v>16.624944432074383</v>
      </c>
      <c r="I109" s="591">
        <v>17.23601704942763</v>
      </c>
      <c r="J109" s="591">
        <v>16.34341040974423</v>
      </c>
      <c r="K109" s="591">
        <v>17.583345488712446</v>
      </c>
      <c r="L109" s="590">
        <v>17.79541995001949</v>
      </c>
      <c r="M109" s="590">
        <v>17.367774051051946</v>
      </c>
      <c r="N109" s="592">
        <v>17.2753321101555</v>
      </c>
      <c r="O109" s="59"/>
      <c r="P109" s="623">
        <v>53.192544455081375</v>
      </c>
      <c r="Q109" s="624">
        <v>50.217718354993387</v>
      </c>
      <c r="R109" s="624">
        <v>103.41026281007477</v>
      </c>
      <c r="S109" s="624">
        <v>51.162772947884307</v>
      </c>
      <c r="T109" s="624">
        <v>154.57303575795908</v>
      </c>
      <c r="U109" s="623">
        <v>52.438526111226935</v>
      </c>
      <c r="V109" s="623">
        <v>207.01156186918601</v>
      </c>
      <c r="W109" s="59"/>
      <c r="X109" s="59"/>
      <c r="Y109" s="850" t="s">
        <v>154</v>
      </c>
      <c r="Z109" s="916">
        <v>240.7491617808133</v>
      </c>
      <c r="AA109" s="916">
        <v>225.21365732186652</v>
      </c>
      <c r="AB109" s="916">
        <v>234.99064640468879</v>
      </c>
      <c r="AC109" s="916">
        <v>222.65710500241374</v>
      </c>
      <c r="AD109" s="916">
        <v>205.0884979485468</v>
      </c>
      <c r="AE109" s="916">
        <v>217.92285086355142</v>
      </c>
      <c r="AF109" s="916">
        <v>207.01156186918598</v>
      </c>
      <c r="AG109" s="995">
        <f t="shared" si="10"/>
        <v>-5.0069503730920562E-2</v>
      </c>
    </row>
    <row r="110" spans="1:34" s="5" customFormat="1" ht="15" customHeight="1" thickBot="1" x14ac:dyDescent="0.3">
      <c r="A110" s="392">
        <v>2026</v>
      </c>
      <c r="B110" s="404"/>
      <c r="C110" s="593">
        <v>17.8302039702583</v>
      </c>
      <c r="D110" s="593">
        <v>16.429290857048972</v>
      </c>
      <c r="E110" s="594">
        <v>17.752767397461771</v>
      </c>
      <c r="F110" s="594">
        <v>0</v>
      </c>
      <c r="G110" s="594">
        <v>0</v>
      </c>
      <c r="H110" s="594">
        <v>0</v>
      </c>
      <c r="I110" s="594">
        <v>0</v>
      </c>
      <c r="J110" s="594">
        <v>0</v>
      </c>
      <c r="K110" s="594">
        <v>0</v>
      </c>
      <c r="L110" s="594">
        <v>0</v>
      </c>
      <c r="M110" s="594">
        <v>0</v>
      </c>
      <c r="N110" s="595">
        <v>0</v>
      </c>
      <c r="O110" s="59"/>
      <c r="P110" s="625">
        <v>52.012262224769053</v>
      </c>
      <c r="Q110" s="625">
        <v>0</v>
      </c>
      <c r="R110" s="711" t="s">
        <v>402</v>
      </c>
      <c r="S110" s="710">
        <v>0</v>
      </c>
      <c r="T110" s="711" t="s">
        <v>402</v>
      </c>
      <c r="U110" s="710">
        <v>0</v>
      </c>
      <c r="V110" s="711" t="s">
        <v>402</v>
      </c>
      <c r="W110" s="59"/>
      <c r="X110" s="59"/>
      <c r="Y110" s="851"/>
      <c r="Z110" s="916"/>
      <c r="AA110" s="916"/>
      <c r="AB110" s="916"/>
      <c r="AC110" s="916"/>
      <c r="AD110" s="916"/>
      <c r="AE110" s="916"/>
      <c r="AF110" s="916"/>
      <c r="AG110" s="996"/>
    </row>
    <row r="111" spans="1:34" s="5" customFormat="1" ht="15" customHeight="1" thickBot="1" x14ac:dyDescent="0.3">
      <c r="A111" s="393" t="s">
        <v>138</v>
      </c>
      <c r="B111" s="405"/>
      <c r="C111" s="750">
        <v>-5.8194314801668914E-3</v>
      </c>
      <c r="D111" s="750">
        <v>-6.1954633128633384E-2</v>
      </c>
      <c r="E111" s="750">
        <v>5.1761212723133081E-4</v>
      </c>
      <c r="F111" s="750" t="s">
        <v>402</v>
      </c>
      <c r="G111" s="750" t="s">
        <v>402</v>
      </c>
      <c r="H111" s="750" t="s">
        <v>402</v>
      </c>
      <c r="I111" s="750" t="s">
        <v>402</v>
      </c>
      <c r="J111" s="750" t="s">
        <v>402</v>
      </c>
      <c r="K111" s="750" t="s">
        <v>402</v>
      </c>
      <c r="L111" s="750" t="s">
        <v>402</v>
      </c>
      <c r="M111" s="750" t="s">
        <v>402</v>
      </c>
      <c r="N111" s="751" t="s">
        <v>402</v>
      </c>
      <c r="O111" s="727"/>
      <c r="P111" s="740">
        <v>-2.2188865796954223E-2</v>
      </c>
      <c r="Q111" s="740" t="s">
        <v>402</v>
      </c>
      <c r="R111" s="741" t="s">
        <v>402</v>
      </c>
      <c r="S111" s="740" t="s">
        <v>402</v>
      </c>
      <c r="T111" s="741" t="s">
        <v>402</v>
      </c>
      <c r="U111" s="740" t="s">
        <v>402</v>
      </c>
      <c r="V111" s="741" t="s">
        <v>402</v>
      </c>
      <c r="W111" s="296"/>
      <c r="X111" s="62"/>
      <c r="Y111" s="851"/>
      <c r="Z111" s="916"/>
      <c r="AA111" s="916"/>
      <c r="AB111" s="916"/>
      <c r="AC111" s="916"/>
      <c r="AD111" s="916"/>
      <c r="AE111" s="916"/>
      <c r="AF111" s="916"/>
      <c r="AG111" s="997"/>
    </row>
    <row r="112" spans="1:34" x14ac:dyDescent="0.35">
      <c r="B112" s="84"/>
      <c r="C112" s="79"/>
      <c r="D112" s="79"/>
      <c r="E112" s="79"/>
      <c r="F112" s="79"/>
      <c r="G112" s="79"/>
      <c r="H112" s="79"/>
      <c r="I112" s="79"/>
      <c r="J112" s="79"/>
      <c r="K112" s="79"/>
      <c r="L112" s="79"/>
      <c r="M112" s="79"/>
      <c r="N112" s="79"/>
      <c r="O112" s="79"/>
      <c r="P112" s="79"/>
      <c r="Q112" s="79"/>
      <c r="R112" s="78"/>
      <c r="S112" s="79"/>
      <c r="T112" s="78"/>
      <c r="U112" s="79"/>
      <c r="V112" s="78"/>
      <c r="W112" s="78"/>
      <c r="X112" s="79"/>
      <c r="AF112" s="42"/>
      <c r="AG112" s="42"/>
    </row>
    <row r="113" spans="1:34" ht="15" thickBot="1" x14ac:dyDescent="0.4">
      <c r="A113" s="410"/>
      <c r="B113" s="361" t="s">
        <v>140</v>
      </c>
      <c r="C113" s="362"/>
      <c r="D113" s="362"/>
      <c r="E113" s="362"/>
      <c r="F113" s="362"/>
      <c r="G113" s="362"/>
      <c r="H113" s="362"/>
      <c r="I113" s="362"/>
      <c r="J113" s="362"/>
      <c r="K113" s="362"/>
      <c r="L113" s="362"/>
      <c r="M113" s="362"/>
      <c r="N113" s="362"/>
      <c r="O113" s="362"/>
      <c r="P113" s="362"/>
      <c r="Q113" s="362"/>
      <c r="R113" s="361"/>
      <c r="S113" s="362"/>
      <c r="T113" s="361"/>
      <c r="U113" s="362"/>
      <c r="V113" s="361"/>
      <c r="W113" s="361"/>
      <c r="X113" s="361"/>
      <c r="Y113" s="361"/>
      <c r="Z113" s="361"/>
      <c r="AA113" s="361"/>
      <c r="AB113" s="361"/>
      <c r="AC113" s="361"/>
      <c r="AD113" s="361"/>
      <c r="AE113" s="361"/>
      <c r="AF113" s="361"/>
      <c r="AG113" s="361"/>
    </row>
    <row r="114" spans="1:34" s="43" customFormat="1" ht="24.5" thickBot="1" x14ac:dyDescent="0.35">
      <c r="B114" s="48" t="s">
        <v>395</v>
      </c>
      <c r="C114" s="4" t="s">
        <v>114</v>
      </c>
      <c r="D114" s="4" t="s">
        <v>115</v>
      </c>
      <c r="E114" s="49" t="s">
        <v>116</v>
      </c>
      <c r="F114" s="49" t="s">
        <v>117</v>
      </c>
      <c r="G114" s="49" t="s">
        <v>118</v>
      </c>
      <c r="H114" s="49" t="s">
        <v>119</v>
      </c>
      <c r="I114" s="49" t="s">
        <v>120</v>
      </c>
      <c r="J114" s="49" t="s">
        <v>121</v>
      </c>
      <c r="K114" s="49" t="s">
        <v>122</v>
      </c>
      <c r="L114" s="4" t="s">
        <v>123</v>
      </c>
      <c r="M114" s="4" t="s">
        <v>124</v>
      </c>
      <c r="N114" s="50" t="s">
        <v>125</v>
      </c>
      <c r="O114" s="51"/>
      <c r="P114" s="53" t="s">
        <v>126</v>
      </c>
      <c r="Q114" s="53" t="s">
        <v>127</v>
      </c>
      <c r="R114" s="52" t="s">
        <v>128</v>
      </c>
      <c r="S114" s="53" t="s">
        <v>129</v>
      </c>
      <c r="T114" s="52" t="s">
        <v>130</v>
      </c>
      <c r="U114" s="53" t="s">
        <v>131</v>
      </c>
      <c r="V114" s="52" t="s">
        <v>136</v>
      </c>
      <c r="W114" s="55"/>
      <c r="X114" s="55"/>
      <c r="Y114" s="48" t="s">
        <v>395</v>
      </c>
      <c r="Z114" s="72">
        <v>2019</v>
      </c>
      <c r="AA114" s="72">
        <v>2020</v>
      </c>
      <c r="AB114" s="72">
        <v>2021</v>
      </c>
      <c r="AC114" s="72">
        <v>2022</v>
      </c>
      <c r="AD114" s="72">
        <v>2023</v>
      </c>
      <c r="AE114" s="72">
        <v>2024</v>
      </c>
      <c r="AF114" s="80">
        <v>2025</v>
      </c>
      <c r="AG114" s="57" t="s">
        <v>411</v>
      </c>
    </row>
    <row r="115" spans="1:34" s="5" customFormat="1" ht="15" thickBot="1" x14ac:dyDescent="0.4">
      <c r="A115" s="365">
        <v>2025</v>
      </c>
      <c r="B115" s="81" t="s">
        <v>21</v>
      </c>
      <c r="C115" s="552">
        <v>952.0933245558407</v>
      </c>
      <c r="D115" s="552">
        <v>952.0933245558407</v>
      </c>
      <c r="E115" s="553">
        <v>952.0933245558407</v>
      </c>
      <c r="F115" s="553">
        <v>952.0933245558407</v>
      </c>
      <c r="G115" s="553">
        <v>952.0933245558407</v>
      </c>
      <c r="H115" s="553">
        <v>952.0933245558407</v>
      </c>
      <c r="I115" s="553">
        <v>952.0933245558407</v>
      </c>
      <c r="J115" s="553">
        <v>952.0933245558407</v>
      </c>
      <c r="K115" s="553">
        <v>952.0933245558407</v>
      </c>
      <c r="L115" s="552">
        <v>952.0933245558407</v>
      </c>
      <c r="M115" s="552">
        <v>952.0933245558407</v>
      </c>
      <c r="N115" s="554">
        <v>952.0933245558407</v>
      </c>
      <c r="O115" s="126"/>
      <c r="P115" s="600">
        <v>2856.279973667522</v>
      </c>
      <c r="Q115" s="601">
        <v>2856.279973667522</v>
      </c>
      <c r="R115" s="602">
        <v>5712.5599473350439</v>
      </c>
      <c r="S115" s="601">
        <v>2856.279973667522</v>
      </c>
      <c r="T115" s="602">
        <v>8568.8399210025655</v>
      </c>
      <c r="U115" s="600">
        <v>2856.279973667522</v>
      </c>
      <c r="V115" s="602">
        <v>11425.119894670088</v>
      </c>
      <c r="W115" s="64"/>
      <c r="X115" s="146"/>
      <c r="Y115" s="877" t="s">
        <v>21</v>
      </c>
      <c r="Z115" s="786">
        <v>11666.820640936232</v>
      </c>
      <c r="AA115" s="786">
        <v>11668.762618605628</v>
      </c>
      <c r="AB115" s="786">
        <v>11142.558391066186</v>
      </c>
      <c r="AC115" s="786">
        <v>11462.089691693152</v>
      </c>
      <c r="AD115" s="786">
        <v>11667.655853918686</v>
      </c>
      <c r="AE115" s="786">
        <v>11425.119894670093</v>
      </c>
      <c r="AF115" s="932">
        <v>11425.119894670088</v>
      </c>
      <c r="AG115" s="808">
        <f t="shared" ref="AG115" si="11">IFERROR(AF115/AE115-1,0)</f>
        <v>-4.4408920985006262E-16</v>
      </c>
      <c r="AH115" s="74"/>
    </row>
    <row r="116" spans="1:34" s="5" customFormat="1" ht="15" customHeight="1" thickBot="1" x14ac:dyDescent="0.3">
      <c r="A116" s="366">
        <v>2026</v>
      </c>
      <c r="B116" s="82"/>
      <c r="C116" s="555">
        <v>952.0933245558407</v>
      </c>
      <c r="D116" s="555">
        <v>952.0933245558407</v>
      </c>
      <c r="E116" s="556">
        <v>952.0933245558407</v>
      </c>
      <c r="F116" s="556">
        <v>0</v>
      </c>
      <c r="G116" s="556">
        <v>0</v>
      </c>
      <c r="H116" s="556">
        <v>0</v>
      </c>
      <c r="I116" s="556">
        <v>0</v>
      </c>
      <c r="J116" s="556">
        <v>0</v>
      </c>
      <c r="K116" s="556">
        <v>0</v>
      </c>
      <c r="L116" s="556">
        <v>0</v>
      </c>
      <c r="M116" s="556">
        <v>0</v>
      </c>
      <c r="N116" s="557">
        <v>0</v>
      </c>
      <c r="O116" s="136"/>
      <c r="P116" s="604">
        <v>2856.279973667522</v>
      </c>
      <c r="Q116" s="604">
        <v>0</v>
      </c>
      <c r="R116" s="711" t="s">
        <v>402</v>
      </c>
      <c r="S116" s="710">
        <v>0</v>
      </c>
      <c r="T116" s="711" t="s">
        <v>402</v>
      </c>
      <c r="U116" s="710">
        <v>0</v>
      </c>
      <c r="V116" s="711" t="s">
        <v>402</v>
      </c>
      <c r="W116" s="64"/>
      <c r="X116" s="146"/>
      <c r="Y116" s="878"/>
      <c r="Z116" s="786"/>
      <c r="AA116" s="786"/>
      <c r="AB116" s="786"/>
      <c r="AC116" s="786"/>
      <c r="AD116" s="786"/>
      <c r="AE116" s="786"/>
      <c r="AF116" s="932"/>
      <c r="AG116" s="809"/>
    </row>
    <row r="117" spans="1:34" s="5" customFormat="1" ht="15" customHeight="1" thickBot="1" x14ac:dyDescent="0.3">
      <c r="A117" s="367" t="s">
        <v>138</v>
      </c>
      <c r="B117" s="83"/>
      <c r="C117" s="730">
        <v>0</v>
      </c>
      <c r="D117" s="730">
        <v>0</v>
      </c>
      <c r="E117" s="730">
        <v>0</v>
      </c>
      <c r="F117" s="730" t="s">
        <v>402</v>
      </c>
      <c r="G117" s="730" t="s">
        <v>402</v>
      </c>
      <c r="H117" s="730" t="s">
        <v>402</v>
      </c>
      <c r="I117" s="730" t="s">
        <v>402</v>
      </c>
      <c r="J117" s="730" t="s">
        <v>402</v>
      </c>
      <c r="K117" s="730" t="s">
        <v>402</v>
      </c>
      <c r="L117" s="730" t="s">
        <v>402</v>
      </c>
      <c r="M117" s="730" t="s">
        <v>402</v>
      </c>
      <c r="N117" s="733" t="s">
        <v>402</v>
      </c>
      <c r="O117" s="63"/>
      <c r="P117" s="736">
        <v>0</v>
      </c>
      <c r="Q117" s="736" t="s">
        <v>402</v>
      </c>
      <c r="R117" s="741" t="s">
        <v>402</v>
      </c>
      <c r="S117" s="736" t="s">
        <v>402</v>
      </c>
      <c r="T117" s="741" t="s">
        <v>402</v>
      </c>
      <c r="U117" s="736" t="s">
        <v>402</v>
      </c>
      <c r="V117" s="741" t="s">
        <v>402</v>
      </c>
      <c r="W117" s="296"/>
      <c r="X117" s="63"/>
      <c r="Y117" s="878"/>
      <c r="Z117" s="786"/>
      <c r="AA117" s="786"/>
      <c r="AB117" s="786"/>
      <c r="AC117" s="786"/>
      <c r="AD117" s="786"/>
      <c r="AE117" s="786"/>
      <c r="AF117" s="932"/>
      <c r="AG117" s="810"/>
    </row>
    <row r="118" spans="1:34" s="5" customFormat="1" ht="15" thickBot="1" x14ac:dyDescent="0.4">
      <c r="A118" s="365">
        <v>2025</v>
      </c>
      <c r="B118" s="81" t="s">
        <v>22</v>
      </c>
      <c r="C118" s="552">
        <v>4.5459951809972907E-2</v>
      </c>
      <c r="D118" s="552">
        <v>4.5459951809972907E-2</v>
      </c>
      <c r="E118" s="553">
        <v>4.5459951809972907E-2</v>
      </c>
      <c r="F118" s="553">
        <v>4.5459951809972907E-2</v>
      </c>
      <c r="G118" s="553">
        <v>4.5459951809972907E-2</v>
      </c>
      <c r="H118" s="553">
        <v>4.5459951809972907E-2</v>
      </c>
      <c r="I118" s="553">
        <v>4.5459951809972907E-2</v>
      </c>
      <c r="J118" s="553">
        <v>4.5459951809972907E-2</v>
      </c>
      <c r="K118" s="553">
        <v>4.5459951809972907E-2</v>
      </c>
      <c r="L118" s="552">
        <v>4.5459951809972907E-2</v>
      </c>
      <c r="M118" s="552">
        <v>4.5459951809972907E-2</v>
      </c>
      <c r="N118" s="554">
        <v>4.5459951809972907E-2</v>
      </c>
      <c r="O118" s="136"/>
      <c r="P118" s="600">
        <v>0.13637985542991871</v>
      </c>
      <c r="Q118" s="601">
        <v>0.13637985542991871</v>
      </c>
      <c r="R118" s="602">
        <v>0.27275971085983741</v>
      </c>
      <c r="S118" s="601">
        <v>0.13637985542991871</v>
      </c>
      <c r="T118" s="602">
        <v>0.40913956628975612</v>
      </c>
      <c r="U118" s="600">
        <v>0.13637985542991871</v>
      </c>
      <c r="V118" s="603">
        <v>0.54551942171967482</v>
      </c>
      <c r="W118" s="153"/>
      <c r="X118" s="146"/>
      <c r="Y118" s="877" t="s">
        <v>22</v>
      </c>
      <c r="Z118" s="786">
        <v>0.60188710288632263</v>
      </c>
      <c r="AA118" s="786">
        <v>0.63935279069713324</v>
      </c>
      <c r="AB118" s="786">
        <v>0.59588901731795396</v>
      </c>
      <c r="AC118" s="786">
        <v>0.55260929125837699</v>
      </c>
      <c r="AD118" s="786">
        <v>0.51066138372296921</v>
      </c>
      <c r="AE118" s="786">
        <v>0.54551942171967482</v>
      </c>
      <c r="AF118" s="816">
        <v>0.54551942171967482</v>
      </c>
      <c r="AG118" s="808">
        <f t="shared" ref="AG118:AG124" si="12">IFERROR(AF118/AE118-1,0)</f>
        <v>0</v>
      </c>
      <c r="AH118" s="74"/>
    </row>
    <row r="119" spans="1:34" s="5" customFormat="1" ht="15" customHeight="1" thickBot="1" x14ac:dyDescent="0.3">
      <c r="A119" s="366">
        <v>2026</v>
      </c>
      <c r="B119" s="82"/>
      <c r="C119" s="555">
        <v>4.5459951809972907E-2</v>
      </c>
      <c r="D119" s="555">
        <v>4.5459951809972907E-2</v>
      </c>
      <c r="E119" s="556">
        <v>4.5459951809972907E-2</v>
      </c>
      <c r="F119" s="556">
        <v>0</v>
      </c>
      <c r="G119" s="556">
        <v>0</v>
      </c>
      <c r="H119" s="556">
        <v>0</v>
      </c>
      <c r="I119" s="556">
        <v>0</v>
      </c>
      <c r="J119" s="556">
        <v>0</v>
      </c>
      <c r="K119" s="556">
        <v>0</v>
      </c>
      <c r="L119" s="556">
        <v>0</v>
      </c>
      <c r="M119" s="556">
        <v>0</v>
      </c>
      <c r="N119" s="557">
        <v>0</v>
      </c>
      <c r="O119" s="136"/>
      <c r="P119" s="604">
        <v>0.13637985542991871</v>
      </c>
      <c r="Q119" s="604">
        <v>0</v>
      </c>
      <c r="R119" s="711" t="s">
        <v>402</v>
      </c>
      <c r="S119" s="710">
        <v>0</v>
      </c>
      <c r="T119" s="711" t="s">
        <v>402</v>
      </c>
      <c r="U119" s="710">
        <v>0</v>
      </c>
      <c r="V119" s="711" t="s">
        <v>402</v>
      </c>
      <c r="W119" s="153"/>
      <c r="X119" s="146"/>
      <c r="Y119" s="878"/>
      <c r="Z119" s="786"/>
      <c r="AA119" s="786"/>
      <c r="AB119" s="786"/>
      <c r="AC119" s="786"/>
      <c r="AD119" s="786"/>
      <c r="AE119" s="786"/>
      <c r="AF119" s="816"/>
      <c r="AG119" s="809"/>
    </row>
    <row r="120" spans="1:34" s="5" customFormat="1" ht="15" customHeight="1" thickBot="1" x14ac:dyDescent="0.3">
      <c r="A120" s="367" t="s">
        <v>138</v>
      </c>
      <c r="B120" s="83"/>
      <c r="C120" s="730">
        <v>0</v>
      </c>
      <c r="D120" s="730">
        <v>0</v>
      </c>
      <c r="E120" s="730">
        <v>0</v>
      </c>
      <c r="F120" s="730" t="s">
        <v>402</v>
      </c>
      <c r="G120" s="730" t="s">
        <v>402</v>
      </c>
      <c r="H120" s="730" t="s">
        <v>402</v>
      </c>
      <c r="I120" s="730" t="s">
        <v>402</v>
      </c>
      <c r="J120" s="730" t="s">
        <v>402</v>
      </c>
      <c r="K120" s="730" t="s">
        <v>402</v>
      </c>
      <c r="L120" s="730" t="s">
        <v>402</v>
      </c>
      <c r="M120" s="730" t="s">
        <v>402</v>
      </c>
      <c r="N120" s="733" t="s">
        <v>402</v>
      </c>
      <c r="O120" s="63"/>
      <c r="P120" s="736">
        <v>0</v>
      </c>
      <c r="Q120" s="736" t="s">
        <v>402</v>
      </c>
      <c r="R120" s="741" t="s">
        <v>402</v>
      </c>
      <c r="S120" s="736" t="s">
        <v>402</v>
      </c>
      <c r="T120" s="741" t="s">
        <v>402</v>
      </c>
      <c r="U120" s="736" t="s">
        <v>402</v>
      </c>
      <c r="V120" s="741" t="s">
        <v>402</v>
      </c>
      <c r="W120" s="296"/>
      <c r="X120" s="63"/>
      <c r="Y120" s="878"/>
      <c r="Z120" s="786"/>
      <c r="AA120" s="786"/>
      <c r="AB120" s="786"/>
      <c r="AC120" s="786"/>
      <c r="AD120" s="786"/>
      <c r="AE120" s="786"/>
      <c r="AF120" s="816"/>
      <c r="AG120" s="810"/>
    </row>
    <row r="121" spans="1:34" s="5" customFormat="1" ht="15" thickBot="1" x14ac:dyDescent="0.4">
      <c r="A121" s="365">
        <v>2025</v>
      </c>
      <c r="B121" s="81" t="s">
        <v>23</v>
      </c>
      <c r="C121" s="552">
        <v>53.988681660097242</v>
      </c>
      <c r="D121" s="552">
        <v>53.988681660097242</v>
      </c>
      <c r="E121" s="553">
        <v>53.988681660097242</v>
      </c>
      <c r="F121" s="553">
        <v>53.988681660097242</v>
      </c>
      <c r="G121" s="553">
        <v>53.988681660097242</v>
      </c>
      <c r="H121" s="553">
        <v>53.988681660097242</v>
      </c>
      <c r="I121" s="553">
        <v>53.988681660097242</v>
      </c>
      <c r="J121" s="553">
        <v>53.988681660097242</v>
      </c>
      <c r="K121" s="553">
        <v>53.988681660097242</v>
      </c>
      <c r="L121" s="552">
        <v>53.988681660097242</v>
      </c>
      <c r="M121" s="552">
        <v>53.988681660097242</v>
      </c>
      <c r="N121" s="554">
        <v>53.988681660097242</v>
      </c>
      <c r="O121" s="136"/>
      <c r="P121" s="600">
        <v>161.96604498029171</v>
      </c>
      <c r="Q121" s="601">
        <v>161.96604498029171</v>
      </c>
      <c r="R121" s="602">
        <v>323.93208996058343</v>
      </c>
      <c r="S121" s="601">
        <v>161.96604498029171</v>
      </c>
      <c r="T121" s="602">
        <v>485.89813494087514</v>
      </c>
      <c r="U121" s="600">
        <v>161.96604498029171</v>
      </c>
      <c r="V121" s="603">
        <v>647.86417992116685</v>
      </c>
      <c r="W121" s="64"/>
      <c r="X121" s="146"/>
      <c r="Y121" s="877" t="s">
        <v>23</v>
      </c>
      <c r="Z121" s="786">
        <v>826.73809094784667</v>
      </c>
      <c r="AA121" s="786">
        <v>785.66441267773257</v>
      </c>
      <c r="AB121" s="786">
        <v>725.50219863366908</v>
      </c>
      <c r="AC121" s="786">
        <v>647.85763857980874</v>
      </c>
      <c r="AD121" s="786">
        <v>647.85725373891955</v>
      </c>
      <c r="AE121" s="786">
        <v>647.86417992116696</v>
      </c>
      <c r="AF121" s="786">
        <v>647.86417992116685</v>
      </c>
      <c r="AG121" s="808">
        <f t="shared" si="12"/>
        <v>-2.2204460492503131E-16</v>
      </c>
      <c r="AH121" s="74"/>
    </row>
    <row r="122" spans="1:34" s="5" customFormat="1" ht="15" customHeight="1" thickBot="1" x14ac:dyDescent="0.3">
      <c r="A122" s="366">
        <v>2026</v>
      </c>
      <c r="B122" s="82"/>
      <c r="C122" s="555">
        <v>53.988681660097242</v>
      </c>
      <c r="D122" s="555">
        <v>53.988681660097242</v>
      </c>
      <c r="E122" s="556">
        <v>53.988681660097242</v>
      </c>
      <c r="F122" s="556">
        <v>0</v>
      </c>
      <c r="G122" s="556">
        <v>0</v>
      </c>
      <c r="H122" s="556">
        <v>0</v>
      </c>
      <c r="I122" s="556">
        <v>0</v>
      </c>
      <c r="J122" s="556">
        <v>0</v>
      </c>
      <c r="K122" s="556">
        <v>0</v>
      </c>
      <c r="L122" s="556">
        <v>0</v>
      </c>
      <c r="M122" s="556">
        <v>0</v>
      </c>
      <c r="N122" s="557">
        <v>0</v>
      </c>
      <c r="O122" s="136"/>
      <c r="P122" s="604">
        <v>161.96604498029171</v>
      </c>
      <c r="Q122" s="604">
        <v>0</v>
      </c>
      <c r="R122" s="711" t="s">
        <v>402</v>
      </c>
      <c r="S122" s="710">
        <v>0</v>
      </c>
      <c r="T122" s="711" t="s">
        <v>402</v>
      </c>
      <c r="U122" s="710">
        <v>0</v>
      </c>
      <c r="V122" s="711" t="s">
        <v>402</v>
      </c>
      <c r="W122" s="64"/>
      <c r="X122" s="146"/>
      <c r="Y122" s="878"/>
      <c r="Z122" s="786"/>
      <c r="AA122" s="786"/>
      <c r="AB122" s="786"/>
      <c r="AC122" s="786"/>
      <c r="AD122" s="786"/>
      <c r="AE122" s="786"/>
      <c r="AF122" s="786"/>
      <c r="AG122" s="809"/>
    </row>
    <row r="123" spans="1:34" s="5" customFormat="1" ht="15" customHeight="1" thickBot="1" x14ac:dyDescent="0.3">
      <c r="A123" s="367" t="s">
        <v>138</v>
      </c>
      <c r="B123" s="83"/>
      <c r="C123" s="730">
        <v>0</v>
      </c>
      <c r="D123" s="730">
        <v>0</v>
      </c>
      <c r="E123" s="730">
        <v>0</v>
      </c>
      <c r="F123" s="730" t="s">
        <v>402</v>
      </c>
      <c r="G123" s="730" t="s">
        <v>402</v>
      </c>
      <c r="H123" s="730" t="s">
        <v>402</v>
      </c>
      <c r="I123" s="730" t="s">
        <v>402</v>
      </c>
      <c r="J123" s="730" t="s">
        <v>402</v>
      </c>
      <c r="K123" s="730" t="s">
        <v>402</v>
      </c>
      <c r="L123" s="730" t="s">
        <v>402</v>
      </c>
      <c r="M123" s="730" t="s">
        <v>402</v>
      </c>
      <c r="N123" s="733" t="s">
        <v>402</v>
      </c>
      <c r="O123" s="63"/>
      <c r="P123" s="736">
        <v>0</v>
      </c>
      <c r="Q123" s="736" t="s">
        <v>402</v>
      </c>
      <c r="R123" s="741" t="s">
        <v>402</v>
      </c>
      <c r="S123" s="736" t="s">
        <v>402</v>
      </c>
      <c r="T123" s="741" t="s">
        <v>402</v>
      </c>
      <c r="U123" s="736" t="s">
        <v>402</v>
      </c>
      <c r="V123" s="741" t="s">
        <v>402</v>
      </c>
      <c r="W123" s="296"/>
      <c r="X123" s="63"/>
      <c r="Y123" s="878"/>
      <c r="Z123" s="786"/>
      <c r="AA123" s="786"/>
      <c r="AB123" s="786"/>
      <c r="AC123" s="786"/>
      <c r="AD123" s="786"/>
      <c r="AE123" s="786"/>
      <c r="AF123" s="786"/>
      <c r="AG123" s="810"/>
    </row>
    <row r="124" spans="1:34" s="5" customFormat="1" ht="15" thickBot="1" x14ac:dyDescent="0.4">
      <c r="A124" s="365">
        <v>2025</v>
      </c>
      <c r="B124" s="81" t="s">
        <v>24</v>
      </c>
      <c r="C124" s="552">
        <v>11.708690117763382</v>
      </c>
      <c r="D124" s="552">
        <v>11.708690117763382</v>
      </c>
      <c r="E124" s="553">
        <v>11.708690117763382</v>
      </c>
      <c r="F124" s="553">
        <v>11.708690117763382</v>
      </c>
      <c r="G124" s="553">
        <v>11.708690117763382</v>
      </c>
      <c r="H124" s="553">
        <v>11.708690117763382</v>
      </c>
      <c r="I124" s="553">
        <v>11.708690117763382</v>
      </c>
      <c r="J124" s="553">
        <v>11.708690117763382</v>
      </c>
      <c r="K124" s="553">
        <v>11.708690117763382</v>
      </c>
      <c r="L124" s="552">
        <v>11.708690117763382</v>
      </c>
      <c r="M124" s="552">
        <v>11.708690117763382</v>
      </c>
      <c r="N124" s="554">
        <v>11.708690117763382</v>
      </c>
      <c r="O124" s="136"/>
      <c r="P124" s="600">
        <v>35.126070353290146</v>
      </c>
      <c r="Q124" s="601">
        <v>35.126070353290146</v>
      </c>
      <c r="R124" s="602">
        <v>70.252140706580292</v>
      </c>
      <c r="S124" s="601">
        <v>35.126070353290146</v>
      </c>
      <c r="T124" s="602">
        <v>105.37821105987044</v>
      </c>
      <c r="U124" s="600">
        <v>35.126070353290146</v>
      </c>
      <c r="V124" s="603">
        <v>140.50428141316058</v>
      </c>
      <c r="W124" s="64"/>
      <c r="X124" s="146"/>
      <c r="Y124" s="877" t="s">
        <v>24</v>
      </c>
      <c r="Z124" s="786">
        <v>148.30683349724475</v>
      </c>
      <c r="AA124" s="786">
        <v>144.21340723608901</v>
      </c>
      <c r="AB124" s="786">
        <v>145.58710505253939</v>
      </c>
      <c r="AC124" s="786">
        <v>144.50785170587756</v>
      </c>
      <c r="AD124" s="786">
        <v>141.32331371753241</v>
      </c>
      <c r="AE124" s="786">
        <v>140.50428141316053</v>
      </c>
      <c r="AF124" s="786">
        <v>140.50428141316058</v>
      </c>
      <c r="AG124" s="808">
        <f t="shared" si="12"/>
        <v>4.4408920985006262E-16</v>
      </c>
      <c r="AH124" s="74"/>
    </row>
    <row r="125" spans="1:34" s="5" customFormat="1" ht="15" customHeight="1" thickBot="1" x14ac:dyDescent="0.3">
      <c r="A125" s="366">
        <v>2026</v>
      </c>
      <c r="B125" s="82"/>
      <c r="C125" s="555">
        <v>11.708690117763382</v>
      </c>
      <c r="D125" s="555">
        <v>11.708690117763382</v>
      </c>
      <c r="E125" s="556">
        <v>11.708690117763382</v>
      </c>
      <c r="F125" s="556">
        <v>0</v>
      </c>
      <c r="G125" s="556">
        <v>0</v>
      </c>
      <c r="H125" s="556">
        <v>0</v>
      </c>
      <c r="I125" s="556">
        <v>0</v>
      </c>
      <c r="J125" s="556">
        <v>0</v>
      </c>
      <c r="K125" s="556">
        <v>0</v>
      </c>
      <c r="L125" s="556">
        <v>0</v>
      </c>
      <c r="M125" s="556">
        <v>0</v>
      </c>
      <c r="N125" s="557">
        <v>0</v>
      </c>
      <c r="O125" s="136"/>
      <c r="P125" s="604">
        <v>35.126070353290146</v>
      </c>
      <c r="Q125" s="604">
        <v>0</v>
      </c>
      <c r="R125" s="711" t="s">
        <v>402</v>
      </c>
      <c r="S125" s="710">
        <v>0</v>
      </c>
      <c r="T125" s="711" t="s">
        <v>402</v>
      </c>
      <c r="U125" s="710">
        <v>0</v>
      </c>
      <c r="V125" s="711" t="s">
        <v>402</v>
      </c>
      <c r="W125" s="64"/>
      <c r="X125" s="146"/>
      <c r="Y125" s="878"/>
      <c r="Z125" s="786"/>
      <c r="AA125" s="786"/>
      <c r="AB125" s="786"/>
      <c r="AC125" s="786"/>
      <c r="AD125" s="786"/>
      <c r="AE125" s="786"/>
      <c r="AF125" s="786"/>
      <c r="AG125" s="809"/>
    </row>
    <row r="126" spans="1:34" s="5" customFormat="1" ht="15" customHeight="1" thickBot="1" x14ac:dyDescent="0.3">
      <c r="A126" s="367" t="s">
        <v>138</v>
      </c>
      <c r="B126" s="83"/>
      <c r="C126" s="730">
        <v>0</v>
      </c>
      <c r="D126" s="730">
        <v>0</v>
      </c>
      <c r="E126" s="730">
        <v>0</v>
      </c>
      <c r="F126" s="730" t="s">
        <v>402</v>
      </c>
      <c r="G126" s="730" t="s">
        <v>402</v>
      </c>
      <c r="H126" s="730" t="s">
        <v>402</v>
      </c>
      <c r="I126" s="730" t="s">
        <v>402</v>
      </c>
      <c r="J126" s="730" t="s">
        <v>402</v>
      </c>
      <c r="K126" s="730" t="s">
        <v>402</v>
      </c>
      <c r="L126" s="730" t="s">
        <v>402</v>
      </c>
      <c r="M126" s="730" t="s">
        <v>402</v>
      </c>
      <c r="N126" s="733" t="s">
        <v>402</v>
      </c>
      <c r="O126" s="63"/>
      <c r="P126" s="736">
        <v>0</v>
      </c>
      <c r="Q126" s="736" t="s">
        <v>402</v>
      </c>
      <c r="R126" s="741" t="s">
        <v>402</v>
      </c>
      <c r="S126" s="736" t="s">
        <v>402</v>
      </c>
      <c r="T126" s="741" t="s">
        <v>402</v>
      </c>
      <c r="U126" s="736" t="s">
        <v>402</v>
      </c>
      <c r="V126" s="741" t="s">
        <v>402</v>
      </c>
      <c r="W126" s="296"/>
      <c r="X126" s="63"/>
      <c r="Y126" s="878"/>
      <c r="Z126" s="786"/>
      <c r="AA126" s="786"/>
      <c r="AB126" s="786"/>
      <c r="AC126" s="786"/>
      <c r="AD126" s="786"/>
      <c r="AE126" s="786"/>
      <c r="AF126" s="786"/>
      <c r="AG126" s="810"/>
    </row>
    <row r="127" spans="1:34" s="5" customFormat="1" ht="11" thickBot="1" x14ac:dyDescent="0.3">
      <c r="A127" s="414">
        <v>2025</v>
      </c>
      <c r="B127" s="403" t="s">
        <v>155</v>
      </c>
      <c r="C127" s="590">
        <v>1017.8361562855113</v>
      </c>
      <c r="D127" s="590">
        <v>1017.8361562855113</v>
      </c>
      <c r="E127" s="591">
        <v>1017.8361562855113</v>
      </c>
      <c r="F127" s="591">
        <v>1017.8361562855113</v>
      </c>
      <c r="G127" s="591">
        <v>1017.8361562855113</v>
      </c>
      <c r="H127" s="591">
        <v>1017.8361562855113</v>
      </c>
      <c r="I127" s="591">
        <v>1017.8361562855113</v>
      </c>
      <c r="J127" s="591">
        <v>1017.8361562855113</v>
      </c>
      <c r="K127" s="591">
        <v>1017.8361562855113</v>
      </c>
      <c r="L127" s="590">
        <v>1017.8361562855113</v>
      </c>
      <c r="M127" s="590">
        <v>1017.8361562855113</v>
      </c>
      <c r="N127" s="592">
        <v>1017.8361562855113</v>
      </c>
      <c r="O127" s="64"/>
      <c r="P127" s="623">
        <v>3053.5084688565339</v>
      </c>
      <c r="Q127" s="624">
        <v>3053.5084688565339</v>
      </c>
      <c r="R127" s="624">
        <v>6107.0169377130678</v>
      </c>
      <c r="S127" s="624">
        <v>3053.5084688565339</v>
      </c>
      <c r="T127" s="624">
        <v>9160.5254065696026</v>
      </c>
      <c r="U127" s="623">
        <v>3053.5084688565339</v>
      </c>
      <c r="V127" s="623">
        <v>12214.033875426136</v>
      </c>
      <c r="W127" s="64"/>
      <c r="X127" s="64"/>
      <c r="Y127" s="889" t="s">
        <v>155</v>
      </c>
      <c r="Z127" s="914">
        <v>12642.46745248421</v>
      </c>
      <c r="AA127" s="914">
        <v>12599.279791310146</v>
      </c>
      <c r="AB127" s="914">
        <v>12014.243583769714</v>
      </c>
      <c r="AC127" s="914">
        <v>12255.007791270096</v>
      </c>
      <c r="AD127" s="914">
        <v>12457.347082758861</v>
      </c>
      <c r="AE127" s="914">
        <v>12214.033875426141</v>
      </c>
      <c r="AF127" s="914">
        <v>12214.033875426136</v>
      </c>
      <c r="AG127" s="998">
        <f t="shared" ref="AG127" si="13">IFERROR(AF127/AE127-1,0)</f>
        <v>-4.4408920985006262E-16</v>
      </c>
    </row>
    <row r="128" spans="1:34" s="5" customFormat="1" ht="15" customHeight="1" thickBot="1" x14ac:dyDescent="0.3">
      <c r="A128" s="415">
        <v>2026</v>
      </c>
      <c r="B128" s="404"/>
      <c r="C128" s="593">
        <v>1017.8361562855113</v>
      </c>
      <c r="D128" s="593">
        <v>1017.8361562855113</v>
      </c>
      <c r="E128" s="594">
        <v>1017.8361562855113</v>
      </c>
      <c r="F128" s="594">
        <v>0</v>
      </c>
      <c r="G128" s="594">
        <v>0</v>
      </c>
      <c r="H128" s="594">
        <v>0</v>
      </c>
      <c r="I128" s="594">
        <v>0</v>
      </c>
      <c r="J128" s="594">
        <v>0</v>
      </c>
      <c r="K128" s="594">
        <v>0</v>
      </c>
      <c r="L128" s="594">
        <v>0</v>
      </c>
      <c r="M128" s="594">
        <v>0</v>
      </c>
      <c r="N128" s="595">
        <v>0</v>
      </c>
      <c r="O128" s="64"/>
      <c r="P128" s="625">
        <v>3053.5084688565339</v>
      </c>
      <c r="Q128" s="625">
        <v>0</v>
      </c>
      <c r="R128" s="711" t="s">
        <v>402</v>
      </c>
      <c r="S128" s="710">
        <v>0</v>
      </c>
      <c r="T128" s="711" t="s">
        <v>402</v>
      </c>
      <c r="U128" s="710">
        <v>0</v>
      </c>
      <c r="V128" s="711" t="s">
        <v>402</v>
      </c>
      <c r="W128" s="64"/>
      <c r="X128" s="64"/>
      <c r="Y128" s="890"/>
      <c r="Z128" s="914"/>
      <c r="AA128" s="914"/>
      <c r="AB128" s="914"/>
      <c r="AC128" s="914"/>
      <c r="AD128" s="914"/>
      <c r="AE128" s="914"/>
      <c r="AF128" s="914"/>
      <c r="AG128" s="999"/>
    </row>
    <row r="129" spans="1:34" s="5" customFormat="1" ht="15" customHeight="1" thickBot="1" x14ac:dyDescent="0.3">
      <c r="A129" s="416" t="s">
        <v>138</v>
      </c>
      <c r="B129" s="405"/>
      <c r="C129" s="750">
        <v>0</v>
      </c>
      <c r="D129" s="750">
        <v>0</v>
      </c>
      <c r="E129" s="750">
        <v>0</v>
      </c>
      <c r="F129" s="750" t="s">
        <v>402</v>
      </c>
      <c r="G129" s="750" t="s">
        <v>402</v>
      </c>
      <c r="H129" s="750" t="s">
        <v>402</v>
      </c>
      <c r="I129" s="750" t="s">
        <v>402</v>
      </c>
      <c r="J129" s="750" t="s">
        <v>402</v>
      </c>
      <c r="K129" s="750" t="s">
        <v>402</v>
      </c>
      <c r="L129" s="750" t="s">
        <v>402</v>
      </c>
      <c r="M129" s="750" t="s">
        <v>402</v>
      </c>
      <c r="N129" s="751" t="s">
        <v>402</v>
      </c>
      <c r="O129" s="727"/>
      <c r="P129" s="740">
        <v>0</v>
      </c>
      <c r="Q129" s="740" t="s">
        <v>402</v>
      </c>
      <c r="R129" s="741" t="s">
        <v>402</v>
      </c>
      <c r="S129" s="740" t="s">
        <v>402</v>
      </c>
      <c r="T129" s="741" t="s">
        <v>402</v>
      </c>
      <c r="U129" s="740" t="s">
        <v>402</v>
      </c>
      <c r="V129" s="741" t="s">
        <v>402</v>
      </c>
      <c r="W129" s="296"/>
      <c r="X129" s="62"/>
      <c r="Y129" s="890"/>
      <c r="Z129" s="914"/>
      <c r="AA129" s="914"/>
      <c r="AB129" s="914"/>
      <c r="AC129" s="914"/>
      <c r="AD129" s="914"/>
      <c r="AE129" s="914"/>
      <c r="AF129" s="914"/>
      <c r="AG129" s="1000"/>
    </row>
    <row r="130" spans="1:34" x14ac:dyDescent="0.35">
      <c r="B130" s="77"/>
      <c r="C130" s="79"/>
      <c r="D130" s="79"/>
      <c r="E130" s="79"/>
      <c r="F130" s="79"/>
      <c r="G130" s="79"/>
      <c r="H130" s="79"/>
      <c r="I130" s="79"/>
      <c r="J130" s="79"/>
      <c r="K130" s="79"/>
      <c r="L130" s="79"/>
      <c r="M130" s="79"/>
      <c r="N130" s="79"/>
      <c r="O130" s="79"/>
      <c r="P130" s="79"/>
      <c r="Q130" s="79"/>
      <c r="R130" s="78"/>
      <c r="S130" s="79"/>
      <c r="T130" s="78"/>
      <c r="U130" s="79"/>
      <c r="V130" s="78"/>
      <c r="W130" s="78"/>
      <c r="X130" s="79"/>
      <c r="AF130" s="42"/>
      <c r="AG130" s="42"/>
    </row>
    <row r="131" spans="1:34" ht="15" thickBot="1" x14ac:dyDescent="0.4">
      <c r="A131" s="420"/>
      <c r="B131" s="361" t="s">
        <v>141</v>
      </c>
      <c r="C131" s="362"/>
      <c r="D131" s="362"/>
      <c r="E131" s="362"/>
      <c r="F131" s="362"/>
      <c r="G131" s="362"/>
      <c r="H131" s="362"/>
      <c r="I131" s="362"/>
      <c r="J131" s="362"/>
      <c r="K131" s="362"/>
      <c r="L131" s="362"/>
      <c r="M131" s="362"/>
      <c r="N131" s="362"/>
      <c r="O131" s="362"/>
      <c r="P131" s="362"/>
      <c r="Q131" s="362"/>
      <c r="R131" s="362"/>
      <c r="S131" s="362"/>
      <c r="T131" s="362"/>
      <c r="U131" s="362"/>
      <c r="V131" s="362"/>
      <c r="W131" s="362"/>
      <c r="X131" s="362"/>
      <c r="Y131" s="362"/>
      <c r="Z131" s="362"/>
      <c r="AA131" s="362"/>
      <c r="AB131" s="362"/>
      <c r="AC131" s="362"/>
      <c r="AD131" s="362"/>
      <c r="AE131" s="362"/>
      <c r="AF131" s="362"/>
      <c r="AG131" s="362"/>
    </row>
    <row r="132" spans="1:34" s="43" customFormat="1" ht="24.5" thickBot="1" x14ac:dyDescent="0.35">
      <c r="B132" s="48" t="s">
        <v>395</v>
      </c>
      <c r="C132" s="4" t="s">
        <v>114</v>
      </c>
      <c r="D132" s="4" t="s">
        <v>115</v>
      </c>
      <c r="E132" s="49" t="s">
        <v>116</v>
      </c>
      <c r="F132" s="49" t="s">
        <v>117</v>
      </c>
      <c r="G132" s="49" t="s">
        <v>118</v>
      </c>
      <c r="H132" s="49" t="s">
        <v>119</v>
      </c>
      <c r="I132" s="49" t="s">
        <v>120</v>
      </c>
      <c r="J132" s="49" t="s">
        <v>121</v>
      </c>
      <c r="K132" s="49" t="s">
        <v>122</v>
      </c>
      <c r="L132" s="4" t="s">
        <v>123</v>
      </c>
      <c r="M132" s="4" t="s">
        <v>124</v>
      </c>
      <c r="N132" s="50" t="s">
        <v>125</v>
      </c>
      <c r="O132" s="51"/>
      <c r="P132" s="53" t="s">
        <v>126</v>
      </c>
      <c r="Q132" s="53" t="s">
        <v>127</v>
      </c>
      <c r="R132" s="52" t="s">
        <v>128</v>
      </c>
      <c r="S132" s="53" t="s">
        <v>129</v>
      </c>
      <c r="T132" s="52" t="s">
        <v>130</v>
      </c>
      <c r="U132" s="53" t="s">
        <v>131</v>
      </c>
      <c r="V132" s="52" t="s">
        <v>136</v>
      </c>
      <c r="W132" s="55"/>
      <c r="X132" s="55"/>
      <c r="Y132" s="48" t="s">
        <v>395</v>
      </c>
      <c r="Z132" s="72">
        <v>2019</v>
      </c>
      <c r="AA132" s="72">
        <v>2020</v>
      </c>
      <c r="AB132" s="72">
        <v>2021</v>
      </c>
      <c r="AC132" s="72">
        <v>2022</v>
      </c>
      <c r="AD132" s="72">
        <v>2023</v>
      </c>
      <c r="AE132" s="72">
        <v>2024</v>
      </c>
      <c r="AF132" s="80">
        <v>2025</v>
      </c>
      <c r="AG132" s="57" t="s">
        <v>411</v>
      </c>
    </row>
    <row r="133" spans="1:34" s="5" customFormat="1" ht="15" thickBot="1" x14ac:dyDescent="0.4">
      <c r="A133" s="365">
        <v>2025</v>
      </c>
      <c r="B133" s="73" t="s">
        <v>156</v>
      </c>
      <c r="C133" s="552">
        <v>427.79209223664577</v>
      </c>
      <c r="D133" s="552">
        <v>359.34535662692656</v>
      </c>
      <c r="E133" s="553">
        <v>291.02424852025001</v>
      </c>
      <c r="F133" s="553">
        <v>82.521374073341676</v>
      </c>
      <c r="G133" s="553">
        <v>80.908734714253058</v>
      </c>
      <c r="H133" s="553">
        <v>6.0144508512171431</v>
      </c>
      <c r="I133" s="553">
        <v>5.300299844315667</v>
      </c>
      <c r="J133" s="553">
        <v>5.2368594330019427</v>
      </c>
      <c r="K133" s="553">
        <v>6.828593211822259</v>
      </c>
      <c r="L133" s="552">
        <v>138.32279810277853</v>
      </c>
      <c r="M133" s="552">
        <v>286.85579742528176</v>
      </c>
      <c r="N133" s="554">
        <v>365.91636655476117</v>
      </c>
      <c r="O133" s="126"/>
      <c r="P133" s="600">
        <v>1078.1616973838222</v>
      </c>
      <c r="Q133" s="601">
        <v>169.44455963881188</v>
      </c>
      <c r="R133" s="602">
        <v>1247.6062570226341</v>
      </c>
      <c r="S133" s="601">
        <v>17.365752489139869</v>
      </c>
      <c r="T133" s="602">
        <v>1264.9720095117739</v>
      </c>
      <c r="U133" s="600">
        <v>791.09496208282144</v>
      </c>
      <c r="V133" s="603">
        <v>2056.0669715945951</v>
      </c>
      <c r="W133" s="64"/>
      <c r="X133" s="146"/>
      <c r="Y133" s="877" t="s">
        <v>156</v>
      </c>
      <c r="Z133" s="786">
        <v>2636.5421463263056</v>
      </c>
      <c r="AA133" s="786">
        <v>2331.4684791302925</v>
      </c>
      <c r="AB133" s="786">
        <v>2673.7221295413365</v>
      </c>
      <c r="AC133" s="786">
        <v>2238.5218384167279</v>
      </c>
      <c r="AD133" s="786">
        <v>2148.6191989467557</v>
      </c>
      <c r="AE133" s="786">
        <v>2049.1449470907924</v>
      </c>
      <c r="AF133" s="786">
        <v>2056.0669715945951</v>
      </c>
      <c r="AG133" s="808">
        <f t="shared" ref="AG133" si="14">IFERROR(AF133/AE133-1,0)</f>
        <v>3.3780062819031009E-3</v>
      </c>
      <c r="AH133" s="74"/>
    </row>
    <row r="134" spans="1:34" s="5" customFormat="1" ht="15" customHeight="1" thickBot="1" x14ac:dyDescent="0.3">
      <c r="A134" s="366">
        <v>2026</v>
      </c>
      <c r="B134" s="75"/>
      <c r="C134" s="555">
        <v>425.85697572354161</v>
      </c>
      <c r="D134" s="555">
        <v>273.54828215084484</v>
      </c>
      <c r="E134" s="556">
        <v>273.21328982171701</v>
      </c>
      <c r="F134" s="556">
        <v>0</v>
      </c>
      <c r="G134" s="556">
        <v>0</v>
      </c>
      <c r="H134" s="556">
        <v>0</v>
      </c>
      <c r="I134" s="556">
        <v>0</v>
      </c>
      <c r="J134" s="556">
        <v>0</v>
      </c>
      <c r="K134" s="556">
        <v>0</v>
      </c>
      <c r="L134" s="556">
        <v>0</v>
      </c>
      <c r="M134" s="556">
        <v>0</v>
      </c>
      <c r="N134" s="557">
        <v>0</v>
      </c>
      <c r="O134" s="126"/>
      <c r="P134" s="604">
        <v>972.61854769610352</v>
      </c>
      <c r="Q134" s="604">
        <v>0</v>
      </c>
      <c r="R134" s="711" t="s">
        <v>402</v>
      </c>
      <c r="S134" s="710">
        <v>0</v>
      </c>
      <c r="T134" s="711" t="s">
        <v>402</v>
      </c>
      <c r="U134" s="710">
        <v>0</v>
      </c>
      <c r="V134" s="711" t="s">
        <v>402</v>
      </c>
      <c r="W134" s="64"/>
      <c r="X134" s="146"/>
      <c r="Y134" s="878"/>
      <c r="Z134" s="786"/>
      <c r="AA134" s="786"/>
      <c r="AB134" s="786"/>
      <c r="AC134" s="786"/>
      <c r="AD134" s="786"/>
      <c r="AE134" s="786"/>
      <c r="AF134" s="786"/>
      <c r="AG134" s="809"/>
    </row>
    <row r="135" spans="1:34" s="5" customFormat="1" ht="15" customHeight="1" thickBot="1" x14ac:dyDescent="0.3">
      <c r="A135" s="367" t="s">
        <v>138</v>
      </c>
      <c r="B135" s="76"/>
      <c r="C135" s="730">
        <v>-4.5234976247146147E-3</v>
      </c>
      <c r="D135" s="730">
        <v>-0.2387593797828213</v>
      </c>
      <c r="E135" s="730">
        <v>-6.1200943870124556E-2</v>
      </c>
      <c r="F135" s="730" t="s">
        <v>402</v>
      </c>
      <c r="G135" s="730" t="s">
        <v>402</v>
      </c>
      <c r="H135" s="730" t="s">
        <v>402</v>
      </c>
      <c r="I135" s="730" t="s">
        <v>402</v>
      </c>
      <c r="J135" s="730" t="s">
        <v>402</v>
      </c>
      <c r="K135" s="730" t="s">
        <v>402</v>
      </c>
      <c r="L135" s="730" t="s">
        <v>402</v>
      </c>
      <c r="M135" s="730" t="s">
        <v>402</v>
      </c>
      <c r="N135" s="733" t="s">
        <v>402</v>
      </c>
      <c r="O135" s="63"/>
      <c r="P135" s="736">
        <v>-9.7891763307693974E-2</v>
      </c>
      <c r="Q135" s="736" t="s">
        <v>402</v>
      </c>
      <c r="R135" s="741" t="s">
        <v>402</v>
      </c>
      <c r="S135" s="736" t="s">
        <v>402</v>
      </c>
      <c r="T135" s="741" t="s">
        <v>402</v>
      </c>
      <c r="U135" s="736" t="s">
        <v>402</v>
      </c>
      <c r="V135" s="741" t="s">
        <v>402</v>
      </c>
      <c r="W135" s="296"/>
      <c r="X135" s="63"/>
      <c r="Y135" s="878"/>
      <c r="Z135" s="786"/>
      <c r="AA135" s="786"/>
      <c r="AB135" s="786"/>
      <c r="AC135" s="786"/>
      <c r="AD135" s="786"/>
      <c r="AE135" s="786"/>
      <c r="AF135" s="786"/>
      <c r="AG135" s="810"/>
    </row>
    <row r="136" spans="1:34" s="5" customFormat="1" ht="15" thickBot="1" x14ac:dyDescent="0.4">
      <c r="A136" s="365">
        <v>2025</v>
      </c>
      <c r="B136" s="75" t="s">
        <v>157</v>
      </c>
      <c r="C136" s="552">
        <v>0</v>
      </c>
      <c r="D136" s="552">
        <v>0</v>
      </c>
      <c r="E136" s="553">
        <v>0</v>
      </c>
      <c r="F136" s="553">
        <v>0</v>
      </c>
      <c r="G136" s="553">
        <v>0</v>
      </c>
      <c r="H136" s="553">
        <v>0</v>
      </c>
      <c r="I136" s="553">
        <v>0</v>
      </c>
      <c r="J136" s="553">
        <v>0</v>
      </c>
      <c r="K136" s="553">
        <v>0</v>
      </c>
      <c r="L136" s="552">
        <v>0</v>
      </c>
      <c r="M136" s="552">
        <v>0</v>
      </c>
      <c r="N136" s="554">
        <v>0</v>
      </c>
      <c r="O136" s="126"/>
      <c r="P136" s="600">
        <v>0</v>
      </c>
      <c r="Q136" s="601">
        <v>0</v>
      </c>
      <c r="R136" s="602">
        <v>0</v>
      </c>
      <c r="S136" s="601">
        <v>0</v>
      </c>
      <c r="T136" s="602">
        <v>0</v>
      </c>
      <c r="U136" s="600">
        <v>0</v>
      </c>
      <c r="V136" s="603">
        <v>0</v>
      </c>
      <c r="W136" s="64"/>
      <c r="X136" s="146"/>
      <c r="Y136" s="877" t="s">
        <v>157</v>
      </c>
      <c r="Z136" s="786">
        <v>0</v>
      </c>
      <c r="AA136" s="786">
        <v>0</v>
      </c>
      <c r="AB136" s="786">
        <v>0</v>
      </c>
      <c r="AC136" s="786">
        <v>0</v>
      </c>
      <c r="AD136" s="786">
        <v>0</v>
      </c>
      <c r="AE136" s="786">
        <v>0</v>
      </c>
      <c r="AF136" s="786">
        <v>0</v>
      </c>
      <c r="AG136" s="808">
        <f t="shared" ref="AG136:AG175" si="15">IFERROR(AF136/AE136-1,0)</f>
        <v>0</v>
      </c>
      <c r="AH136" s="74"/>
    </row>
    <row r="137" spans="1:34" s="5" customFormat="1" ht="15" customHeight="1" thickBot="1" x14ac:dyDescent="0.3">
      <c r="A137" s="366">
        <v>2026</v>
      </c>
      <c r="B137" s="75"/>
      <c r="C137" s="555">
        <v>0</v>
      </c>
      <c r="D137" s="555">
        <v>0</v>
      </c>
      <c r="E137" s="556">
        <v>0</v>
      </c>
      <c r="F137" s="556">
        <v>0</v>
      </c>
      <c r="G137" s="556">
        <v>0</v>
      </c>
      <c r="H137" s="556">
        <v>0</v>
      </c>
      <c r="I137" s="556">
        <v>0</v>
      </c>
      <c r="J137" s="556">
        <v>0</v>
      </c>
      <c r="K137" s="556">
        <v>0</v>
      </c>
      <c r="L137" s="556">
        <v>0</v>
      </c>
      <c r="M137" s="556">
        <v>0</v>
      </c>
      <c r="N137" s="557">
        <v>0</v>
      </c>
      <c r="O137" s="126"/>
      <c r="P137" s="604">
        <v>0</v>
      </c>
      <c r="Q137" s="604">
        <v>0</v>
      </c>
      <c r="R137" s="711" t="s">
        <v>402</v>
      </c>
      <c r="S137" s="710">
        <v>0</v>
      </c>
      <c r="T137" s="711" t="s">
        <v>402</v>
      </c>
      <c r="U137" s="710">
        <v>0</v>
      </c>
      <c r="V137" s="711" t="s">
        <v>402</v>
      </c>
      <c r="W137" s="64"/>
      <c r="X137" s="146"/>
      <c r="Y137" s="878"/>
      <c r="Z137" s="786"/>
      <c r="AA137" s="786"/>
      <c r="AB137" s="786"/>
      <c r="AC137" s="786"/>
      <c r="AD137" s="786"/>
      <c r="AE137" s="786"/>
      <c r="AF137" s="786"/>
      <c r="AG137" s="809"/>
    </row>
    <row r="138" spans="1:34" s="5" customFormat="1" ht="15" customHeight="1" thickBot="1" x14ac:dyDescent="0.3">
      <c r="A138" s="367" t="s">
        <v>138</v>
      </c>
      <c r="B138" s="76"/>
      <c r="C138" s="730" t="s">
        <v>402</v>
      </c>
      <c r="D138" s="730" t="s">
        <v>402</v>
      </c>
      <c r="E138" s="730" t="s">
        <v>402</v>
      </c>
      <c r="F138" s="730" t="s">
        <v>402</v>
      </c>
      <c r="G138" s="730" t="s">
        <v>402</v>
      </c>
      <c r="H138" s="730" t="s">
        <v>402</v>
      </c>
      <c r="I138" s="730" t="s">
        <v>402</v>
      </c>
      <c r="J138" s="730" t="s">
        <v>402</v>
      </c>
      <c r="K138" s="730" t="s">
        <v>402</v>
      </c>
      <c r="L138" s="730" t="s">
        <v>402</v>
      </c>
      <c r="M138" s="730" t="s">
        <v>402</v>
      </c>
      <c r="N138" s="733" t="s">
        <v>402</v>
      </c>
      <c r="O138" s="63"/>
      <c r="P138" s="736" t="s">
        <v>402</v>
      </c>
      <c r="Q138" s="736" t="s">
        <v>402</v>
      </c>
      <c r="R138" s="741" t="s">
        <v>402</v>
      </c>
      <c r="S138" s="736" t="s">
        <v>402</v>
      </c>
      <c r="T138" s="741" t="s">
        <v>402</v>
      </c>
      <c r="U138" s="736" t="s">
        <v>402</v>
      </c>
      <c r="V138" s="741" t="s">
        <v>402</v>
      </c>
      <c r="W138" s="62"/>
      <c r="X138" s="63"/>
      <c r="Y138" s="878"/>
      <c r="Z138" s="786"/>
      <c r="AA138" s="786"/>
      <c r="AB138" s="786"/>
      <c r="AC138" s="786"/>
      <c r="AD138" s="786"/>
      <c r="AE138" s="786"/>
      <c r="AF138" s="786"/>
      <c r="AG138" s="810"/>
    </row>
    <row r="139" spans="1:34" s="5" customFormat="1" ht="15" thickBot="1" x14ac:dyDescent="0.4">
      <c r="A139" s="365">
        <v>2025</v>
      </c>
      <c r="B139" s="75" t="s">
        <v>158</v>
      </c>
      <c r="C139" s="552">
        <v>0</v>
      </c>
      <c r="D139" s="552">
        <v>0</v>
      </c>
      <c r="E139" s="553">
        <v>0</v>
      </c>
      <c r="F139" s="553">
        <v>0</v>
      </c>
      <c r="G139" s="553">
        <v>0</v>
      </c>
      <c r="H139" s="553">
        <v>0</v>
      </c>
      <c r="I139" s="553">
        <v>0</v>
      </c>
      <c r="J139" s="553">
        <v>0</v>
      </c>
      <c r="K139" s="553">
        <v>0</v>
      </c>
      <c r="L139" s="552">
        <v>0</v>
      </c>
      <c r="M139" s="552">
        <v>0</v>
      </c>
      <c r="N139" s="554">
        <v>0</v>
      </c>
      <c r="O139" s="126"/>
      <c r="P139" s="600">
        <v>0</v>
      </c>
      <c r="Q139" s="601">
        <v>0</v>
      </c>
      <c r="R139" s="602">
        <v>0</v>
      </c>
      <c r="S139" s="601">
        <v>0</v>
      </c>
      <c r="T139" s="602">
        <v>0</v>
      </c>
      <c r="U139" s="600">
        <v>0</v>
      </c>
      <c r="V139" s="603">
        <v>0</v>
      </c>
      <c r="W139" s="64"/>
      <c r="X139" s="146"/>
      <c r="Y139" s="877" t="s">
        <v>158</v>
      </c>
      <c r="Z139" s="786">
        <v>0</v>
      </c>
      <c r="AA139" s="786">
        <v>0</v>
      </c>
      <c r="AB139" s="786">
        <v>0</v>
      </c>
      <c r="AC139" s="786">
        <v>0</v>
      </c>
      <c r="AD139" s="786">
        <v>0</v>
      </c>
      <c r="AE139" s="786">
        <v>0</v>
      </c>
      <c r="AF139" s="786">
        <v>0</v>
      </c>
      <c r="AG139" s="808">
        <f t="shared" si="15"/>
        <v>0</v>
      </c>
      <c r="AH139" s="74"/>
    </row>
    <row r="140" spans="1:34" s="5" customFormat="1" ht="15" customHeight="1" thickBot="1" x14ac:dyDescent="0.3">
      <c r="A140" s="366">
        <v>2026</v>
      </c>
      <c r="B140" s="75"/>
      <c r="C140" s="555">
        <v>0</v>
      </c>
      <c r="D140" s="555">
        <v>0</v>
      </c>
      <c r="E140" s="556">
        <v>0</v>
      </c>
      <c r="F140" s="556">
        <v>0</v>
      </c>
      <c r="G140" s="556">
        <v>0</v>
      </c>
      <c r="H140" s="556">
        <v>0</v>
      </c>
      <c r="I140" s="556">
        <v>0</v>
      </c>
      <c r="J140" s="556">
        <v>0</v>
      </c>
      <c r="K140" s="556">
        <v>0</v>
      </c>
      <c r="L140" s="556">
        <v>0</v>
      </c>
      <c r="M140" s="556">
        <v>0</v>
      </c>
      <c r="N140" s="557">
        <v>0</v>
      </c>
      <c r="O140" s="126"/>
      <c r="P140" s="604">
        <v>0</v>
      </c>
      <c r="Q140" s="604">
        <v>0</v>
      </c>
      <c r="R140" s="711" t="s">
        <v>402</v>
      </c>
      <c r="S140" s="710">
        <v>0</v>
      </c>
      <c r="T140" s="711" t="s">
        <v>402</v>
      </c>
      <c r="U140" s="710">
        <v>0</v>
      </c>
      <c r="V140" s="711" t="s">
        <v>402</v>
      </c>
      <c r="W140" s="64"/>
      <c r="X140" s="146"/>
      <c r="Y140" s="878"/>
      <c r="Z140" s="786"/>
      <c r="AA140" s="786"/>
      <c r="AB140" s="786"/>
      <c r="AC140" s="786"/>
      <c r="AD140" s="786"/>
      <c r="AE140" s="786"/>
      <c r="AF140" s="786"/>
      <c r="AG140" s="809"/>
    </row>
    <row r="141" spans="1:34" s="5" customFormat="1" ht="15" customHeight="1" thickBot="1" x14ac:dyDescent="0.3">
      <c r="A141" s="367" t="s">
        <v>138</v>
      </c>
      <c r="B141" s="76"/>
      <c r="C141" s="730" t="s">
        <v>402</v>
      </c>
      <c r="D141" s="730" t="s">
        <v>402</v>
      </c>
      <c r="E141" s="730" t="s">
        <v>402</v>
      </c>
      <c r="F141" s="730" t="s">
        <v>402</v>
      </c>
      <c r="G141" s="730" t="s">
        <v>402</v>
      </c>
      <c r="H141" s="730" t="s">
        <v>402</v>
      </c>
      <c r="I141" s="730" t="s">
        <v>402</v>
      </c>
      <c r="J141" s="730" t="s">
        <v>402</v>
      </c>
      <c r="K141" s="730" t="s">
        <v>402</v>
      </c>
      <c r="L141" s="730" t="s">
        <v>402</v>
      </c>
      <c r="M141" s="730" t="s">
        <v>402</v>
      </c>
      <c r="N141" s="733" t="s">
        <v>402</v>
      </c>
      <c r="O141" s="63"/>
      <c r="P141" s="736" t="s">
        <v>402</v>
      </c>
      <c r="Q141" s="736" t="s">
        <v>402</v>
      </c>
      <c r="R141" s="741" t="s">
        <v>402</v>
      </c>
      <c r="S141" s="736" t="s">
        <v>402</v>
      </c>
      <c r="T141" s="741" t="s">
        <v>402</v>
      </c>
      <c r="U141" s="736" t="s">
        <v>402</v>
      </c>
      <c r="V141" s="741" t="s">
        <v>402</v>
      </c>
      <c r="W141" s="62"/>
      <c r="X141" s="63"/>
      <c r="Y141" s="878"/>
      <c r="Z141" s="786"/>
      <c r="AA141" s="786"/>
      <c r="AB141" s="786"/>
      <c r="AC141" s="786"/>
      <c r="AD141" s="786"/>
      <c r="AE141" s="786"/>
      <c r="AF141" s="786"/>
      <c r="AG141" s="810"/>
    </row>
    <row r="142" spans="1:34" s="5" customFormat="1" ht="15" thickBot="1" x14ac:dyDescent="0.4">
      <c r="A142" s="365">
        <v>2025</v>
      </c>
      <c r="B142" s="75" t="s">
        <v>159</v>
      </c>
      <c r="C142" s="552">
        <v>0</v>
      </c>
      <c r="D142" s="552">
        <v>0</v>
      </c>
      <c r="E142" s="553">
        <v>0</v>
      </c>
      <c r="F142" s="553">
        <v>0</v>
      </c>
      <c r="G142" s="553">
        <v>0</v>
      </c>
      <c r="H142" s="553">
        <v>0</v>
      </c>
      <c r="I142" s="553">
        <v>0</v>
      </c>
      <c r="J142" s="553">
        <v>0</v>
      </c>
      <c r="K142" s="553">
        <v>0</v>
      </c>
      <c r="L142" s="552">
        <v>0</v>
      </c>
      <c r="M142" s="552">
        <v>0</v>
      </c>
      <c r="N142" s="554">
        <v>0</v>
      </c>
      <c r="O142" s="126"/>
      <c r="P142" s="600">
        <v>0</v>
      </c>
      <c r="Q142" s="601">
        <v>0</v>
      </c>
      <c r="R142" s="602">
        <v>0</v>
      </c>
      <c r="S142" s="601">
        <v>0</v>
      </c>
      <c r="T142" s="602">
        <v>0</v>
      </c>
      <c r="U142" s="600">
        <v>0</v>
      </c>
      <c r="V142" s="603">
        <v>0</v>
      </c>
      <c r="W142" s="64"/>
      <c r="X142" s="146"/>
      <c r="Y142" s="877" t="s">
        <v>159</v>
      </c>
      <c r="Z142" s="786">
        <v>0</v>
      </c>
      <c r="AA142" s="786">
        <v>0</v>
      </c>
      <c r="AB142" s="786">
        <v>0</v>
      </c>
      <c r="AC142" s="786">
        <v>0</v>
      </c>
      <c r="AD142" s="786">
        <v>0</v>
      </c>
      <c r="AE142" s="786">
        <v>0</v>
      </c>
      <c r="AF142" s="786">
        <v>0</v>
      </c>
      <c r="AG142" s="808">
        <f t="shared" si="15"/>
        <v>0</v>
      </c>
      <c r="AH142" s="74"/>
    </row>
    <row r="143" spans="1:34" s="5" customFormat="1" ht="15" customHeight="1" thickBot="1" x14ac:dyDescent="0.3">
      <c r="A143" s="366">
        <v>2026</v>
      </c>
      <c r="B143" s="75"/>
      <c r="C143" s="555">
        <v>0</v>
      </c>
      <c r="D143" s="555">
        <v>0</v>
      </c>
      <c r="E143" s="556">
        <v>0</v>
      </c>
      <c r="F143" s="556">
        <v>0</v>
      </c>
      <c r="G143" s="556">
        <v>0</v>
      </c>
      <c r="H143" s="556">
        <v>0</v>
      </c>
      <c r="I143" s="556">
        <v>0</v>
      </c>
      <c r="J143" s="556">
        <v>0</v>
      </c>
      <c r="K143" s="556">
        <v>0</v>
      </c>
      <c r="L143" s="556">
        <v>0</v>
      </c>
      <c r="M143" s="556">
        <v>0</v>
      </c>
      <c r="N143" s="557">
        <v>0</v>
      </c>
      <c r="O143" s="126"/>
      <c r="P143" s="604">
        <v>0</v>
      </c>
      <c r="Q143" s="604">
        <v>0</v>
      </c>
      <c r="R143" s="711" t="s">
        <v>402</v>
      </c>
      <c r="S143" s="710">
        <v>0</v>
      </c>
      <c r="T143" s="711" t="s">
        <v>402</v>
      </c>
      <c r="U143" s="710">
        <v>0</v>
      </c>
      <c r="V143" s="711" t="s">
        <v>402</v>
      </c>
      <c r="W143" s="64"/>
      <c r="X143" s="146"/>
      <c r="Y143" s="878"/>
      <c r="Z143" s="786"/>
      <c r="AA143" s="786"/>
      <c r="AB143" s="786"/>
      <c r="AC143" s="786"/>
      <c r="AD143" s="786"/>
      <c r="AE143" s="786"/>
      <c r="AF143" s="786"/>
      <c r="AG143" s="809"/>
    </row>
    <row r="144" spans="1:34" s="5" customFormat="1" ht="15" customHeight="1" thickBot="1" x14ac:dyDescent="0.3">
      <c r="A144" s="367" t="s">
        <v>138</v>
      </c>
      <c r="B144" s="76"/>
      <c r="C144" s="730" t="s">
        <v>402</v>
      </c>
      <c r="D144" s="730" t="s">
        <v>402</v>
      </c>
      <c r="E144" s="730" t="s">
        <v>402</v>
      </c>
      <c r="F144" s="730" t="s">
        <v>402</v>
      </c>
      <c r="G144" s="730" t="s">
        <v>402</v>
      </c>
      <c r="H144" s="730" t="s">
        <v>402</v>
      </c>
      <c r="I144" s="730" t="s">
        <v>402</v>
      </c>
      <c r="J144" s="730" t="s">
        <v>402</v>
      </c>
      <c r="K144" s="730" t="s">
        <v>402</v>
      </c>
      <c r="L144" s="730" t="s">
        <v>402</v>
      </c>
      <c r="M144" s="730" t="s">
        <v>402</v>
      </c>
      <c r="N144" s="733" t="s">
        <v>402</v>
      </c>
      <c r="O144" s="63"/>
      <c r="P144" s="736" t="s">
        <v>402</v>
      </c>
      <c r="Q144" s="736" t="s">
        <v>402</v>
      </c>
      <c r="R144" s="741" t="s">
        <v>402</v>
      </c>
      <c r="S144" s="736" t="s">
        <v>402</v>
      </c>
      <c r="T144" s="741" t="s">
        <v>402</v>
      </c>
      <c r="U144" s="736" t="s">
        <v>402</v>
      </c>
      <c r="V144" s="741" t="s">
        <v>402</v>
      </c>
      <c r="W144" s="62"/>
      <c r="X144" s="63"/>
      <c r="Y144" s="878"/>
      <c r="Z144" s="786"/>
      <c r="AA144" s="786"/>
      <c r="AB144" s="786"/>
      <c r="AC144" s="786"/>
      <c r="AD144" s="786"/>
      <c r="AE144" s="786"/>
      <c r="AF144" s="786"/>
      <c r="AG144" s="810"/>
    </row>
    <row r="145" spans="1:34" s="5" customFormat="1" ht="15" thickBot="1" x14ac:dyDescent="0.4">
      <c r="A145" s="365">
        <v>2025</v>
      </c>
      <c r="B145" s="75" t="s">
        <v>160</v>
      </c>
      <c r="C145" s="552">
        <v>1.207891006598556</v>
      </c>
      <c r="D145" s="552">
        <v>1.1270103794156747</v>
      </c>
      <c r="E145" s="553">
        <v>1.209275309706225</v>
      </c>
      <c r="F145" s="553">
        <v>1.3630624807134468</v>
      </c>
      <c r="G145" s="553">
        <v>1.3188766442919295</v>
      </c>
      <c r="H145" s="553">
        <v>1.3971275780183894</v>
      </c>
      <c r="I145" s="553">
        <v>1.505918116847454</v>
      </c>
      <c r="J145" s="553">
        <v>1.4035890431986431</v>
      </c>
      <c r="K145" s="553">
        <v>1.3323784538553423</v>
      </c>
      <c r="L145" s="552">
        <v>1.3742069389664302</v>
      </c>
      <c r="M145" s="552">
        <v>1.169808627212731</v>
      </c>
      <c r="N145" s="554">
        <v>1.4095353782067637</v>
      </c>
      <c r="O145" s="126"/>
      <c r="P145" s="600">
        <v>3.5441766957204557</v>
      </c>
      <c r="Q145" s="601">
        <v>4.0790667030237664</v>
      </c>
      <c r="R145" s="602">
        <v>7.6232433987442221</v>
      </c>
      <c r="S145" s="601">
        <v>4.2418856139014389</v>
      </c>
      <c r="T145" s="602">
        <v>11.86512901264566</v>
      </c>
      <c r="U145" s="600">
        <v>3.9535509443859249</v>
      </c>
      <c r="V145" s="603">
        <v>15.818679957031584</v>
      </c>
      <c r="W145" s="153"/>
      <c r="X145" s="146"/>
      <c r="Y145" s="877" t="s">
        <v>160</v>
      </c>
      <c r="Z145" s="786">
        <v>14.70954331729927</v>
      </c>
      <c r="AA145" s="786">
        <v>14.755713217993708</v>
      </c>
      <c r="AB145" s="786">
        <v>14.820837472666273</v>
      </c>
      <c r="AC145" s="786">
        <v>14.878695414243966</v>
      </c>
      <c r="AD145" s="786">
        <v>14.917824474831988</v>
      </c>
      <c r="AE145" s="786">
        <v>14.955544212236857</v>
      </c>
      <c r="AF145" s="786">
        <v>15.818679957031584</v>
      </c>
      <c r="AG145" s="808">
        <f t="shared" si="15"/>
        <v>5.7713429384167458E-2</v>
      </c>
      <c r="AH145" s="74"/>
    </row>
    <row r="146" spans="1:34" s="5" customFormat="1" ht="15" customHeight="1" thickBot="1" x14ac:dyDescent="0.3">
      <c r="A146" s="366">
        <v>2026</v>
      </c>
      <c r="B146" s="75"/>
      <c r="C146" s="555">
        <v>1.1722939315153131</v>
      </c>
      <c r="D146" s="555">
        <v>1.1540050579372523</v>
      </c>
      <c r="E146" s="556">
        <v>1.3038566531600826</v>
      </c>
      <c r="F146" s="556">
        <v>0</v>
      </c>
      <c r="G146" s="556">
        <v>0</v>
      </c>
      <c r="H146" s="556">
        <v>0</v>
      </c>
      <c r="I146" s="556">
        <v>0</v>
      </c>
      <c r="J146" s="556">
        <v>0</v>
      </c>
      <c r="K146" s="556">
        <v>0</v>
      </c>
      <c r="L146" s="556">
        <v>0</v>
      </c>
      <c r="M146" s="556">
        <v>0</v>
      </c>
      <c r="N146" s="557">
        <v>0</v>
      </c>
      <c r="O146" s="126"/>
      <c r="P146" s="604">
        <v>3.6301556426126482</v>
      </c>
      <c r="Q146" s="604">
        <v>0</v>
      </c>
      <c r="R146" s="711" t="s">
        <v>402</v>
      </c>
      <c r="S146" s="710">
        <v>0</v>
      </c>
      <c r="T146" s="711" t="s">
        <v>402</v>
      </c>
      <c r="U146" s="710">
        <v>0</v>
      </c>
      <c r="V146" s="711" t="s">
        <v>402</v>
      </c>
      <c r="W146" s="153"/>
      <c r="X146" s="146"/>
      <c r="Y146" s="878"/>
      <c r="Z146" s="786"/>
      <c r="AA146" s="786"/>
      <c r="AB146" s="786"/>
      <c r="AC146" s="786"/>
      <c r="AD146" s="786"/>
      <c r="AE146" s="786"/>
      <c r="AF146" s="786"/>
      <c r="AG146" s="809"/>
    </row>
    <row r="147" spans="1:34" s="5" customFormat="1" ht="15" customHeight="1" thickBot="1" x14ac:dyDescent="0.3">
      <c r="A147" s="367" t="s">
        <v>138</v>
      </c>
      <c r="B147" s="76"/>
      <c r="C147" s="730">
        <v>-2.9470436395983172E-2</v>
      </c>
      <c r="D147" s="730">
        <v>2.3952466645048631E-2</v>
      </c>
      <c r="E147" s="730">
        <v>7.8213242836186497E-2</v>
      </c>
      <c r="F147" s="730" t="s">
        <v>402</v>
      </c>
      <c r="G147" s="730" t="s">
        <v>402</v>
      </c>
      <c r="H147" s="730" t="s">
        <v>402</v>
      </c>
      <c r="I147" s="730" t="s">
        <v>402</v>
      </c>
      <c r="J147" s="730" t="s">
        <v>402</v>
      </c>
      <c r="K147" s="730" t="s">
        <v>402</v>
      </c>
      <c r="L147" s="730" t="s">
        <v>402</v>
      </c>
      <c r="M147" s="730" t="s">
        <v>402</v>
      </c>
      <c r="N147" s="733" t="s">
        <v>402</v>
      </c>
      <c r="O147" s="63"/>
      <c r="P147" s="736">
        <v>2.4259215686399306E-2</v>
      </c>
      <c r="Q147" s="736" t="s">
        <v>402</v>
      </c>
      <c r="R147" s="741" t="s">
        <v>402</v>
      </c>
      <c r="S147" s="736" t="s">
        <v>402</v>
      </c>
      <c r="T147" s="741" t="s">
        <v>402</v>
      </c>
      <c r="U147" s="736" t="s">
        <v>402</v>
      </c>
      <c r="V147" s="741" t="s">
        <v>402</v>
      </c>
      <c r="W147" s="296"/>
      <c r="X147" s="63"/>
      <c r="Y147" s="878"/>
      <c r="Z147" s="786"/>
      <c r="AA147" s="786"/>
      <c r="AB147" s="786"/>
      <c r="AC147" s="786"/>
      <c r="AD147" s="786"/>
      <c r="AE147" s="786"/>
      <c r="AF147" s="786"/>
      <c r="AG147" s="810"/>
    </row>
    <row r="148" spans="1:34" s="5" customFormat="1" ht="15" thickBot="1" x14ac:dyDescent="0.4">
      <c r="A148" s="365">
        <v>2025</v>
      </c>
      <c r="B148" s="75" t="s">
        <v>161</v>
      </c>
      <c r="C148" s="552">
        <v>148.03818675593112</v>
      </c>
      <c r="D148" s="552">
        <v>148.03818675593112</v>
      </c>
      <c r="E148" s="553">
        <v>148.03818675593112</v>
      </c>
      <c r="F148" s="553">
        <v>148.03818675593112</v>
      </c>
      <c r="G148" s="553">
        <v>148.03818675593112</v>
      </c>
      <c r="H148" s="553">
        <v>148.03818675593112</v>
      </c>
      <c r="I148" s="553">
        <v>148.03818675593112</v>
      </c>
      <c r="J148" s="553">
        <v>148.03818675593112</v>
      </c>
      <c r="K148" s="553">
        <v>148.03818675593112</v>
      </c>
      <c r="L148" s="552">
        <v>148.03818675593112</v>
      </c>
      <c r="M148" s="552">
        <v>148.03818675593112</v>
      </c>
      <c r="N148" s="554">
        <v>148.03818675593112</v>
      </c>
      <c r="O148" s="126"/>
      <c r="P148" s="600">
        <v>444.11456026779337</v>
      </c>
      <c r="Q148" s="601">
        <v>444.11456026779337</v>
      </c>
      <c r="R148" s="602">
        <v>888.22912053558673</v>
      </c>
      <c r="S148" s="601">
        <v>444.11456026779337</v>
      </c>
      <c r="T148" s="602">
        <v>1332.34368080338</v>
      </c>
      <c r="U148" s="600">
        <v>444.11456026779337</v>
      </c>
      <c r="V148" s="603">
        <v>1776.4582410711735</v>
      </c>
      <c r="W148" s="64"/>
      <c r="X148" s="146"/>
      <c r="Y148" s="877" t="s">
        <v>161</v>
      </c>
      <c r="Z148" s="786">
        <v>1753.0598627018815</v>
      </c>
      <c r="AA148" s="786">
        <v>1723.7104967878718</v>
      </c>
      <c r="AB148" s="786">
        <v>1745.0323979779055</v>
      </c>
      <c r="AC148" s="786">
        <v>1723.8763434590101</v>
      </c>
      <c r="AD148" s="786">
        <v>1745.4931492144804</v>
      </c>
      <c r="AE148" s="786">
        <v>1776.4582410711728</v>
      </c>
      <c r="AF148" s="932">
        <v>1776.4582410711735</v>
      </c>
      <c r="AG148" s="808">
        <f t="shared" si="15"/>
        <v>4.4408920985006262E-16</v>
      </c>
      <c r="AH148" s="74"/>
    </row>
    <row r="149" spans="1:34" s="5" customFormat="1" ht="15" customHeight="1" thickBot="1" x14ac:dyDescent="0.3">
      <c r="A149" s="366">
        <v>2026</v>
      </c>
      <c r="B149" s="75"/>
      <c r="C149" s="555">
        <v>148.03818675593112</v>
      </c>
      <c r="D149" s="555">
        <v>148.03818675593112</v>
      </c>
      <c r="E149" s="556">
        <v>148.03818675593112</v>
      </c>
      <c r="F149" s="556">
        <v>0</v>
      </c>
      <c r="G149" s="556">
        <v>0</v>
      </c>
      <c r="H149" s="556">
        <v>0</v>
      </c>
      <c r="I149" s="556">
        <v>0</v>
      </c>
      <c r="J149" s="556">
        <v>0</v>
      </c>
      <c r="K149" s="556">
        <v>0</v>
      </c>
      <c r="L149" s="556">
        <v>0</v>
      </c>
      <c r="M149" s="556">
        <v>0</v>
      </c>
      <c r="N149" s="557">
        <v>0</v>
      </c>
      <c r="O149" s="126"/>
      <c r="P149" s="604">
        <v>444.11456026779337</v>
      </c>
      <c r="Q149" s="604">
        <v>0</v>
      </c>
      <c r="R149" s="711" t="s">
        <v>402</v>
      </c>
      <c r="S149" s="710">
        <v>0</v>
      </c>
      <c r="T149" s="711" t="s">
        <v>402</v>
      </c>
      <c r="U149" s="710">
        <v>0</v>
      </c>
      <c r="V149" s="711" t="s">
        <v>402</v>
      </c>
      <c r="W149" s="64"/>
      <c r="X149" s="146"/>
      <c r="Y149" s="878"/>
      <c r="Z149" s="786"/>
      <c r="AA149" s="786"/>
      <c r="AB149" s="786"/>
      <c r="AC149" s="786"/>
      <c r="AD149" s="786"/>
      <c r="AE149" s="786"/>
      <c r="AF149" s="932"/>
      <c r="AG149" s="809"/>
    </row>
    <row r="150" spans="1:34" s="5" customFormat="1" ht="15" customHeight="1" thickBot="1" x14ac:dyDescent="0.3">
      <c r="A150" s="367" t="s">
        <v>138</v>
      </c>
      <c r="B150" s="76"/>
      <c r="C150" s="730">
        <v>0</v>
      </c>
      <c r="D150" s="730">
        <v>0</v>
      </c>
      <c r="E150" s="730">
        <v>0</v>
      </c>
      <c r="F150" s="730" t="s">
        <v>402</v>
      </c>
      <c r="G150" s="730" t="s">
        <v>402</v>
      </c>
      <c r="H150" s="730" t="s">
        <v>402</v>
      </c>
      <c r="I150" s="730" t="s">
        <v>402</v>
      </c>
      <c r="J150" s="730" t="s">
        <v>402</v>
      </c>
      <c r="K150" s="730" t="s">
        <v>402</v>
      </c>
      <c r="L150" s="730" t="s">
        <v>402</v>
      </c>
      <c r="M150" s="730" t="s">
        <v>402</v>
      </c>
      <c r="N150" s="733" t="s">
        <v>402</v>
      </c>
      <c r="O150" s="63"/>
      <c r="P150" s="736">
        <v>0</v>
      </c>
      <c r="Q150" s="736" t="s">
        <v>402</v>
      </c>
      <c r="R150" s="741" t="s">
        <v>402</v>
      </c>
      <c r="S150" s="736" t="s">
        <v>402</v>
      </c>
      <c r="T150" s="741" t="s">
        <v>402</v>
      </c>
      <c r="U150" s="736" t="s">
        <v>402</v>
      </c>
      <c r="V150" s="741" t="s">
        <v>402</v>
      </c>
      <c r="W150" s="296"/>
      <c r="X150" s="63"/>
      <c r="Y150" s="878"/>
      <c r="Z150" s="786"/>
      <c r="AA150" s="786"/>
      <c r="AB150" s="786"/>
      <c r="AC150" s="786"/>
      <c r="AD150" s="786"/>
      <c r="AE150" s="786"/>
      <c r="AF150" s="932"/>
      <c r="AG150" s="810"/>
    </row>
    <row r="151" spans="1:34" s="5" customFormat="1" ht="15" thickBot="1" x14ac:dyDescent="0.4">
      <c r="A151" s="365">
        <v>2025</v>
      </c>
      <c r="B151" s="75" t="s">
        <v>162</v>
      </c>
      <c r="C151" s="552">
        <v>0</v>
      </c>
      <c r="D151" s="552">
        <v>0</v>
      </c>
      <c r="E151" s="553">
        <v>0</v>
      </c>
      <c r="F151" s="553">
        <v>0</v>
      </c>
      <c r="G151" s="553">
        <v>0</v>
      </c>
      <c r="H151" s="553">
        <v>0</v>
      </c>
      <c r="I151" s="553">
        <v>0</v>
      </c>
      <c r="J151" s="553">
        <v>0</v>
      </c>
      <c r="K151" s="553">
        <v>0</v>
      </c>
      <c r="L151" s="552">
        <v>0</v>
      </c>
      <c r="M151" s="552">
        <v>0</v>
      </c>
      <c r="N151" s="554">
        <v>0</v>
      </c>
      <c r="O151" s="126"/>
      <c r="P151" s="600">
        <v>0</v>
      </c>
      <c r="Q151" s="601">
        <v>0</v>
      </c>
      <c r="R151" s="602">
        <v>0</v>
      </c>
      <c r="S151" s="601">
        <v>0</v>
      </c>
      <c r="T151" s="602">
        <v>0</v>
      </c>
      <c r="U151" s="600">
        <v>0</v>
      </c>
      <c r="V151" s="603">
        <v>0</v>
      </c>
      <c r="W151" s="64"/>
      <c r="X151" s="146"/>
      <c r="Y151" s="877" t="s">
        <v>162</v>
      </c>
      <c r="Z151" s="786">
        <v>0</v>
      </c>
      <c r="AA151" s="786">
        <v>0</v>
      </c>
      <c r="AB151" s="786">
        <v>0</v>
      </c>
      <c r="AC151" s="786">
        <v>0</v>
      </c>
      <c r="AD151" s="786">
        <v>0</v>
      </c>
      <c r="AE151" s="786">
        <v>0</v>
      </c>
      <c r="AF151" s="786">
        <v>0</v>
      </c>
      <c r="AG151" s="808">
        <f t="shared" si="15"/>
        <v>0</v>
      </c>
      <c r="AH151" s="74"/>
    </row>
    <row r="152" spans="1:34" s="5" customFormat="1" ht="15" customHeight="1" thickBot="1" x14ac:dyDescent="0.3">
      <c r="A152" s="366">
        <v>2026</v>
      </c>
      <c r="B152" s="75"/>
      <c r="C152" s="555">
        <v>0</v>
      </c>
      <c r="D152" s="555">
        <v>0</v>
      </c>
      <c r="E152" s="556">
        <v>0</v>
      </c>
      <c r="F152" s="556">
        <v>0</v>
      </c>
      <c r="G152" s="556">
        <v>0</v>
      </c>
      <c r="H152" s="556">
        <v>0</v>
      </c>
      <c r="I152" s="556">
        <v>0</v>
      </c>
      <c r="J152" s="556">
        <v>0</v>
      </c>
      <c r="K152" s="556">
        <v>0</v>
      </c>
      <c r="L152" s="556">
        <v>0</v>
      </c>
      <c r="M152" s="556">
        <v>0</v>
      </c>
      <c r="N152" s="557">
        <v>0</v>
      </c>
      <c r="O152" s="126"/>
      <c r="P152" s="604">
        <v>0</v>
      </c>
      <c r="Q152" s="604">
        <v>0</v>
      </c>
      <c r="R152" s="711" t="s">
        <v>402</v>
      </c>
      <c r="S152" s="710">
        <v>0</v>
      </c>
      <c r="T152" s="711" t="s">
        <v>402</v>
      </c>
      <c r="U152" s="710">
        <v>0</v>
      </c>
      <c r="V152" s="711" t="s">
        <v>402</v>
      </c>
      <c r="W152" s="64"/>
      <c r="X152" s="146"/>
      <c r="Y152" s="878"/>
      <c r="Z152" s="786"/>
      <c r="AA152" s="786"/>
      <c r="AB152" s="786"/>
      <c r="AC152" s="786"/>
      <c r="AD152" s="786"/>
      <c r="AE152" s="786"/>
      <c r="AF152" s="786"/>
      <c r="AG152" s="809"/>
    </row>
    <row r="153" spans="1:34" s="5" customFormat="1" ht="15" customHeight="1" thickBot="1" x14ac:dyDescent="0.3">
      <c r="A153" s="367" t="s">
        <v>138</v>
      </c>
      <c r="B153" s="76"/>
      <c r="C153" s="730" t="s">
        <v>402</v>
      </c>
      <c r="D153" s="730" t="s">
        <v>402</v>
      </c>
      <c r="E153" s="730" t="s">
        <v>402</v>
      </c>
      <c r="F153" s="730" t="s">
        <v>402</v>
      </c>
      <c r="G153" s="730" t="s">
        <v>402</v>
      </c>
      <c r="H153" s="730" t="s">
        <v>402</v>
      </c>
      <c r="I153" s="730" t="s">
        <v>402</v>
      </c>
      <c r="J153" s="730" t="s">
        <v>402</v>
      </c>
      <c r="K153" s="730" t="s">
        <v>402</v>
      </c>
      <c r="L153" s="730" t="s">
        <v>402</v>
      </c>
      <c r="M153" s="730" t="s">
        <v>402</v>
      </c>
      <c r="N153" s="733" t="s">
        <v>402</v>
      </c>
      <c r="O153" s="63"/>
      <c r="P153" s="736" t="s">
        <v>402</v>
      </c>
      <c r="Q153" s="736" t="s">
        <v>402</v>
      </c>
      <c r="R153" s="741" t="s">
        <v>402</v>
      </c>
      <c r="S153" s="736" t="s">
        <v>402</v>
      </c>
      <c r="T153" s="741" t="s">
        <v>402</v>
      </c>
      <c r="U153" s="736" t="s">
        <v>402</v>
      </c>
      <c r="V153" s="741" t="s">
        <v>402</v>
      </c>
      <c r="W153" s="62"/>
      <c r="X153" s="63"/>
      <c r="Y153" s="878"/>
      <c r="Z153" s="786"/>
      <c r="AA153" s="786"/>
      <c r="AB153" s="786"/>
      <c r="AC153" s="786"/>
      <c r="AD153" s="786"/>
      <c r="AE153" s="786"/>
      <c r="AF153" s="786"/>
      <c r="AG153" s="810"/>
    </row>
    <row r="154" spans="1:34" s="5" customFormat="1" ht="11" thickBot="1" x14ac:dyDescent="0.3">
      <c r="A154" s="365">
        <v>2025</v>
      </c>
      <c r="B154" s="421" t="s">
        <v>163</v>
      </c>
      <c r="C154" s="570">
        <v>577.03816999917547</v>
      </c>
      <c r="D154" s="570">
        <v>508.51055376227333</v>
      </c>
      <c r="E154" s="571">
        <v>440.27171058588738</v>
      </c>
      <c r="F154" s="571">
        <v>231.92262330998625</v>
      </c>
      <c r="G154" s="571">
        <v>230.26579811447613</v>
      </c>
      <c r="H154" s="571">
        <v>155.44976518516665</v>
      </c>
      <c r="I154" s="571">
        <v>154.84440471709425</v>
      </c>
      <c r="J154" s="571">
        <v>154.67863523213171</v>
      </c>
      <c r="K154" s="571">
        <v>156.19915842160873</v>
      </c>
      <c r="L154" s="570">
        <v>287.73519179767607</v>
      </c>
      <c r="M154" s="570">
        <v>436.0637928084256</v>
      </c>
      <c r="N154" s="572">
        <v>515.36408868889907</v>
      </c>
      <c r="O154" s="85"/>
      <c r="P154" s="617">
        <v>1525.820434347336</v>
      </c>
      <c r="Q154" s="618">
        <v>617.63818660962897</v>
      </c>
      <c r="R154" s="602">
        <v>2143.4586209569652</v>
      </c>
      <c r="S154" s="618">
        <v>465.72219837083469</v>
      </c>
      <c r="T154" s="602">
        <v>2609.1808193277993</v>
      </c>
      <c r="U154" s="617">
        <v>1239.1630732950007</v>
      </c>
      <c r="V154" s="602">
        <v>3848.3438926228</v>
      </c>
      <c r="W154" s="309"/>
      <c r="X154" s="85"/>
      <c r="Y154" s="885" t="s">
        <v>163</v>
      </c>
      <c r="Z154" s="912">
        <v>4404.3115523454862</v>
      </c>
      <c r="AA154" s="912">
        <v>4069.9346891361579</v>
      </c>
      <c r="AB154" s="912">
        <v>4433.5753649919079</v>
      </c>
      <c r="AC154" s="912">
        <v>3977.2768772899817</v>
      </c>
      <c r="AD154" s="912">
        <v>3909.0301726360676</v>
      </c>
      <c r="AE154" s="912">
        <v>3840.558732374202</v>
      </c>
      <c r="AF154" s="912">
        <v>3848.3438926228</v>
      </c>
      <c r="AG154" s="989">
        <f t="shared" si="15"/>
        <v>2.027090533200937E-3</v>
      </c>
    </row>
    <row r="155" spans="1:34" s="5" customFormat="1" ht="15" customHeight="1" thickBot="1" x14ac:dyDescent="0.3">
      <c r="A155" s="366">
        <v>2026</v>
      </c>
      <c r="B155" s="421"/>
      <c r="C155" s="573">
        <v>575.06745641098803</v>
      </c>
      <c r="D155" s="573">
        <v>422.7404739647132</v>
      </c>
      <c r="E155" s="574">
        <v>422.55533323080823</v>
      </c>
      <c r="F155" s="574">
        <v>0</v>
      </c>
      <c r="G155" s="574">
        <v>0</v>
      </c>
      <c r="H155" s="574">
        <v>0</v>
      </c>
      <c r="I155" s="574">
        <v>0</v>
      </c>
      <c r="J155" s="574">
        <v>0</v>
      </c>
      <c r="K155" s="574">
        <v>0</v>
      </c>
      <c r="L155" s="574">
        <v>0</v>
      </c>
      <c r="M155" s="574">
        <v>0</v>
      </c>
      <c r="N155" s="575">
        <v>0</v>
      </c>
      <c r="O155" s="85"/>
      <c r="P155" s="619">
        <v>1420.3632636065095</v>
      </c>
      <c r="Q155" s="619">
        <v>0</v>
      </c>
      <c r="R155" s="711" t="s">
        <v>402</v>
      </c>
      <c r="S155" s="710">
        <v>0</v>
      </c>
      <c r="T155" s="711" t="s">
        <v>402</v>
      </c>
      <c r="U155" s="710">
        <v>0</v>
      </c>
      <c r="V155" s="711" t="s">
        <v>402</v>
      </c>
      <c r="W155" s="309"/>
      <c r="X155" s="85"/>
      <c r="Y155" s="886"/>
      <c r="Z155" s="912"/>
      <c r="AA155" s="912"/>
      <c r="AB155" s="912"/>
      <c r="AC155" s="912"/>
      <c r="AD155" s="912"/>
      <c r="AE155" s="912"/>
      <c r="AF155" s="912"/>
      <c r="AG155" s="990"/>
    </row>
    <row r="156" spans="1:34" s="5" customFormat="1" ht="15" customHeight="1" thickBot="1" x14ac:dyDescent="0.3">
      <c r="A156" s="367" t="s">
        <v>138</v>
      </c>
      <c r="B156" s="422"/>
      <c r="C156" s="744">
        <v>-3.4152222342418914E-3</v>
      </c>
      <c r="D156" s="744">
        <v>-0.16866922262080974</v>
      </c>
      <c r="E156" s="744">
        <v>-4.0239645039885134E-2</v>
      </c>
      <c r="F156" s="744" t="s">
        <v>402</v>
      </c>
      <c r="G156" s="744" t="s">
        <v>402</v>
      </c>
      <c r="H156" s="744" t="s">
        <v>402</v>
      </c>
      <c r="I156" s="744" t="s">
        <v>402</v>
      </c>
      <c r="J156" s="744" t="s">
        <v>402</v>
      </c>
      <c r="K156" s="744" t="s">
        <v>402</v>
      </c>
      <c r="L156" s="744" t="s">
        <v>402</v>
      </c>
      <c r="M156" s="744" t="s">
        <v>402</v>
      </c>
      <c r="N156" s="745" t="s">
        <v>402</v>
      </c>
      <c r="O156" s="62"/>
      <c r="P156" s="739">
        <v>-6.9115059915903831E-2</v>
      </c>
      <c r="Q156" s="739" t="s">
        <v>402</v>
      </c>
      <c r="R156" s="741" t="s">
        <v>402</v>
      </c>
      <c r="S156" s="739" t="s">
        <v>402</v>
      </c>
      <c r="T156" s="741" t="s">
        <v>402</v>
      </c>
      <c r="U156" s="739" t="s">
        <v>402</v>
      </c>
      <c r="V156" s="741" t="s">
        <v>402</v>
      </c>
      <c r="W156" s="304"/>
      <c r="X156" s="85"/>
      <c r="Y156" s="886"/>
      <c r="Z156" s="912"/>
      <c r="AA156" s="912"/>
      <c r="AB156" s="912"/>
      <c r="AC156" s="912"/>
      <c r="AD156" s="912"/>
      <c r="AE156" s="912"/>
      <c r="AF156" s="912"/>
      <c r="AG156" s="991"/>
    </row>
    <row r="157" spans="1:34" s="5" customFormat="1" ht="15" thickBot="1" x14ac:dyDescent="0.4">
      <c r="A157" s="365">
        <v>2025</v>
      </c>
      <c r="B157" s="75" t="s">
        <v>164</v>
      </c>
      <c r="C157" s="552">
        <v>6.6395090944118822</v>
      </c>
      <c r="D157" s="552">
        <v>5.5055195297651487</v>
      </c>
      <c r="E157" s="553">
        <v>4.5795057290210099</v>
      </c>
      <c r="F157" s="553">
        <v>2.8185986405693511</v>
      </c>
      <c r="G157" s="553">
        <v>2.1020521335408784</v>
      </c>
      <c r="H157" s="553">
        <v>1.8030045795371521</v>
      </c>
      <c r="I157" s="553">
        <v>1.6058754579866028</v>
      </c>
      <c r="J157" s="553">
        <v>1.5039018273791056</v>
      </c>
      <c r="K157" s="553">
        <v>2.0886376159368663</v>
      </c>
      <c r="L157" s="552">
        <v>3.0490340478752453</v>
      </c>
      <c r="M157" s="552">
        <v>4.4099512563309267</v>
      </c>
      <c r="N157" s="554">
        <v>5.4210651609771139</v>
      </c>
      <c r="O157" s="126"/>
      <c r="P157" s="600">
        <v>16.724534353198038</v>
      </c>
      <c r="Q157" s="601">
        <v>6.7236553536473815</v>
      </c>
      <c r="R157" s="602">
        <v>23.448189706845419</v>
      </c>
      <c r="S157" s="601">
        <v>5.1984149013025744</v>
      </c>
      <c r="T157" s="602">
        <v>28.646604608147992</v>
      </c>
      <c r="U157" s="600">
        <v>12.880050465183285</v>
      </c>
      <c r="V157" s="603">
        <v>41.526655073331277</v>
      </c>
      <c r="W157" s="153"/>
      <c r="X157" s="146"/>
      <c r="Y157" s="877" t="s">
        <v>164</v>
      </c>
      <c r="Z157" s="786">
        <v>51.31240345583462</v>
      </c>
      <c r="AA157" s="786">
        <v>48.261415819567993</v>
      </c>
      <c r="AB157" s="786">
        <v>52.332264829468812</v>
      </c>
      <c r="AC157" s="786">
        <v>45.170821958190494</v>
      </c>
      <c r="AD157" s="786">
        <v>41.681134527673301</v>
      </c>
      <c r="AE157" s="786">
        <v>42.15643590738371</v>
      </c>
      <c r="AF157" s="781">
        <v>41.526655073331277</v>
      </c>
      <c r="AG157" s="808">
        <f t="shared" si="15"/>
        <v>-1.4939138484952541E-2</v>
      </c>
      <c r="AH157" s="74"/>
    </row>
    <row r="158" spans="1:34" s="5" customFormat="1" ht="15" customHeight="1" thickBot="1" x14ac:dyDescent="0.3">
      <c r="A158" s="366">
        <v>2026</v>
      </c>
      <c r="B158" s="75"/>
      <c r="C158" s="555">
        <v>6.3525571951607525</v>
      </c>
      <c r="D158" s="555">
        <v>4.5336142364135963</v>
      </c>
      <c r="E158" s="556">
        <v>4.0762187595230381</v>
      </c>
      <c r="F158" s="556">
        <v>0</v>
      </c>
      <c r="G158" s="556">
        <v>0</v>
      </c>
      <c r="H158" s="556">
        <v>0</v>
      </c>
      <c r="I158" s="556">
        <v>0</v>
      </c>
      <c r="J158" s="556">
        <v>0</v>
      </c>
      <c r="K158" s="556">
        <v>0</v>
      </c>
      <c r="L158" s="556">
        <v>0</v>
      </c>
      <c r="M158" s="556">
        <v>0</v>
      </c>
      <c r="N158" s="557">
        <v>0</v>
      </c>
      <c r="O158" s="126"/>
      <c r="P158" s="604">
        <v>14.962390191097388</v>
      </c>
      <c r="Q158" s="604">
        <v>0</v>
      </c>
      <c r="R158" s="711" t="s">
        <v>402</v>
      </c>
      <c r="S158" s="710">
        <v>0</v>
      </c>
      <c r="T158" s="711" t="s">
        <v>402</v>
      </c>
      <c r="U158" s="710">
        <v>0</v>
      </c>
      <c r="V158" s="711" t="s">
        <v>402</v>
      </c>
      <c r="W158" s="153"/>
      <c r="X158" s="146"/>
      <c r="Y158" s="878"/>
      <c r="Z158" s="786"/>
      <c r="AA158" s="786"/>
      <c r="AB158" s="786"/>
      <c r="AC158" s="786"/>
      <c r="AD158" s="786"/>
      <c r="AE158" s="786"/>
      <c r="AF158" s="781"/>
      <c r="AG158" s="809"/>
    </row>
    <row r="159" spans="1:34" s="5" customFormat="1" ht="15" customHeight="1" thickBot="1" x14ac:dyDescent="0.3">
      <c r="A159" s="367" t="s">
        <v>138</v>
      </c>
      <c r="B159" s="76"/>
      <c r="C159" s="730">
        <v>-4.3218842714236469E-2</v>
      </c>
      <c r="D159" s="730">
        <v>-0.17653289359832883</v>
      </c>
      <c r="E159" s="730">
        <v>-0.10989984493491674</v>
      </c>
      <c r="F159" s="730" t="s">
        <v>402</v>
      </c>
      <c r="G159" s="730" t="s">
        <v>402</v>
      </c>
      <c r="H159" s="730" t="s">
        <v>402</v>
      </c>
      <c r="I159" s="730" t="s">
        <v>402</v>
      </c>
      <c r="J159" s="730" t="s">
        <v>402</v>
      </c>
      <c r="K159" s="730" t="s">
        <v>402</v>
      </c>
      <c r="L159" s="730" t="s">
        <v>402</v>
      </c>
      <c r="M159" s="730" t="s">
        <v>402</v>
      </c>
      <c r="N159" s="733" t="s">
        <v>402</v>
      </c>
      <c r="O159" s="63"/>
      <c r="P159" s="736">
        <v>-0.1053628235553055</v>
      </c>
      <c r="Q159" s="736" t="s">
        <v>402</v>
      </c>
      <c r="R159" s="741" t="s">
        <v>402</v>
      </c>
      <c r="S159" s="736" t="s">
        <v>402</v>
      </c>
      <c r="T159" s="741" t="s">
        <v>402</v>
      </c>
      <c r="U159" s="736" t="s">
        <v>402</v>
      </c>
      <c r="V159" s="741" t="s">
        <v>402</v>
      </c>
      <c r="W159" s="296"/>
      <c r="X159" s="63"/>
      <c r="Y159" s="878"/>
      <c r="Z159" s="786"/>
      <c r="AA159" s="786"/>
      <c r="AB159" s="786"/>
      <c r="AC159" s="786"/>
      <c r="AD159" s="786"/>
      <c r="AE159" s="786"/>
      <c r="AF159" s="781"/>
      <c r="AG159" s="810"/>
    </row>
    <row r="160" spans="1:34" s="5" customFormat="1" ht="15" thickBot="1" x14ac:dyDescent="0.4">
      <c r="A160" s="365">
        <v>2025</v>
      </c>
      <c r="B160" s="75" t="s">
        <v>165</v>
      </c>
      <c r="C160" s="552">
        <v>0</v>
      </c>
      <c r="D160" s="552">
        <v>0</v>
      </c>
      <c r="E160" s="553">
        <v>0</v>
      </c>
      <c r="F160" s="553">
        <v>0</v>
      </c>
      <c r="G160" s="553">
        <v>0</v>
      </c>
      <c r="H160" s="553">
        <v>0</v>
      </c>
      <c r="I160" s="553">
        <v>0</v>
      </c>
      <c r="J160" s="553">
        <v>0</v>
      </c>
      <c r="K160" s="553">
        <v>0</v>
      </c>
      <c r="L160" s="552">
        <v>0</v>
      </c>
      <c r="M160" s="552">
        <v>0</v>
      </c>
      <c r="N160" s="554">
        <v>0</v>
      </c>
      <c r="O160" s="126"/>
      <c r="P160" s="600">
        <v>0</v>
      </c>
      <c r="Q160" s="601">
        <v>0</v>
      </c>
      <c r="R160" s="602">
        <v>0</v>
      </c>
      <c r="S160" s="601">
        <v>0</v>
      </c>
      <c r="T160" s="602">
        <v>0</v>
      </c>
      <c r="U160" s="600">
        <v>0</v>
      </c>
      <c r="V160" s="603">
        <v>0</v>
      </c>
      <c r="W160" s="64"/>
      <c r="X160" s="146"/>
      <c r="Y160" s="877" t="s">
        <v>165</v>
      </c>
      <c r="Z160" s="786">
        <v>0</v>
      </c>
      <c r="AA160" s="786">
        <v>0</v>
      </c>
      <c r="AB160" s="786">
        <v>0</v>
      </c>
      <c r="AC160" s="786">
        <v>0</v>
      </c>
      <c r="AD160" s="786">
        <v>0</v>
      </c>
      <c r="AE160" s="786">
        <v>0</v>
      </c>
      <c r="AF160" s="781">
        <v>0</v>
      </c>
      <c r="AG160" s="808">
        <f t="shared" si="15"/>
        <v>0</v>
      </c>
      <c r="AH160" s="74"/>
    </row>
    <row r="161" spans="1:34" s="5" customFormat="1" ht="15" customHeight="1" thickBot="1" x14ac:dyDescent="0.3">
      <c r="A161" s="366">
        <v>2026</v>
      </c>
      <c r="B161" s="75"/>
      <c r="C161" s="555">
        <v>0</v>
      </c>
      <c r="D161" s="555">
        <v>0</v>
      </c>
      <c r="E161" s="556">
        <v>0</v>
      </c>
      <c r="F161" s="556">
        <v>0</v>
      </c>
      <c r="G161" s="556">
        <v>0</v>
      </c>
      <c r="H161" s="556">
        <v>0</v>
      </c>
      <c r="I161" s="556">
        <v>0</v>
      </c>
      <c r="J161" s="556">
        <v>0</v>
      </c>
      <c r="K161" s="556">
        <v>0</v>
      </c>
      <c r="L161" s="556">
        <v>0</v>
      </c>
      <c r="M161" s="556">
        <v>0</v>
      </c>
      <c r="N161" s="557">
        <v>0</v>
      </c>
      <c r="O161" s="126"/>
      <c r="P161" s="604">
        <v>0</v>
      </c>
      <c r="Q161" s="604">
        <v>0</v>
      </c>
      <c r="R161" s="711" t="s">
        <v>402</v>
      </c>
      <c r="S161" s="710">
        <v>0</v>
      </c>
      <c r="T161" s="711" t="s">
        <v>402</v>
      </c>
      <c r="U161" s="710">
        <v>0</v>
      </c>
      <c r="V161" s="711" t="s">
        <v>402</v>
      </c>
      <c r="W161" s="64"/>
      <c r="X161" s="146"/>
      <c r="Y161" s="878"/>
      <c r="Z161" s="786"/>
      <c r="AA161" s="786"/>
      <c r="AB161" s="786"/>
      <c r="AC161" s="786"/>
      <c r="AD161" s="786"/>
      <c r="AE161" s="786"/>
      <c r="AF161" s="781"/>
      <c r="AG161" s="809"/>
    </row>
    <row r="162" spans="1:34" s="5" customFormat="1" ht="15" customHeight="1" thickBot="1" x14ac:dyDescent="0.3">
      <c r="A162" s="367" t="s">
        <v>138</v>
      </c>
      <c r="B162" s="76"/>
      <c r="C162" s="730" t="s">
        <v>402</v>
      </c>
      <c r="D162" s="730" t="s">
        <v>402</v>
      </c>
      <c r="E162" s="730" t="s">
        <v>402</v>
      </c>
      <c r="F162" s="730" t="s">
        <v>402</v>
      </c>
      <c r="G162" s="730" t="s">
        <v>402</v>
      </c>
      <c r="H162" s="730" t="s">
        <v>402</v>
      </c>
      <c r="I162" s="730" t="s">
        <v>402</v>
      </c>
      <c r="J162" s="730" t="s">
        <v>402</v>
      </c>
      <c r="K162" s="730" t="s">
        <v>402</v>
      </c>
      <c r="L162" s="730" t="s">
        <v>402</v>
      </c>
      <c r="M162" s="730" t="s">
        <v>402</v>
      </c>
      <c r="N162" s="733" t="s">
        <v>402</v>
      </c>
      <c r="O162" s="63"/>
      <c r="P162" s="736" t="s">
        <v>402</v>
      </c>
      <c r="Q162" s="736" t="s">
        <v>402</v>
      </c>
      <c r="R162" s="741" t="s">
        <v>402</v>
      </c>
      <c r="S162" s="736" t="s">
        <v>402</v>
      </c>
      <c r="T162" s="741" t="s">
        <v>402</v>
      </c>
      <c r="U162" s="736" t="s">
        <v>402</v>
      </c>
      <c r="V162" s="741" t="s">
        <v>402</v>
      </c>
      <c r="W162" s="62"/>
      <c r="X162" s="63"/>
      <c r="Y162" s="878"/>
      <c r="Z162" s="786"/>
      <c r="AA162" s="786"/>
      <c r="AB162" s="786"/>
      <c r="AC162" s="786"/>
      <c r="AD162" s="786"/>
      <c r="AE162" s="786"/>
      <c r="AF162" s="781"/>
      <c r="AG162" s="810"/>
    </row>
    <row r="163" spans="1:34" s="5" customFormat="1" ht="15" thickBot="1" x14ac:dyDescent="0.4">
      <c r="A163" s="365">
        <v>2025</v>
      </c>
      <c r="B163" s="75" t="s">
        <v>166</v>
      </c>
      <c r="C163" s="552">
        <v>0</v>
      </c>
      <c r="D163" s="552">
        <v>0</v>
      </c>
      <c r="E163" s="553">
        <v>0</v>
      </c>
      <c r="F163" s="553">
        <v>0</v>
      </c>
      <c r="G163" s="553">
        <v>0</v>
      </c>
      <c r="H163" s="553">
        <v>0</v>
      </c>
      <c r="I163" s="553">
        <v>0</v>
      </c>
      <c r="J163" s="553">
        <v>0</v>
      </c>
      <c r="K163" s="553">
        <v>0</v>
      </c>
      <c r="L163" s="552">
        <v>0</v>
      </c>
      <c r="M163" s="552">
        <v>0</v>
      </c>
      <c r="N163" s="554">
        <v>0</v>
      </c>
      <c r="O163" s="126"/>
      <c r="P163" s="600">
        <v>0</v>
      </c>
      <c r="Q163" s="601">
        <v>0</v>
      </c>
      <c r="R163" s="602">
        <v>0</v>
      </c>
      <c r="S163" s="601">
        <v>0</v>
      </c>
      <c r="T163" s="602">
        <v>0</v>
      </c>
      <c r="U163" s="600">
        <v>0</v>
      </c>
      <c r="V163" s="603">
        <v>0</v>
      </c>
      <c r="W163" s="64"/>
      <c r="X163" s="146"/>
      <c r="Y163" s="877" t="s">
        <v>166</v>
      </c>
      <c r="Z163" s="786">
        <v>0</v>
      </c>
      <c r="AA163" s="786">
        <v>0</v>
      </c>
      <c r="AB163" s="786">
        <v>0</v>
      </c>
      <c r="AC163" s="786">
        <v>0</v>
      </c>
      <c r="AD163" s="786">
        <v>0</v>
      </c>
      <c r="AE163" s="786">
        <v>0</v>
      </c>
      <c r="AF163" s="781">
        <v>0</v>
      </c>
      <c r="AG163" s="808">
        <f t="shared" si="15"/>
        <v>0</v>
      </c>
      <c r="AH163" s="74"/>
    </row>
    <row r="164" spans="1:34" s="5" customFormat="1" ht="15" customHeight="1" thickBot="1" x14ac:dyDescent="0.3">
      <c r="A164" s="366">
        <v>2026</v>
      </c>
      <c r="B164" s="75"/>
      <c r="C164" s="555">
        <v>0</v>
      </c>
      <c r="D164" s="555">
        <v>0</v>
      </c>
      <c r="E164" s="556">
        <v>0</v>
      </c>
      <c r="F164" s="556">
        <v>0</v>
      </c>
      <c r="G164" s="556">
        <v>0</v>
      </c>
      <c r="H164" s="556">
        <v>0</v>
      </c>
      <c r="I164" s="556">
        <v>0</v>
      </c>
      <c r="J164" s="556">
        <v>0</v>
      </c>
      <c r="K164" s="556">
        <v>0</v>
      </c>
      <c r="L164" s="556">
        <v>0</v>
      </c>
      <c r="M164" s="556">
        <v>0</v>
      </c>
      <c r="N164" s="557">
        <v>0</v>
      </c>
      <c r="O164" s="126"/>
      <c r="P164" s="604">
        <v>0</v>
      </c>
      <c r="Q164" s="604">
        <v>0</v>
      </c>
      <c r="R164" s="711" t="s">
        <v>402</v>
      </c>
      <c r="S164" s="710">
        <v>0</v>
      </c>
      <c r="T164" s="711" t="s">
        <v>402</v>
      </c>
      <c r="U164" s="710">
        <v>0</v>
      </c>
      <c r="V164" s="711" t="s">
        <v>402</v>
      </c>
      <c r="W164" s="64"/>
      <c r="X164" s="146"/>
      <c r="Y164" s="878"/>
      <c r="Z164" s="786"/>
      <c r="AA164" s="786"/>
      <c r="AB164" s="786"/>
      <c r="AC164" s="786"/>
      <c r="AD164" s="786"/>
      <c r="AE164" s="786"/>
      <c r="AF164" s="781"/>
      <c r="AG164" s="809"/>
    </row>
    <row r="165" spans="1:34" s="5" customFormat="1" ht="15" customHeight="1" thickBot="1" x14ac:dyDescent="0.3">
      <c r="A165" s="367" t="s">
        <v>138</v>
      </c>
      <c r="B165" s="76"/>
      <c r="C165" s="730" t="s">
        <v>402</v>
      </c>
      <c r="D165" s="730" t="s">
        <v>402</v>
      </c>
      <c r="E165" s="730" t="s">
        <v>402</v>
      </c>
      <c r="F165" s="730" t="s">
        <v>402</v>
      </c>
      <c r="G165" s="730" t="s">
        <v>402</v>
      </c>
      <c r="H165" s="730" t="s">
        <v>402</v>
      </c>
      <c r="I165" s="730" t="s">
        <v>402</v>
      </c>
      <c r="J165" s="730" t="s">
        <v>402</v>
      </c>
      <c r="K165" s="730" t="s">
        <v>402</v>
      </c>
      <c r="L165" s="730" t="s">
        <v>402</v>
      </c>
      <c r="M165" s="730" t="s">
        <v>402</v>
      </c>
      <c r="N165" s="733" t="s">
        <v>402</v>
      </c>
      <c r="O165" s="63"/>
      <c r="P165" s="736" t="s">
        <v>402</v>
      </c>
      <c r="Q165" s="736" t="s">
        <v>402</v>
      </c>
      <c r="R165" s="741" t="s">
        <v>402</v>
      </c>
      <c r="S165" s="736" t="s">
        <v>402</v>
      </c>
      <c r="T165" s="741" t="s">
        <v>402</v>
      </c>
      <c r="U165" s="736" t="s">
        <v>402</v>
      </c>
      <c r="V165" s="741" t="s">
        <v>402</v>
      </c>
      <c r="W165" s="62"/>
      <c r="X165" s="63"/>
      <c r="Y165" s="878"/>
      <c r="Z165" s="786"/>
      <c r="AA165" s="786"/>
      <c r="AB165" s="786"/>
      <c r="AC165" s="786"/>
      <c r="AD165" s="786"/>
      <c r="AE165" s="786"/>
      <c r="AF165" s="781"/>
      <c r="AG165" s="810"/>
    </row>
    <row r="166" spans="1:34" s="5" customFormat="1" ht="15" thickBot="1" x14ac:dyDescent="0.4">
      <c r="A166" s="365">
        <v>2025</v>
      </c>
      <c r="B166" s="75" t="s">
        <v>167</v>
      </c>
      <c r="C166" s="552">
        <v>0</v>
      </c>
      <c r="D166" s="552">
        <v>0</v>
      </c>
      <c r="E166" s="553">
        <v>0</v>
      </c>
      <c r="F166" s="553">
        <v>0</v>
      </c>
      <c r="G166" s="553">
        <v>0</v>
      </c>
      <c r="H166" s="553">
        <v>0</v>
      </c>
      <c r="I166" s="553">
        <v>0</v>
      </c>
      <c r="J166" s="553">
        <v>0</v>
      </c>
      <c r="K166" s="553">
        <v>0</v>
      </c>
      <c r="L166" s="552">
        <v>0</v>
      </c>
      <c r="M166" s="552">
        <v>0</v>
      </c>
      <c r="N166" s="554">
        <v>0</v>
      </c>
      <c r="O166" s="126"/>
      <c r="P166" s="600">
        <v>0</v>
      </c>
      <c r="Q166" s="601">
        <v>0</v>
      </c>
      <c r="R166" s="602">
        <v>0</v>
      </c>
      <c r="S166" s="601">
        <v>0</v>
      </c>
      <c r="T166" s="602">
        <v>0</v>
      </c>
      <c r="U166" s="600">
        <v>0</v>
      </c>
      <c r="V166" s="603">
        <v>0</v>
      </c>
      <c r="W166" s="64"/>
      <c r="X166" s="146"/>
      <c r="Y166" s="883" t="s">
        <v>167</v>
      </c>
      <c r="Z166" s="786">
        <v>0</v>
      </c>
      <c r="AA166" s="786">
        <v>0</v>
      </c>
      <c r="AB166" s="786">
        <v>0</v>
      </c>
      <c r="AC166" s="786">
        <v>0</v>
      </c>
      <c r="AD166" s="786">
        <v>0</v>
      </c>
      <c r="AE166" s="786">
        <v>0</v>
      </c>
      <c r="AF166" s="781">
        <v>0</v>
      </c>
      <c r="AG166" s="808">
        <f t="shared" si="15"/>
        <v>0</v>
      </c>
      <c r="AH166" s="74"/>
    </row>
    <row r="167" spans="1:34" s="5" customFormat="1" ht="15" customHeight="1" thickBot="1" x14ac:dyDescent="0.3">
      <c r="A167" s="366">
        <v>2026</v>
      </c>
      <c r="B167" s="75"/>
      <c r="C167" s="555">
        <v>0</v>
      </c>
      <c r="D167" s="555">
        <v>0</v>
      </c>
      <c r="E167" s="556">
        <v>0</v>
      </c>
      <c r="F167" s="556">
        <v>0</v>
      </c>
      <c r="G167" s="556">
        <v>0</v>
      </c>
      <c r="H167" s="556">
        <v>0</v>
      </c>
      <c r="I167" s="556">
        <v>0</v>
      </c>
      <c r="J167" s="556">
        <v>0</v>
      </c>
      <c r="K167" s="556">
        <v>0</v>
      </c>
      <c r="L167" s="556">
        <v>0</v>
      </c>
      <c r="M167" s="556">
        <v>0</v>
      </c>
      <c r="N167" s="557">
        <v>0</v>
      </c>
      <c r="O167" s="126"/>
      <c r="P167" s="604">
        <v>0</v>
      </c>
      <c r="Q167" s="604">
        <v>0</v>
      </c>
      <c r="R167" s="711" t="s">
        <v>402</v>
      </c>
      <c r="S167" s="710">
        <v>0</v>
      </c>
      <c r="T167" s="711" t="s">
        <v>402</v>
      </c>
      <c r="U167" s="710">
        <v>0</v>
      </c>
      <c r="V167" s="711" t="s">
        <v>402</v>
      </c>
      <c r="W167" s="64"/>
      <c r="X167" s="146"/>
      <c r="Y167" s="884"/>
      <c r="Z167" s="786"/>
      <c r="AA167" s="786"/>
      <c r="AB167" s="786"/>
      <c r="AC167" s="786"/>
      <c r="AD167" s="786"/>
      <c r="AE167" s="786"/>
      <c r="AF167" s="781"/>
      <c r="AG167" s="809"/>
    </row>
    <row r="168" spans="1:34" s="5" customFormat="1" ht="15" customHeight="1" thickBot="1" x14ac:dyDescent="0.3">
      <c r="A168" s="367" t="s">
        <v>138</v>
      </c>
      <c r="B168" s="76"/>
      <c r="C168" s="730" t="s">
        <v>402</v>
      </c>
      <c r="D168" s="730" t="s">
        <v>402</v>
      </c>
      <c r="E168" s="730" t="s">
        <v>402</v>
      </c>
      <c r="F168" s="730" t="s">
        <v>402</v>
      </c>
      <c r="G168" s="730" t="s">
        <v>402</v>
      </c>
      <c r="H168" s="730" t="s">
        <v>402</v>
      </c>
      <c r="I168" s="730" t="s">
        <v>402</v>
      </c>
      <c r="J168" s="730" t="s">
        <v>402</v>
      </c>
      <c r="K168" s="730" t="s">
        <v>402</v>
      </c>
      <c r="L168" s="730" t="s">
        <v>402</v>
      </c>
      <c r="M168" s="730" t="s">
        <v>402</v>
      </c>
      <c r="N168" s="733" t="s">
        <v>402</v>
      </c>
      <c r="O168" s="63"/>
      <c r="P168" s="736" t="s">
        <v>402</v>
      </c>
      <c r="Q168" s="736" t="s">
        <v>402</v>
      </c>
      <c r="R168" s="741" t="s">
        <v>402</v>
      </c>
      <c r="S168" s="736" t="s">
        <v>402</v>
      </c>
      <c r="T168" s="741" t="s">
        <v>402</v>
      </c>
      <c r="U168" s="736" t="s">
        <v>402</v>
      </c>
      <c r="V168" s="741" t="s">
        <v>402</v>
      </c>
      <c r="W168" s="62"/>
      <c r="X168" s="63"/>
      <c r="Y168" s="884"/>
      <c r="Z168" s="786"/>
      <c r="AA168" s="786"/>
      <c r="AB168" s="786"/>
      <c r="AC168" s="786"/>
      <c r="AD168" s="786"/>
      <c r="AE168" s="786"/>
      <c r="AF168" s="781"/>
      <c r="AG168" s="810"/>
    </row>
    <row r="169" spans="1:34" s="5" customFormat="1" ht="15" thickBot="1" x14ac:dyDescent="0.4">
      <c r="A169" s="365">
        <v>2025</v>
      </c>
      <c r="B169" s="75" t="s">
        <v>168</v>
      </c>
      <c r="C169" s="552">
        <v>0.38770985635834343</v>
      </c>
      <c r="D169" s="552">
        <v>0.32751715426038441</v>
      </c>
      <c r="E169" s="553">
        <v>0.29122691284587682</v>
      </c>
      <c r="F169" s="553">
        <v>0.25525914201276151</v>
      </c>
      <c r="G169" s="553">
        <v>0.22963826552690769</v>
      </c>
      <c r="H169" s="553">
        <v>0.23964569680649778</v>
      </c>
      <c r="I169" s="553">
        <v>0.19282627866547392</v>
      </c>
      <c r="J169" s="553">
        <v>0.18505954030421015</v>
      </c>
      <c r="K169" s="553">
        <v>0.26166020888535296</v>
      </c>
      <c r="L169" s="552">
        <v>0.2654887089613992</v>
      </c>
      <c r="M169" s="552">
        <v>0.25321568979018766</v>
      </c>
      <c r="N169" s="554">
        <v>0.32465300024819654</v>
      </c>
      <c r="O169" s="126"/>
      <c r="P169" s="600">
        <v>1.0064539234646046</v>
      </c>
      <c r="Q169" s="601">
        <v>0.72454310434616698</v>
      </c>
      <c r="R169" s="602">
        <v>1.7309970278107716</v>
      </c>
      <c r="S169" s="601">
        <v>0.63954602785503711</v>
      </c>
      <c r="T169" s="602">
        <v>2.3705430556658085</v>
      </c>
      <c r="U169" s="600">
        <v>0.84335739899978346</v>
      </c>
      <c r="V169" s="603">
        <v>3.213900454665592</v>
      </c>
      <c r="W169" s="153"/>
      <c r="X169" s="146"/>
      <c r="Y169" s="883" t="s">
        <v>168</v>
      </c>
      <c r="Z169" s="786">
        <v>2.6850449739781594</v>
      </c>
      <c r="AA169" s="786">
        <v>2.2707422800468482</v>
      </c>
      <c r="AB169" s="786">
        <v>2.945451339576342</v>
      </c>
      <c r="AC169" s="786">
        <v>3.0723943104214393</v>
      </c>
      <c r="AD169" s="786">
        <v>3.2798330068430546</v>
      </c>
      <c r="AE169" s="786">
        <v>3.2696952606560368</v>
      </c>
      <c r="AF169" s="822">
        <v>3.213900454665592</v>
      </c>
      <c r="AG169" s="808">
        <f t="shared" si="15"/>
        <v>-1.7064222058189582E-2</v>
      </c>
      <c r="AH169" s="74"/>
    </row>
    <row r="170" spans="1:34" s="5" customFormat="1" ht="15" customHeight="1" thickBot="1" x14ac:dyDescent="0.3">
      <c r="A170" s="366">
        <v>2026</v>
      </c>
      <c r="B170" s="75"/>
      <c r="C170" s="555">
        <v>0.37172393498457046</v>
      </c>
      <c r="D170" s="555">
        <v>0.29102566560211218</v>
      </c>
      <c r="E170" s="556">
        <v>0.23358122373036894</v>
      </c>
      <c r="F170" s="556">
        <v>0</v>
      </c>
      <c r="G170" s="556">
        <v>0</v>
      </c>
      <c r="H170" s="556">
        <v>0</v>
      </c>
      <c r="I170" s="556">
        <v>0</v>
      </c>
      <c r="J170" s="556">
        <v>0</v>
      </c>
      <c r="K170" s="556">
        <v>0</v>
      </c>
      <c r="L170" s="556">
        <v>0</v>
      </c>
      <c r="M170" s="556">
        <v>0</v>
      </c>
      <c r="N170" s="557">
        <v>0</v>
      </c>
      <c r="O170" s="126"/>
      <c r="P170" s="604">
        <v>0.89633082431705158</v>
      </c>
      <c r="Q170" s="604">
        <v>0</v>
      </c>
      <c r="R170" s="711" t="s">
        <v>402</v>
      </c>
      <c r="S170" s="710">
        <v>0</v>
      </c>
      <c r="T170" s="711" t="s">
        <v>402</v>
      </c>
      <c r="U170" s="710">
        <v>0</v>
      </c>
      <c r="V170" s="711" t="s">
        <v>402</v>
      </c>
      <c r="W170" s="153"/>
      <c r="X170" s="146"/>
      <c r="Y170" s="884"/>
      <c r="Z170" s="786"/>
      <c r="AA170" s="786"/>
      <c r="AB170" s="786"/>
      <c r="AC170" s="786"/>
      <c r="AD170" s="786"/>
      <c r="AE170" s="786"/>
      <c r="AF170" s="822"/>
      <c r="AG170" s="809"/>
    </row>
    <row r="171" spans="1:34" s="5" customFormat="1" ht="15" customHeight="1" thickBot="1" x14ac:dyDescent="0.3">
      <c r="A171" s="367" t="s">
        <v>138</v>
      </c>
      <c r="B171" s="76"/>
      <c r="C171" s="730">
        <v>-4.1231661025913864E-2</v>
      </c>
      <c r="D171" s="730">
        <v>-0.11141855681018947</v>
      </c>
      <c r="E171" s="730">
        <v>-0.19794080345182641</v>
      </c>
      <c r="F171" s="730" t="s">
        <v>402</v>
      </c>
      <c r="G171" s="730" t="s">
        <v>402</v>
      </c>
      <c r="H171" s="730" t="s">
        <v>402</v>
      </c>
      <c r="I171" s="730" t="s">
        <v>402</v>
      </c>
      <c r="J171" s="730" t="s">
        <v>402</v>
      </c>
      <c r="K171" s="730" t="s">
        <v>402</v>
      </c>
      <c r="L171" s="730" t="s">
        <v>402</v>
      </c>
      <c r="M171" s="730" t="s">
        <v>402</v>
      </c>
      <c r="N171" s="733" t="s">
        <v>402</v>
      </c>
      <c r="O171" s="63"/>
      <c r="P171" s="736">
        <v>-0.10941693065139696</v>
      </c>
      <c r="Q171" s="736" t="s">
        <v>402</v>
      </c>
      <c r="R171" s="741" t="s">
        <v>402</v>
      </c>
      <c r="S171" s="736" t="s">
        <v>402</v>
      </c>
      <c r="T171" s="741" t="s">
        <v>402</v>
      </c>
      <c r="U171" s="736" t="s">
        <v>402</v>
      </c>
      <c r="V171" s="741" t="s">
        <v>402</v>
      </c>
      <c r="W171" s="296"/>
      <c r="X171" s="63"/>
      <c r="Y171" s="884"/>
      <c r="Z171" s="786"/>
      <c r="AA171" s="786"/>
      <c r="AB171" s="786"/>
      <c r="AC171" s="786"/>
      <c r="AD171" s="786"/>
      <c r="AE171" s="786"/>
      <c r="AF171" s="822"/>
      <c r="AG171" s="810"/>
    </row>
    <row r="172" spans="1:34" s="5" customFormat="1" ht="11" thickBot="1" x14ac:dyDescent="0.3">
      <c r="A172" s="365">
        <v>2025</v>
      </c>
      <c r="B172" s="421" t="s">
        <v>169</v>
      </c>
      <c r="C172" s="570">
        <v>7.0272189507702256</v>
      </c>
      <c r="D172" s="570">
        <v>5.833036684025533</v>
      </c>
      <c r="E172" s="571">
        <v>4.870732641866887</v>
      </c>
      <c r="F172" s="571">
        <v>3.0738577825821127</v>
      </c>
      <c r="G172" s="571">
        <v>2.331690399067786</v>
      </c>
      <c r="H172" s="571">
        <v>2.0426502763436498</v>
      </c>
      <c r="I172" s="571">
        <v>1.7987017366520768</v>
      </c>
      <c r="J172" s="571">
        <v>1.6889613676833157</v>
      </c>
      <c r="K172" s="571">
        <v>2.3502978248222193</v>
      </c>
      <c r="L172" s="570">
        <v>3.3145227568366447</v>
      </c>
      <c r="M172" s="570">
        <v>4.6631669461211143</v>
      </c>
      <c r="N172" s="572">
        <v>5.7457181612253105</v>
      </c>
      <c r="O172" s="85"/>
      <c r="P172" s="617">
        <v>17.730988276662643</v>
      </c>
      <c r="Q172" s="618">
        <v>7.4481984579935485</v>
      </c>
      <c r="R172" s="602">
        <v>25.179186734656192</v>
      </c>
      <c r="S172" s="618">
        <v>5.837960929157612</v>
      </c>
      <c r="T172" s="602">
        <v>31.017147663813802</v>
      </c>
      <c r="U172" s="617">
        <v>13.72340786418307</v>
      </c>
      <c r="V172" s="603">
        <v>44.740555527996875</v>
      </c>
      <c r="W172" s="85"/>
      <c r="X172" s="85"/>
      <c r="Y172" s="885" t="s">
        <v>169</v>
      </c>
      <c r="Z172" s="912">
        <v>53.997448429812778</v>
      </c>
      <c r="AA172" s="912">
        <v>50.53215809961484</v>
      </c>
      <c r="AB172" s="912">
        <v>55.277716169045156</v>
      </c>
      <c r="AC172" s="912">
        <v>48.243216268611931</v>
      </c>
      <c r="AD172" s="912">
        <v>44.960967534516357</v>
      </c>
      <c r="AE172" s="912">
        <v>45.426131168039745</v>
      </c>
      <c r="AF172" s="912">
        <v>44.740555527996868</v>
      </c>
      <c r="AG172" s="989">
        <f t="shared" si="15"/>
        <v>-1.5092098367497031E-2</v>
      </c>
    </row>
    <row r="173" spans="1:34" s="5" customFormat="1" ht="15" customHeight="1" thickBot="1" x14ac:dyDescent="0.3">
      <c r="A173" s="366">
        <v>2026</v>
      </c>
      <c r="B173" s="421"/>
      <c r="C173" s="573">
        <v>6.7242811301453234</v>
      </c>
      <c r="D173" s="573">
        <v>4.8246399020157087</v>
      </c>
      <c r="E173" s="574">
        <v>4.3097999832534075</v>
      </c>
      <c r="F173" s="574">
        <v>0</v>
      </c>
      <c r="G173" s="574">
        <v>0</v>
      </c>
      <c r="H173" s="574">
        <v>0</v>
      </c>
      <c r="I173" s="574">
        <v>0</v>
      </c>
      <c r="J173" s="574">
        <v>0</v>
      </c>
      <c r="K173" s="574">
        <v>0</v>
      </c>
      <c r="L173" s="574">
        <v>0</v>
      </c>
      <c r="M173" s="574">
        <v>0</v>
      </c>
      <c r="N173" s="575">
        <v>0</v>
      </c>
      <c r="O173" s="85"/>
      <c r="P173" s="619">
        <v>15.858721015414439</v>
      </c>
      <c r="Q173" s="619">
        <v>0</v>
      </c>
      <c r="R173" s="711" t="s">
        <v>402</v>
      </c>
      <c r="S173" s="710">
        <v>0</v>
      </c>
      <c r="T173" s="711" t="s">
        <v>402</v>
      </c>
      <c r="U173" s="710">
        <v>0</v>
      </c>
      <c r="V173" s="711" t="s">
        <v>402</v>
      </c>
      <c r="W173" s="85"/>
      <c r="X173" s="85"/>
      <c r="Y173" s="886"/>
      <c r="Z173" s="912"/>
      <c r="AA173" s="912"/>
      <c r="AB173" s="912"/>
      <c r="AC173" s="912"/>
      <c r="AD173" s="912"/>
      <c r="AE173" s="912"/>
      <c r="AF173" s="912"/>
      <c r="AG173" s="990"/>
    </row>
    <row r="174" spans="1:34" s="5" customFormat="1" ht="15" customHeight="1" thickBot="1" x14ac:dyDescent="0.3">
      <c r="A174" s="367" t="s">
        <v>138</v>
      </c>
      <c r="B174" s="422"/>
      <c r="C174" s="744">
        <v>-4.3109204757551839E-2</v>
      </c>
      <c r="D174" s="744">
        <v>-0.17287681127935287</v>
      </c>
      <c r="E174" s="744">
        <v>-0.11516391883059332</v>
      </c>
      <c r="F174" s="744" t="s">
        <v>402</v>
      </c>
      <c r="G174" s="744" t="s">
        <v>402</v>
      </c>
      <c r="H174" s="744" t="s">
        <v>402</v>
      </c>
      <c r="I174" s="744" t="s">
        <v>402</v>
      </c>
      <c r="J174" s="744" t="s">
        <v>402</v>
      </c>
      <c r="K174" s="744" t="s">
        <v>402</v>
      </c>
      <c r="L174" s="744" t="s">
        <v>402</v>
      </c>
      <c r="M174" s="744" t="s">
        <v>402</v>
      </c>
      <c r="N174" s="745" t="s">
        <v>402</v>
      </c>
      <c r="O174" s="62"/>
      <c r="P174" s="739">
        <v>-0.10559294451243108</v>
      </c>
      <c r="Q174" s="739" t="s">
        <v>402</v>
      </c>
      <c r="R174" s="741" t="s">
        <v>402</v>
      </c>
      <c r="S174" s="739" t="s">
        <v>402</v>
      </c>
      <c r="T174" s="741" t="s">
        <v>402</v>
      </c>
      <c r="U174" s="739" t="s">
        <v>402</v>
      </c>
      <c r="V174" s="741" t="s">
        <v>402</v>
      </c>
      <c r="W174" s="304"/>
      <c r="X174" s="85"/>
      <c r="Y174" s="886"/>
      <c r="Z174" s="912"/>
      <c r="AA174" s="912"/>
      <c r="AB174" s="912"/>
      <c r="AC174" s="912"/>
      <c r="AD174" s="912"/>
      <c r="AE174" s="912"/>
      <c r="AF174" s="912"/>
      <c r="AG174" s="991"/>
    </row>
    <row r="175" spans="1:34" s="5" customFormat="1" ht="11" thickBot="1" x14ac:dyDescent="0.3">
      <c r="A175" s="426">
        <v>2025</v>
      </c>
      <c r="B175" s="430" t="s">
        <v>170</v>
      </c>
      <c r="C175" s="590">
        <v>584.06538894994571</v>
      </c>
      <c r="D175" s="590">
        <v>514.34359044629889</v>
      </c>
      <c r="E175" s="591">
        <v>445.14244322775426</v>
      </c>
      <c r="F175" s="591">
        <v>234.99648109256836</v>
      </c>
      <c r="G175" s="591">
        <v>232.59748851354391</v>
      </c>
      <c r="H175" s="591">
        <v>157.49241546151029</v>
      </c>
      <c r="I175" s="591">
        <v>156.64310645374633</v>
      </c>
      <c r="J175" s="591">
        <v>156.36759659981502</v>
      </c>
      <c r="K175" s="591">
        <v>158.54945624643094</v>
      </c>
      <c r="L175" s="590">
        <v>291.04971455451272</v>
      </c>
      <c r="M175" s="590">
        <v>440.72695975454673</v>
      </c>
      <c r="N175" s="592">
        <v>521.10980685012441</v>
      </c>
      <c r="O175" s="64"/>
      <c r="P175" s="623">
        <v>1543.5514226239986</v>
      </c>
      <c r="Q175" s="624">
        <v>625.08638506762247</v>
      </c>
      <c r="R175" s="624">
        <v>2168.6378076916212</v>
      </c>
      <c r="S175" s="624">
        <v>471.56015929999228</v>
      </c>
      <c r="T175" s="624">
        <v>2640.1979669916132</v>
      </c>
      <c r="U175" s="623">
        <v>1252.8864811591839</v>
      </c>
      <c r="V175" s="623">
        <v>3893.084448150797</v>
      </c>
      <c r="W175" s="64"/>
      <c r="X175" s="64"/>
      <c r="Y175" s="887" t="s">
        <v>170</v>
      </c>
      <c r="Z175" s="911">
        <v>4458.309000775299</v>
      </c>
      <c r="AA175" s="911">
        <v>4120.4668472357725</v>
      </c>
      <c r="AB175" s="911">
        <v>4488.8530811609535</v>
      </c>
      <c r="AC175" s="911">
        <v>4025.5200935585935</v>
      </c>
      <c r="AD175" s="911">
        <v>3953.991140170584</v>
      </c>
      <c r="AE175" s="911">
        <v>3885.9848635422418</v>
      </c>
      <c r="AF175" s="911">
        <v>3893.084448150797</v>
      </c>
      <c r="AG175" s="1001">
        <f t="shared" si="15"/>
        <v>1.8269717607914959E-3</v>
      </c>
    </row>
    <row r="176" spans="1:34" s="5" customFormat="1" ht="15" customHeight="1" thickBot="1" x14ac:dyDescent="0.3">
      <c r="A176" s="427">
        <v>2026</v>
      </c>
      <c r="B176" s="404"/>
      <c r="C176" s="593">
        <v>581.79173754113333</v>
      </c>
      <c r="D176" s="593">
        <v>427.56511386672889</v>
      </c>
      <c r="E176" s="594">
        <v>426.86513321406164</v>
      </c>
      <c r="F176" s="594">
        <v>0</v>
      </c>
      <c r="G176" s="594">
        <v>0</v>
      </c>
      <c r="H176" s="594">
        <v>0</v>
      </c>
      <c r="I176" s="594">
        <v>0</v>
      </c>
      <c r="J176" s="594">
        <v>0</v>
      </c>
      <c r="K176" s="594">
        <v>0</v>
      </c>
      <c r="L176" s="594">
        <v>0</v>
      </c>
      <c r="M176" s="594">
        <v>0</v>
      </c>
      <c r="N176" s="595">
        <v>0</v>
      </c>
      <c r="O176" s="64"/>
      <c r="P176" s="625">
        <v>1436.2219846219239</v>
      </c>
      <c r="Q176" s="625">
        <v>0</v>
      </c>
      <c r="R176" s="711" t="s">
        <v>402</v>
      </c>
      <c r="S176" s="710">
        <v>0</v>
      </c>
      <c r="T176" s="711" t="s">
        <v>402</v>
      </c>
      <c r="U176" s="710">
        <v>0</v>
      </c>
      <c r="V176" s="711" t="s">
        <v>402</v>
      </c>
      <c r="W176" s="64"/>
      <c r="X176" s="64"/>
      <c r="Y176" s="888"/>
      <c r="Z176" s="911"/>
      <c r="AA176" s="911"/>
      <c r="AB176" s="911"/>
      <c r="AC176" s="911"/>
      <c r="AD176" s="911"/>
      <c r="AE176" s="911"/>
      <c r="AF176" s="911"/>
      <c r="AG176" s="1002"/>
    </row>
    <row r="177" spans="1:34" s="5" customFormat="1" ht="15" customHeight="1" thickBot="1" x14ac:dyDescent="0.3">
      <c r="A177" s="428" t="s">
        <v>138</v>
      </c>
      <c r="B177" s="409"/>
      <c r="C177" s="640">
        <v>-3.8928028467840534E-3</v>
      </c>
      <c r="D177" s="640">
        <v>-0.16871693978780181</v>
      </c>
      <c r="E177" s="640">
        <v>-4.1059463755383004E-2</v>
      </c>
      <c r="F177" s="640" t="s">
        <v>402</v>
      </c>
      <c r="G177" s="640" t="s">
        <v>402</v>
      </c>
      <c r="H177" s="640" t="s">
        <v>402</v>
      </c>
      <c r="I177" s="640" t="s">
        <v>402</v>
      </c>
      <c r="J177" s="640" t="s">
        <v>402</v>
      </c>
      <c r="K177" s="640" t="s">
        <v>402</v>
      </c>
      <c r="L177" s="640" t="s">
        <v>402</v>
      </c>
      <c r="M177" s="640" t="s">
        <v>402</v>
      </c>
      <c r="N177" s="720" t="s">
        <v>402</v>
      </c>
      <c r="O177" s="64"/>
      <c r="P177" s="721">
        <v>-6.953408641198193E-2</v>
      </c>
      <c r="Q177" s="722" t="s">
        <v>402</v>
      </c>
      <c r="R177" s="722" t="s">
        <v>402</v>
      </c>
      <c r="S177" s="722" t="s">
        <v>402</v>
      </c>
      <c r="T177" s="722" t="s">
        <v>402</v>
      </c>
      <c r="U177" s="722" t="s">
        <v>402</v>
      </c>
      <c r="V177" s="722" t="s">
        <v>402</v>
      </c>
      <c r="W177" s="296"/>
      <c r="X177" s="62"/>
      <c r="Y177" s="888"/>
      <c r="Z177" s="911"/>
      <c r="AA177" s="911"/>
      <c r="AB177" s="911"/>
      <c r="AC177" s="911"/>
      <c r="AD177" s="911"/>
      <c r="AE177" s="911"/>
      <c r="AF177" s="911"/>
      <c r="AG177" s="1003"/>
    </row>
    <row r="178" spans="1:34" x14ac:dyDescent="0.35">
      <c r="B178" s="86"/>
      <c r="C178" s="86"/>
      <c r="D178" s="86"/>
      <c r="E178" s="86"/>
      <c r="F178" s="86"/>
      <c r="G178" s="86"/>
      <c r="H178" s="86"/>
      <c r="I178" s="86"/>
      <c r="J178" s="86"/>
      <c r="K178" s="86"/>
      <c r="L178" s="86"/>
      <c r="M178" s="86"/>
      <c r="N178" s="86"/>
      <c r="O178" s="64"/>
      <c r="AF178" s="42"/>
      <c r="AG178" s="42"/>
    </row>
    <row r="179" spans="1:34" ht="15" thickBot="1" x14ac:dyDescent="0.4">
      <c r="A179" s="431"/>
      <c r="B179" s="361" t="s">
        <v>25</v>
      </c>
      <c r="C179" s="362"/>
      <c r="D179" s="362"/>
      <c r="E179" s="362"/>
      <c r="F179" s="362"/>
      <c r="G179" s="362"/>
      <c r="H179" s="362"/>
      <c r="I179" s="362"/>
      <c r="J179" s="362"/>
      <c r="K179" s="362"/>
      <c r="L179" s="362"/>
      <c r="M179" s="362"/>
      <c r="N179" s="362"/>
      <c r="O179" s="362"/>
      <c r="P179" s="362"/>
      <c r="Q179" s="362"/>
      <c r="R179" s="362"/>
      <c r="S179" s="362"/>
      <c r="T179" s="362"/>
      <c r="U179" s="362"/>
      <c r="V179" s="362"/>
      <c r="W179" s="362"/>
      <c r="X179" s="362"/>
      <c r="Y179" s="362"/>
      <c r="Z179" s="362"/>
      <c r="AA179" s="362"/>
      <c r="AB179" s="362"/>
      <c r="AC179" s="362"/>
      <c r="AD179" s="362"/>
      <c r="AE179" s="362"/>
      <c r="AF179" s="362"/>
      <c r="AG179" s="362"/>
    </row>
    <row r="180" spans="1:34" s="43" customFormat="1" ht="24.5" thickBot="1" x14ac:dyDescent="0.35">
      <c r="B180" s="48" t="s">
        <v>395</v>
      </c>
      <c r="C180" s="4" t="s">
        <v>114</v>
      </c>
      <c r="D180" s="4" t="s">
        <v>115</v>
      </c>
      <c r="E180" s="49" t="s">
        <v>116</v>
      </c>
      <c r="F180" s="49" t="s">
        <v>117</v>
      </c>
      <c r="G180" s="49" t="s">
        <v>118</v>
      </c>
      <c r="H180" s="49" t="s">
        <v>119</v>
      </c>
      <c r="I180" s="49" t="s">
        <v>120</v>
      </c>
      <c r="J180" s="49" t="s">
        <v>121</v>
      </c>
      <c r="K180" s="49" t="s">
        <v>122</v>
      </c>
      <c r="L180" s="49" t="s">
        <v>123</v>
      </c>
      <c r="M180" s="49" t="s">
        <v>124</v>
      </c>
      <c r="N180" s="88" t="s">
        <v>125</v>
      </c>
      <c r="O180" s="51"/>
      <c r="P180" s="53" t="s">
        <v>126</v>
      </c>
      <c r="Q180" s="53" t="s">
        <v>127</v>
      </c>
      <c r="R180" s="52" t="s">
        <v>128</v>
      </c>
      <c r="S180" s="53" t="s">
        <v>129</v>
      </c>
      <c r="T180" s="52" t="s">
        <v>130</v>
      </c>
      <c r="U180" s="53" t="s">
        <v>131</v>
      </c>
      <c r="V180" s="52" t="s">
        <v>136</v>
      </c>
      <c r="W180" s="55"/>
      <c r="X180" s="55"/>
      <c r="Y180" s="48" t="s">
        <v>395</v>
      </c>
      <c r="Z180" s="72">
        <v>2019</v>
      </c>
      <c r="AA180" s="72">
        <v>2020</v>
      </c>
      <c r="AB180" s="72">
        <v>2021</v>
      </c>
      <c r="AC180" s="72">
        <v>2022</v>
      </c>
      <c r="AD180" s="72">
        <v>2023</v>
      </c>
      <c r="AE180" s="72">
        <v>2024</v>
      </c>
      <c r="AF180" s="80">
        <v>2025</v>
      </c>
      <c r="AG180" s="57" t="s">
        <v>411</v>
      </c>
    </row>
    <row r="181" spans="1:34" s="5" customFormat="1" ht="15" thickBot="1" x14ac:dyDescent="0.4">
      <c r="A181" s="365">
        <v>2025</v>
      </c>
      <c r="B181" s="81" t="s">
        <v>26</v>
      </c>
      <c r="C181" s="552">
        <v>3287.2425000134376</v>
      </c>
      <c r="D181" s="552">
        <v>3042.1162363290232</v>
      </c>
      <c r="E181" s="553">
        <v>2774.1125177668787</v>
      </c>
      <c r="F181" s="553">
        <v>2871.0138828645927</v>
      </c>
      <c r="G181" s="553">
        <v>2969.2081211370273</v>
      </c>
      <c r="H181" s="553">
        <v>3026.1905464839747</v>
      </c>
      <c r="I181" s="553">
        <v>3084.7428649640569</v>
      </c>
      <c r="J181" s="553">
        <v>3047.5149250500021</v>
      </c>
      <c r="K181" s="553">
        <v>2959.2757398428967</v>
      </c>
      <c r="L181" s="552">
        <v>2937.2209999233569</v>
      </c>
      <c r="M181" s="552">
        <v>2897.9152355117799</v>
      </c>
      <c r="N181" s="554">
        <v>3089.5882602002825</v>
      </c>
      <c r="O181" s="126"/>
      <c r="P181" s="600">
        <v>9103.4712541093395</v>
      </c>
      <c r="Q181" s="601">
        <v>8866.4125504855947</v>
      </c>
      <c r="R181" s="602">
        <v>17969.883804594934</v>
      </c>
      <c r="S181" s="601">
        <v>9091.5335298569553</v>
      </c>
      <c r="T181" s="602">
        <v>27061.417334451889</v>
      </c>
      <c r="U181" s="600">
        <v>8924.7244956354189</v>
      </c>
      <c r="V181" s="603">
        <v>35986.141830087305</v>
      </c>
      <c r="W181" s="64"/>
      <c r="X181" s="146"/>
      <c r="Y181" s="877" t="s">
        <v>26</v>
      </c>
      <c r="Z181" s="786">
        <v>40465.415406353757</v>
      </c>
      <c r="AA181" s="786">
        <v>39715.908975176142</v>
      </c>
      <c r="AB181" s="786">
        <v>38671.330115050143</v>
      </c>
      <c r="AC181" s="786">
        <v>37953.004248129604</v>
      </c>
      <c r="AD181" s="786">
        <v>37373.966284337046</v>
      </c>
      <c r="AE181" s="786">
        <v>37032.374760244646</v>
      </c>
      <c r="AF181" s="932">
        <v>35986.141830087305</v>
      </c>
      <c r="AG181" s="808">
        <f t="shared" ref="AG181" si="16">IFERROR(AF181/AE181-1,0)</f>
        <v>-2.8251845498185602E-2</v>
      </c>
      <c r="AH181" s="74"/>
    </row>
    <row r="182" spans="1:34" s="5" customFormat="1" ht="15" customHeight="1" thickBot="1" x14ac:dyDescent="0.3">
      <c r="A182" s="366">
        <v>2026</v>
      </c>
      <c r="B182" s="82"/>
      <c r="C182" s="555">
        <v>3187.5688361239081</v>
      </c>
      <c r="D182" s="555">
        <v>2952.7535613573691</v>
      </c>
      <c r="E182" s="556">
        <v>2695.3930501178261</v>
      </c>
      <c r="F182" s="556">
        <v>0</v>
      </c>
      <c r="G182" s="556">
        <v>0</v>
      </c>
      <c r="H182" s="556">
        <v>0</v>
      </c>
      <c r="I182" s="556">
        <v>0</v>
      </c>
      <c r="J182" s="556">
        <v>0</v>
      </c>
      <c r="K182" s="556">
        <v>0</v>
      </c>
      <c r="L182" s="556">
        <v>0</v>
      </c>
      <c r="M182" s="556">
        <v>0</v>
      </c>
      <c r="N182" s="557">
        <v>0</v>
      </c>
      <c r="O182" s="126"/>
      <c r="P182" s="604">
        <v>8835.7154475991028</v>
      </c>
      <c r="Q182" s="604">
        <v>0</v>
      </c>
      <c r="R182" s="711" t="s">
        <v>402</v>
      </c>
      <c r="S182" s="710">
        <v>0</v>
      </c>
      <c r="T182" s="711" t="s">
        <v>402</v>
      </c>
      <c r="U182" s="710">
        <v>0</v>
      </c>
      <c r="V182" s="711" t="s">
        <v>402</v>
      </c>
      <c r="W182" s="64"/>
      <c r="X182" s="146"/>
      <c r="Y182" s="878"/>
      <c r="Z182" s="786"/>
      <c r="AA182" s="786"/>
      <c r="AB182" s="786"/>
      <c r="AC182" s="786"/>
      <c r="AD182" s="786"/>
      <c r="AE182" s="786"/>
      <c r="AF182" s="932"/>
      <c r="AG182" s="809"/>
    </row>
    <row r="183" spans="1:34" s="5" customFormat="1" ht="15" customHeight="1" thickBot="1" x14ac:dyDescent="0.3">
      <c r="A183" s="367" t="s">
        <v>138</v>
      </c>
      <c r="B183" s="83"/>
      <c r="C183" s="730">
        <v>-3.0321360194485822E-2</v>
      </c>
      <c r="D183" s="730">
        <v>-2.9375167820506965E-2</v>
      </c>
      <c r="E183" s="730">
        <v>-2.8376450899122385E-2</v>
      </c>
      <c r="F183" s="730" t="s">
        <v>402</v>
      </c>
      <c r="G183" s="730" t="s">
        <v>402</v>
      </c>
      <c r="H183" s="730" t="s">
        <v>402</v>
      </c>
      <c r="I183" s="730" t="s">
        <v>402</v>
      </c>
      <c r="J183" s="730" t="s">
        <v>402</v>
      </c>
      <c r="K183" s="730" t="s">
        <v>402</v>
      </c>
      <c r="L183" s="730" t="s">
        <v>402</v>
      </c>
      <c r="M183" s="730" t="s">
        <v>402</v>
      </c>
      <c r="N183" s="733" t="s">
        <v>402</v>
      </c>
      <c r="O183" s="63"/>
      <c r="P183" s="736">
        <v>-2.9412495413699551E-2</v>
      </c>
      <c r="Q183" s="736" t="s">
        <v>402</v>
      </c>
      <c r="R183" s="741" t="s">
        <v>402</v>
      </c>
      <c r="S183" s="736" t="s">
        <v>402</v>
      </c>
      <c r="T183" s="741" t="s">
        <v>402</v>
      </c>
      <c r="U183" s="736" t="s">
        <v>402</v>
      </c>
      <c r="V183" s="741" t="s">
        <v>402</v>
      </c>
      <c r="W183" s="296"/>
      <c r="X183" s="63"/>
      <c r="Y183" s="878"/>
      <c r="Z183" s="786"/>
      <c r="AA183" s="786"/>
      <c r="AB183" s="786"/>
      <c r="AC183" s="786"/>
      <c r="AD183" s="786"/>
      <c r="AE183" s="786"/>
      <c r="AF183" s="932"/>
      <c r="AG183" s="810"/>
    </row>
    <row r="184" spans="1:34" s="5" customFormat="1" ht="15" thickBot="1" x14ac:dyDescent="0.4">
      <c r="A184" s="365">
        <v>2025</v>
      </c>
      <c r="B184" s="81" t="s">
        <v>27</v>
      </c>
      <c r="C184" s="552">
        <v>312.11111771741622</v>
      </c>
      <c r="D184" s="552">
        <v>347.44746607395655</v>
      </c>
      <c r="E184" s="553">
        <v>171.09281205674964</v>
      </c>
      <c r="F184" s="553">
        <v>68.062443666570161</v>
      </c>
      <c r="G184" s="553">
        <v>76.970758011768524</v>
      </c>
      <c r="H184" s="553">
        <v>165.47051276831485</v>
      </c>
      <c r="I184" s="553">
        <v>253.53291967582433</v>
      </c>
      <c r="J184" s="553">
        <v>310.75811579645887</v>
      </c>
      <c r="K184" s="553">
        <v>213.89161877050282</v>
      </c>
      <c r="L184" s="552">
        <v>132.20170758872999</v>
      </c>
      <c r="M184" s="552">
        <v>137.66549117828839</v>
      </c>
      <c r="N184" s="554">
        <v>226.27470422291523</v>
      </c>
      <c r="O184" s="126"/>
      <c r="P184" s="600">
        <v>830.65139584812232</v>
      </c>
      <c r="Q184" s="601">
        <v>310.50371444665353</v>
      </c>
      <c r="R184" s="602">
        <v>1141.1551102947758</v>
      </c>
      <c r="S184" s="601">
        <v>778.18265424278593</v>
      </c>
      <c r="T184" s="602">
        <v>1919.3377645375617</v>
      </c>
      <c r="U184" s="600">
        <v>496.14190298993367</v>
      </c>
      <c r="V184" s="603">
        <v>2415.4796675274956</v>
      </c>
      <c r="W184" s="64"/>
      <c r="X184" s="146"/>
      <c r="Y184" s="877" t="s">
        <v>27</v>
      </c>
      <c r="Z184" s="786">
        <v>2859.9756838687786</v>
      </c>
      <c r="AA184" s="786">
        <v>2818.1512519763155</v>
      </c>
      <c r="AB184" s="786">
        <v>2796.642599451412</v>
      </c>
      <c r="AC184" s="786">
        <v>2642.1120703942115</v>
      </c>
      <c r="AD184" s="786">
        <v>2470.7055371678921</v>
      </c>
      <c r="AE184" s="786">
        <v>2434.7508143110617</v>
      </c>
      <c r="AF184" s="932">
        <v>2415.4796675274956</v>
      </c>
      <c r="AG184" s="808">
        <f t="shared" ref="AG184:AG223" si="17">IFERROR(AF184/AE184-1,0)</f>
        <v>-7.9150386439110765E-3</v>
      </c>
      <c r="AH184" s="74"/>
    </row>
    <row r="185" spans="1:34" s="5" customFormat="1" ht="15" customHeight="1" thickBot="1" x14ac:dyDescent="0.3">
      <c r="A185" s="366">
        <v>2026</v>
      </c>
      <c r="B185" s="82"/>
      <c r="C185" s="555">
        <v>303.62050598958751</v>
      </c>
      <c r="D185" s="555">
        <v>337.88065036090455</v>
      </c>
      <c r="E185" s="556">
        <v>166.53033081990705</v>
      </c>
      <c r="F185" s="556">
        <v>0</v>
      </c>
      <c r="G185" s="556">
        <v>0</v>
      </c>
      <c r="H185" s="556">
        <v>0</v>
      </c>
      <c r="I185" s="556">
        <v>0</v>
      </c>
      <c r="J185" s="556">
        <v>0</v>
      </c>
      <c r="K185" s="556">
        <v>0</v>
      </c>
      <c r="L185" s="556">
        <v>0</v>
      </c>
      <c r="M185" s="556">
        <v>0</v>
      </c>
      <c r="N185" s="557">
        <v>0</v>
      </c>
      <c r="O185" s="136"/>
      <c r="P185" s="604">
        <v>808.03148717039903</v>
      </c>
      <c r="Q185" s="604">
        <v>0</v>
      </c>
      <c r="R185" s="711" t="s">
        <v>402</v>
      </c>
      <c r="S185" s="710">
        <v>0</v>
      </c>
      <c r="T185" s="711" t="s">
        <v>402</v>
      </c>
      <c r="U185" s="710">
        <v>0</v>
      </c>
      <c r="V185" s="711" t="s">
        <v>402</v>
      </c>
      <c r="W185" s="64"/>
      <c r="X185" s="146"/>
      <c r="Y185" s="878"/>
      <c r="Z185" s="786"/>
      <c r="AA185" s="786"/>
      <c r="AB185" s="786"/>
      <c r="AC185" s="786"/>
      <c r="AD185" s="786"/>
      <c r="AE185" s="786"/>
      <c r="AF185" s="932"/>
      <c r="AG185" s="809"/>
    </row>
    <row r="186" spans="1:34" s="5" customFormat="1" ht="15" customHeight="1" thickBot="1" x14ac:dyDescent="0.3">
      <c r="A186" s="367" t="s">
        <v>138</v>
      </c>
      <c r="B186" s="83"/>
      <c r="C186" s="730">
        <v>-2.7203810584908616E-2</v>
      </c>
      <c r="D186" s="730">
        <v>-2.7534567516505164E-2</v>
      </c>
      <c r="E186" s="730">
        <v>-2.6666703188730458E-2</v>
      </c>
      <c r="F186" s="730" t="s">
        <v>402</v>
      </c>
      <c r="G186" s="730" t="s">
        <v>402</v>
      </c>
      <c r="H186" s="730" t="s">
        <v>402</v>
      </c>
      <c r="I186" s="730" t="s">
        <v>402</v>
      </c>
      <c r="J186" s="730" t="s">
        <v>402</v>
      </c>
      <c r="K186" s="730" t="s">
        <v>402</v>
      </c>
      <c r="L186" s="730" t="s">
        <v>402</v>
      </c>
      <c r="M186" s="730" t="s">
        <v>402</v>
      </c>
      <c r="N186" s="733" t="s">
        <v>402</v>
      </c>
      <c r="O186" s="63"/>
      <c r="P186" s="736">
        <v>-2.7231530327626333E-2</v>
      </c>
      <c r="Q186" s="736" t="s">
        <v>402</v>
      </c>
      <c r="R186" s="741" t="s">
        <v>402</v>
      </c>
      <c r="S186" s="736" t="s">
        <v>402</v>
      </c>
      <c r="T186" s="741" t="s">
        <v>402</v>
      </c>
      <c r="U186" s="736" t="s">
        <v>402</v>
      </c>
      <c r="V186" s="741" t="s">
        <v>402</v>
      </c>
      <c r="W186" s="296"/>
      <c r="X186" s="63"/>
      <c r="Y186" s="878"/>
      <c r="Z186" s="786"/>
      <c r="AA186" s="786"/>
      <c r="AB186" s="786"/>
      <c r="AC186" s="786"/>
      <c r="AD186" s="786"/>
      <c r="AE186" s="786"/>
      <c r="AF186" s="932"/>
      <c r="AG186" s="810"/>
    </row>
    <row r="187" spans="1:34" s="5" customFormat="1" ht="15" thickBot="1" x14ac:dyDescent="0.4">
      <c r="A187" s="365">
        <v>2025</v>
      </c>
      <c r="B187" s="81" t="s">
        <v>28</v>
      </c>
      <c r="C187" s="552">
        <v>28.246882752145801</v>
      </c>
      <c r="D187" s="552">
        <v>25.327458067926749</v>
      </c>
      <c r="E187" s="553">
        <v>13.172993807267579</v>
      </c>
      <c r="F187" s="553">
        <v>3.9492992190106402</v>
      </c>
      <c r="G187" s="553">
        <v>2.1969524111764671</v>
      </c>
      <c r="H187" s="553">
        <v>6.0475015675858188</v>
      </c>
      <c r="I187" s="553">
        <v>9.8989692739803967</v>
      </c>
      <c r="J187" s="553">
        <v>13.217440568831762</v>
      </c>
      <c r="K187" s="553">
        <v>13.850030392483184</v>
      </c>
      <c r="L187" s="552">
        <v>17.192660765388474</v>
      </c>
      <c r="M187" s="552">
        <v>21.083521048711816</v>
      </c>
      <c r="N187" s="554">
        <v>24.957599409445088</v>
      </c>
      <c r="O187" s="136"/>
      <c r="P187" s="600">
        <v>66.747334627340123</v>
      </c>
      <c r="Q187" s="601">
        <v>12.193753197772926</v>
      </c>
      <c r="R187" s="602">
        <v>78.941087825113044</v>
      </c>
      <c r="S187" s="601">
        <v>36.966440235295345</v>
      </c>
      <c r="T187" s="602">
        <v>115.9075280604084</v>
      </c>
      <c r="U187" s="600">
        <v>63.233781223545378</v>
      </c>
      <c r="V187" s="603">
        <v>179.14130928395377</v>
      </c>
      <c r="W187" s="64"/>
      <c r="X187" s="146"/>
      <c r="Y187" s="877" t="s">
        <v>28</v>
      </c>
      <c r="Z187" s="786">
        <v>187.34992574774017</v>
      </c>
      <c r="AA187" s="786">
        <v>188.14680579944266</v>
      </c>
      <c r="AB187" s="786">
        <v>184.94687051475822</v>
      </c>
      <c r="AC187" s="786">
        <v>171.67718990258135</v>
      </c>
      <c r="AD187" s="786">
        <v>168.73886049632904</v>
      </c>
      <c r="AE187" s="786">
        <v>176.1031014258391</v>
      </c>
      <c r="AF187" s="932">
        <v>179.14130928395377</v>
      </c>
      <c r="AG187" s="808">
        <f t="shared" si="17"/>
        <v>1.7252438108786627E-2</v>
      </c>
      <c r="AH187" s="74"/>
    </row>
    <row r="188" spans="1:34" s="5" customFormat="1" ht="15" customHeight="1" thickBot="1" x14ac:dyDescent="0.3">
      <c r="A188" s="366">
        <v>2026</v>
      </c>
      <c r="B188" s="82"/>
      <c r="C188" s="555">
        <v>28.285532273705748</v>
      </c>
      <c r="D188" s="555">
        <v>25.362074286986399</v>
      </c>
      <c r="E188" s="556">
        <v>13.19081814559889</v>
      </c>
      <c r="F188" s="556">
        <v>0</v>
      </c>
      <c r="G188" s="556">
        <v>0</v>
      </c>
      <c r="H188" s="556">
        <v>0</v>
      </c>
      <c r="I188" s="556">
        <v>0</v>
      </c>
      <c r="J188" s="556">
        <v>0</v>
      </c>
      <c r="K188" s="556">
        <v>0</v>
      </c>
      <c r="L188" s="556">
        <v>0</v>
      </c>
      <c r="M188" s="556">
        <v>0</v>
      </c>
      <c r="N188" s="557">
        <v>0</v>
      </c>
      <c r="O188" s="136"/>
      <c r="P188" s="604">
        <v>66.838424706291036</v>
      </c>
      <c r="Q188" s="604">
        <v>0</v>
      </c>
      <c r="R188" s="711" t="s">
        <v>402</v>
      </c>
      <c r="S188" s="710">
        <v>0</v>
      </c>
      <c r="T188" s="711" t="s">
        <v>402</v>
      </c>
      <c r="U188" s="710">
        <v>0</v>
      </c>
      <c r="V188" s="711" t="s">
        <v>402</v>
      </c>
      <c r="W188" s="64"/>
      <c r="X188" s="146"/>
      <c r="Y188" s="878"/>
      <c r="Z188" s="786"/>
      <c r="AA188" s="786"/>
      <c r="AB188" s="786"/>
      <c r="AC188" s="786"/>
      <c r="AD188" s="786"/>
      <c r="AE188" s="786"/>
      <c r="AF188" s="932"/>
      <c r="AG188" s="809"/>
    </row>
    <row r="189" spans="1:34" s="5" customFormat="1" ht="15" customHeight="1" thickBot="1" x14ac:dyDescent="0.3">
      <c r="A189" s="367" t="s">
        <v>138</v>
      </c>
      <c r="B189" s="83"/>
      <c r="C189" s="730">
        <v>1.3682756394423974E-3</v>
      </c>
      <c r="D189" s="730">
        <v>1.3667466733855217E-3</v>
      </c>
      <c r="E189" s="730">
        <v>1.3530969946616725E-3</v>
      </c>
      <c r="F189" s="730" t="s">
        <v>402</v>
      </c>
      <c r="G189" s="730" t="s">
        <v>402</v>
      </c>
      <c r="H189" s="730" t="s">
        <v>402</v>
      </c>
      <c r="I189" s="730" t="s">
        <v>402</v>
      </c>
      <c r="J189" s="730" t="s">
        <v>402</v>
      </c>
      <c r="K189" s="730" t="s">
        <v>402</v>
      </c>
      <c r="L189" s="730" t="s">
        <v>402</v>
      </c>
      <c r="M189" s="730" t="s">
        <v>402</v>
      </c>
      <c r="N189" s="733" t="s">
        <v>402</v>
      </c>
      <c r="O189" s="63"/>
      <c r="P189" s="736">
        <v>1.3646998709309023E-3</v>
      </c>
      <c r="Q189" s="736" t="s">
        <v>402</v>
      </c>
      <c r="R189" s="741" t="s">
        <v>402</v>
      </c>
      <c r="S189" s="736" t="s">
        <v>402</v>
      </c>
      <c r="T189" s="741" t="s">
        <v>402</v>
      </c>
      <c r="U189" s="736" t="s">
        <v>402</v>
      </c>
      <c r="V189" s="741" t="s">
        <v>402</v>
      </c>
      <c r="W189" s="296"/>
      <c r="X189" s="63"/>
      <c r="Y189" s="878"/>
      <c r="Z189" s="786"/>
      <c r="AA189" s="786"/>
      <c r="AB189" s="786"/>
      <c r="AC189" s="786"/>
      <c r="AD189" s="786"/>
      <c r="AE189" s="786"/>
      <c r="AF189" s="932"/>
      <c r="AG189" s="810"/>
    </row>
    <row r="190" spans="1:34" s="5" customFormat="1" ht="15" thickBot="1" x14ac:dyDescent="0.4">
      <c r="A190" s="365">
        <v>2025</v>
      </c>
      <c r="B190" s="81" t="s">
        <v>29</v>
      </c>
      <c r="C190" s="552">
        <v>273.30988431785005</v>
      </c>
      <c r="D190" s="552">
        <v>267.20112823413444</v>
      </c>
      <c r="E190" s="553">
        <v>262.98860045775774</v>
      </c>
      <c r="F190" s="553">
        <v>268.5531032994117</v>
      </c>
      <c r="G190" s="553">
        <v>275.04464660833929</v>
      </c>
      <c r="H190" s="553">
        <v>281.21752002724378</v>
      </c>
      <c r="I190" s="553">
        <v>286.62426915699581</v>
      </c>
      <c r="J190" s="553">
        <v>285.75638289954003</v>
      </c>
      <c r="K190" s="553">
        <v>281.20109464164</v>
      </c>
      <c r="L190" s="552">
        <v>277.51729010721868</v>
      </c>
      <c r="M190" s="552">
        <v>270.70054008821597</v>
      </c>
      <c r="N190" s="554">
        <v>269.87568629209647</v>
      </c>
      <c r="O190" s="126"/>
      <c r="P190" s="600">
        <v>803.49961300974223</v>
      </c>
      <c r="Q190" s="601">
        <v>824.81526993499483</v>
      </c>
      <c r="R190" s="602">
        <v>1628.3148829447371</v>
      </c>
      <c r="S190" s="601">
        <v>853.58174669817583</v>
      </c>
      <c r="T190" s="602">
        <v>2481.896629642913</v>
      </c>
      <c r="U190" s="600">
        <v>818.09351648753113</v>
      </c>
      <c r="V190" s="603">
        <v>3299.9901461304444</v>
      </c>
      <c r="W190" s="64"/>
      <c r="X190" s="146"/>
      <c r="Y190" s="877" t="s">
        <v>29</v>
      </c>
      <c r="Z190" s="786">
        <v>3449.7719937763886</v>
      </c>
      <c r="AA190" s="786">
        <v>3465.5683243073863</v>
      </c>
      <c r="AB190" s="786">
        <v>3445.838182614691</v>
      </c>
      <c r="AC190" s="786">
        <v>3366.4150075443108</v>
      </c>
      <c r="AD190" s="786">
        <v>3315.6998085127616</v>
      </c>
      <c r="AE190" s="786">
        <v>3300.0682695465239</v>
      </c>
      <c r="AF190" s="932">
        <v>3299.9901461304444</v>
      </c>
      <c r="AG190" s="808">
        <f t="shared" si="17"/>
        <v>-2.3673272701807413E-5</v>
      </c>
      <c r="AH190" s="74"/>
    </row>
    <row r="191" spans="1:34" s="5" customFormat="1" ht="15" customHeight="1" thickBot="1" x14ac:dyDescent="0.3">
      <c r="A191" s="366">
        <v>2026</v>
      </c>
      <c r="B191" s="82"/>
      <c r="C191" s="555">
        <v>273.30241108125256</v>
      </c>
      <c r="D191" s="555">
        <v>267.1974235786916</v>
      </c>
      <c r="E191" s="556">
        <v>262.98749927647987</v>
      </c>
      <c r="F191" s="556">
        <v>0</v>
      </c>
      <c r="G191" s="556">
        <v>0</v>
      </c>
      <c r="H191" s="556">
        <v>0</v>
      </c>
      <c r="I191" s="556">
        <v>0</v>
      </c>
      <c r="J191" s="556">
        <v>0</v>
      </c>
      <c r="K191" s="556">
        <v>0</v>
      </c>
      <c r="L191" s="556">
        <v>0</v>
      </c>
      <c r="M191" s="556">
        <v>0</v>
      </c>
      <c r="N191" s="557">
        <v>0</v>
      </c>
      <c r="O191" s="136"/>
      <c r="P191" s="604">
        <v>803.48733393642397</v>
      </c>
      <c r="Q191" s="604">
        <v>0</v>
      </c>
      <c r="R191" s="711" t="s">
        <v>402</v>
      </c>
      <c r="S191" s="710">
        <v>0</v>
      </c>
      <c r="T191" s="711" t="s">
        <v>402</v>
      </c>
      <c r="U191" s="710">
        <v>0</v>
      </c>
      <c r="V191" s="711" t="s">
        <v>402</v>
      </c>
      <c r="W191" s="64"/>
      <c r="X191" s="146"/>
      <c r="Y191" s="878"/>
      <c r="Z191" s="786"/>
      <c r="AA191" s="786"/>
      <c r="AB191" s="786"/>
      <c r="AC191" s="786"/>
      <c r="AD191" s="786"/>
      <c r="AE191" s="786"/>
      <c r="AF191" s="932"/>
      <c r="AG191" s="809"/>
    </row>
    <row r="192" spans="1:34" s="5" customFormat="1" ht="15" customHeight="1" thickBot="1" x14ac:dyDescent="0.3">
      <c r="A192" s="367" t="s">
        <v>138</v>
      </c>
      <c r="B192" s="83"/>
      <c r="C192" s="730">
        <v>-2.7343455272916059E-5</v>
      </c>
      <c r="D192" s="730">
        <v>-1.3864669911122191E-5</v>
      </c>
      <c r="E192" s="730">
        <v>-4.1871825469165383E-6</v>
      </c>
      <c r="F192" s="730" t="s">
        <v>402</v>
      </c>
      <c r="G192" s="730" t="s">
        <v>402</v>
      </c>
      <c r="H192" s="730" t="s">
        <v>402</v>
      </c>
      <c r="I192" s="730" t="s">
        <v>402</v>
      </c>
      <c r="J192" s="730" t="s">
        <v>402</v>
      </c>
      <c r="K192" s="730" t="s">
        <v>402</v>
      </c>
      <c r="L192" s="730" t="s">
        <v>402</v>
      </c>
      <c r="M192" s="730" t="s">
        <v>402</v>
      </c>
      <c r="N192" s="733" t="s">
        <v>402</v>
      </c>
      <c r="O192" s="63"/>
      <c r="P192" s="736">
        <v>-1.5281990332606911E-5</v>
      </c>
      <c r="Q192" s="736" t="s">
        <v>402</v>
      </c>
      <c r="R192" s="741" t="s">
        <v>402</v>
      </c>
      <c r="S192" s="736" t="s">
        <v>402</v>
      </c>
      <c r="T192" s="741" t="s">
        <v>402</v>
      </c>
      <c r="U192" s="736" t="s">
        <v>402</v>
      </c>
      <c r="V192" s="741" t="s">
        <v>402</v>
      </c>
      <c r="W192" s="296"/>
      <c r="X192" s="63"/>
      <c r="Y192" s="878"/>
      <c r="Z192" s="786"/>
      <c r="AA192" s="786"/>
      <c r="AB192" s="786"/>
      <c r="AC192" s="786"/>
      <c r="AD192" s="786"/>
      <c r="AE192" s="786"/>
      <c r="AF192" s="932"/>
      <c r="AG192" s="810"/>
    </row>
    <row r="193" spans="1:34" s="5" customFormat="1" ht="11" thickBot="1" x14ac:dyDescent="0.3">
      <c r="A193" s="444">
        <v>2025</v>
      </c>
      <c r="B193" s="450" t="s">
        <v>171</v>
      </c>
      <c r="C193" s="570">
        <v>3900.9103848008494</v>
      </c>
      <c r="D193" s="570">
        <v>3682.092288705041</v>
      </c>
      <c r="E193" s="571">
        <v>3221.3669240886538</v>
      </c>
      <c r="F193" s="571">
        <v>3211.5787290495855</v>
      </c>
      <c r="G193" s="571">
        <v>3323.4204781683115</v>
      </c>
      <c r="H193" s="571">
        <v>3478.9260808471186</v>
      </c>
      <c r="I193" s="571">
        <v>3634.7990230708579</v>
      </c>
      <c r="J193" s="571">
        <v>3657.2468643148322</v>
      </c>
      <c r="K193" s="571">
        <v>3468.2184836475226</v>
      </c>
      <c r="L193" s="570">
        <v>3364.1326583846944</v>
      </c>
      <c r="M193" s="570">
        <v>3327.3647878269958</v>
      </c>
      <c r="N193" s="572">
        <v>3610.6962501247394</v>
      </c>
      <c r="O193" s="64"/>
      <c r="P193" s="617">
        <v>10804.369597594545</v>
      </c>
      <c r="Q193" s="618">
        <v>10013.925288065017</v>
      </c>
      <c r="R193" s="602">
        <v>20818.294885659561</v>
      </c>
      <c r="S193" s="618">
        <v>10760.264371033212</v>
      </c>
      <c r="T193" s="602">
        <v>31578.559256692773</v>
      </c>
      <c r="U193" s="617">
        <v>10302.19369633643</v>
      </c>
      <c r="V193" s="603">
        <v>41880.752953029201</v>
      </c>
      <c r="W193" s="64"/>
      <c r="X193" s="64"/>
      <c r="Y193" s="879" t="s">
        <v>171</v>
      </c>
      <c r="Z193" s="912">
        <v>46962.513009746661</v>
      </c>
      <c r="AA193" s="912">
        <v>46187.775357259285</v>
      </c>
      <c r="AB193" s="912">
        <v>45098.75776763101</v>
      </c>
      <c r="AC193" s="912">
        <v>44133.208515970713</v>
      </c>
      <c r="AD193" s="912">
        <v>43329.110490514031</v>
      </c>
      <c r="AE193" s="912">
        <v>42943.296945528069</v>
      </c>
      <c r="AF193" s="912">
        <v>41880.752953029201</v>
      </c>
      <c r="AG193" s="1004">
        <f t="shared" si="17"/>
        <v>-2.4742953337901885E-2</v>
      </c>
    </row>
    <row r="194" spans="1:34" s="5" customFormat="1" ht="15" customHeight="1" thickBot="1" x14ac:dyDescent="0.3">
      <c r="A194" s="445">
        <v>2026</v>
      </c>
      <c r="B194" s="451"/>
      <c r="C194" s="573">
        <v>3792.777285468454</v>
      </c>
      <c r="D194" s="573">
        <v>3583.1937095839517</v>
      </c>
      <c r="E194" s="574">
        <v>3138.101698359812</v>
      </c>
      <c r="F194" s="574">
        <v>0</v>
      </c>
      <c r="G194" s="574">
        <v>0</v>
      </c>
      <c r="H194" s="574">
        <v>0</v>
      </c>
      <c r="I194" s="574">
        <v>0</v>
      </c>
      <c r="J194" s="574">
        <v>0</v>
      </c>
      <c r="K194" s="574">
        <v>0</v>
      </c>
      <c r="L194" s="574">
        <v>0</v>
      </c>
      <c r="M194" s="574">
        <v>0</v>
      </c>
      <c r="N194" s="575">
        <v>0</v>
      </c>
      <c r="O194" s="64"/>
      <c r="P194" s="619">
        <v>10514.072693412218</v>
      </c>
      <c r="Q194" s="619">
        <v>0</v>
      </c>
      <c r="R194" s="711" t="s">
        <v>402</v>
      </c>
      <c r="S194" s="710">
        <v>0</v>
      </c>
      <c r="T194" s="711" t="s">
        <v>402</v>
      </c>
      <c r="U194" s="710">
        <v>0</v>
      </c>
      <c r="V194" s="711" t="s">
        <v>402</v>
      </c>
      <c r="W194" s="64"/>
      <c r="X194" s="64"/>
      <c r="Y194" s="880"/>
      <c r="Z194" s="912"/>
      <c r="AA194" s="912"/>
      <c r="AB194" s="912"/>
      <c r="AC194" s="912"/>
      <c r="AD194" s="912"/>
      <c r="AE194" s="912"/>
      <c r="AF194" s="912"/>
      <c r="AG194" s="1005"/>
    </row>
    <row r="195" spans="1:34" s="5" customFormat="1" ht="15" customHeight="1" thickBot="1" x14ac:dyDescent="0.3">
      <c r="A195" s="446" t="s">
        <v>138</v>
      </c>
      <c r="B195" s="452"/>
      <c r="C195" s="744">
        <v>-2.7719964999379468E-2</v>
      </c>
      <c r="D195" s="744">
        <v>-2.6859342831917751E-2</v>
      </c>
      <c r="E195" s="744">
        <v>-2.5847793092492299E-2</v>
      </c>
      <c r="F195" s="744" t="s">
        <v>402</v>
      </c>
      <c r="G195" s="744" t="s">
        <v>402</v>
      </c>
      <c r="H195" s="744" t="s">
        <v>402</v>
      </c>
      <c r="I195" s="744" t="s">
        <v>402</v>
      </c>
      <c r="J195" s="744" t="s">
        <v>402</v>
      </c>
      <c r="K195" s="744" t="s">
        <v>402</v>
      </c>
      <c r="L195" s="744" t="s">
        <v>402</v>
      </c>
      <c r="M195" s="744" t="s">
        <v>402</v>
      </c>
      <c r="N195" s="745" t="s">
        <v>402</v>
      </c>
      <c r="O195" s="62"/>
      <c r="P195" s="739">
        <v>-2.6868472201002642E-2</v>
      </c>
      <c r="Q195" s="739" t="s">
        <v>402</v>
      </c>
      <c r="R195" s="741" t="s">
        <v>402</v>
      </c>
      <c r="S195" s="739" t="s">
        <v>402</v>
      </c>
      <c r="T195" s="741" t="s">
        <v>402</v>
      </c>
      <c r="U195" s="739" t="s">
        <v>402</v>
      </c>
      <c r="V195" s="741" t="s">
        <v>402</v>
      </c>
      <c r="W195" s="296"/>
      <c r="X195" s="62"/>
      <c r="Y195" s="880"/>
      <c r="Z195" s="912"/>
      <c r="AA195" s="912"/>
      <c r="AB195" s="912"/>
      <c r="AC195" s="912"/>
      <c r="AD195" s="912"/>
      <c r="AE195" s="912"/>
      <c r="AF195" s="912"/>
      <c r="AG195" s="1006"/>
    </row>
    <row r="196" spans="1:34" s="5" customFormat="1" ht="15" thickBot="1" x14ac:dyDescent="0.4">
      <c r="A196" s="365">
        <v>2025</v>
      </c>
      <c r="B196" s="73" t="s">
        <v>30</v>
      </c>
      <c r="C196" s="552">
        <v>0</v>
      </c>
      <c r="D196" s="552">
        <v>0</v>
      </c>
      <c r="E196" s="553">
        <v>0</v>
      </c>
      <c r="F196" s="553">
        <v>0</v>
      </c>
      <c r="G196" s="553">
        <v>0</v>
      </c>
      <c r="H196" s="553">
        <v>0</v>
      </c>
      <c r="I196" s="553">
        <v>0</v>
      </c>
      <c r="J196" s="553">
        <v>0</v>
      </c>
      <c r="K196" s="553">
        <v>0</v>
      </c>
      <c r="L196" s="552">
        <v>0</v>
      </c>
      <c r="M196" s="552">
        <v>0</v>
      </c>
      <c r="N196" s="554">
        <v>0</v>
      </c>
      <c r="O196" s="126"/>
      <c r="P196" s="600">
        <v>0</v>
      </c>
      <c r="Q196" s="601">
        <v>0</v>
      </c>
      <c r="R196" s="602">
        <v>0</v>
      </c>
      <c r="S196" s="601">
        <v>0</v>
      </c>
      <c r="T196" s="602">
        <v>0</v>
      </c>
      <c r="U196" s="600">
        <v>0</v>
      </c>
      <c r="V196" s="603">
        <v>0</v>
      </c>
      <c r="W196" s="64"/>
      <c r="X196" s="146"/>
      <c r="Y196" s="877" t="s">
        <v>30</v>
      </c>
      <c r="Z196" s="786">
        <v>0</v>
      </c>
      <c r="AA196" s="786">
        <v>0</v>
      </c>
      <c r="AB196" s="786">
        <v>0</v>
      </c>
      <c r="AC196" s="786">
        <v>0</v>
      </c>
      <c r="AD196" s="786">
        <v>0</v>
      </c>
      <c r="AE196" s="786">
        <v>0</v>
      </c>
      <c r="AF196" s="781">
        <v>0</v>
      </c>
      <c r="AG196" s="808">
        <f t="shared" si="17"/>
        <v>0</v>
      </c>
      <c r="AH196" s="74"/>
    </row>
    <row r="197" spans="1:34" s="5" customFormat="1" ht="15" customHeight="1" thickBot="1" x14ac:dyDescent="0.3">
      <c r="A197" s="366">
        <v>2026</v>
      </c>
      <c r="B197" s="75"/>
      <c r="C197" s="555">
        <v>0</v>
      </c>
      <c r="D197" s="555">
        <v>0</v>
      </c>
      <c r="E197" s="556">
        <v>0</v>
      </c>
      <c r="F197" s="556">
        <v>0</v>
      </c>
      <c r="G197" s="556">
        <v>0</v>
      </c>
      <c r="H197" s="556">
        <v>0</v>
      </c>
      <c r="I197" s="556">
        <v>0</v>
      </c>
      <c r="J197" s="556">
        <v>0</v>
      </c>
      <c r="K197" s="556">
        <v>0</v>
      </c>
      <c r="L197" s="556">
        <v>0</v>
      </c>
      <c r="M197" s="556">
        <v>0</v>
      </c>
      <c r="N197" s="557">
        <v>0</v>
      </c>
      <c r="O197" s="136"/>
      <c r="P197" s="604">
        <v>0</v>
      </c>
      <c r="Q197" s="604">
        <v>0</v>
      </c>
      <c r="R197" s="711" t="s">
        <v>402</v>
      </c>
      <c r="S197" s="710">
        <v>0</v>
      </c>
      <c r="T197" s="711" t="s">
        <v>402</v>
      </c>
      <c r="U197" s="710">
        <v>0</v>
      </c>
      <c r="V197" s="711" t="s">
        <v>402</v>
      </c>
      <c r="W197" s="64"/>
      <c r="X197" s="146"/>
      <c r="Y197" s="878"/>
      <c r="Z197" s="786"/>
      <c r="AA197" s="786"/>
      <c r="AB197" s="786"/>
      <c r="AC197" s="786"/>
      <c r="AD197" s="786"/>
      <c r="AE197" s="786"/>
      <c r="AF197" s="781"/>
      <c r="AG197" s="809"/>
    </row>
    <row r="198" spans="1:34" s="5" customFormat="1" ht="15" customHeight="1" thickBot="1" x14ac:dyDescent="0.3">
      <c r="A198" s="367" t="s">
        <v>138</v>
      </c>
      <c r="B198" s="76"/>
      <c r="C198" s="730" t="s">
        <v>402</v>
      </c>
      <c r="D198" s="730" t="s">
        <v>402</v>
      </c>
      <c r="E198" s="730" t="s">
        <v>402</v>
      </c>
      <c r="F198" s="730" t="s">
        <v>402</v>
      </c>
      <c r="G198" s="730" t="s">
        <v>402</v>
      </c>
      <c r="H198" s="730" t="s">
        <v>402</v>
      </c>
      <c r="I198" s="730" t="s">
        <v>402</v>
      </c>
      <c r="J198" s="730" t="s">
        <v>402</v>
      </c>
      <c r="K198" s="730" t="s">
        <v>402</v>
      </c>
      <c r="L198" s="730" t="s">
        <v>402</v>
      </c>
      <c r="M198" s="730" t="s">
        <v>402</v>
      </c>
      <c r="N198" s="733" t="s">
        <v>402</v>
      </c>
      <c r="O198" s="63"/>
      <c r="P198" s="736" t="s">
        <v>402</v>
      </c>
      <c r="Q198" s="736" t="s">
        <v>402</v>
      </c>
      <c r="R198" s="741" t="s">
        <v>402</v>
      </c>
      <c r="S198" s="736" t="s">
        <v>402</v>
      </c>
      <c r="T198" s="741" t="s">
        <v>402</v>
      </c>
      <c r="U198" s="736" t="s">
        <v>402</v>
      </c>
      <c r="V198" s="741" t="s">
        <v>402</v>
      </c>
      <c r="W198" s="62"/>
      <c r="X198" s="63"/>
      <c r="Y198" s="878"/>
      <c r="Z198" s="786"/>
      <c r="AA198" s="786"/>
      <c r="AB198" s="786"/>
      <c r="AC198" s="786"/>
      <c r="AD198" s="786"/>
      <c r="AE198" s="786"/>
      <c r="AF198" s="781"/>
      <c r="AG198" s="810"/>
    </row>
    <row r="199" spans="1:34" s="5" customFormat="1" ht="15" thickBot="1" x14ac:dyDescent="0.4">
      <c r="A199" s="365">
        <v>2025</v>
      </c>
      <c r="B199" s="73" t="s">
        <v>31</v>
      </c>
      <c r="C199" s="552">
        <v>0</v>
      </c>
      <c r="D199" s="552">
        <v>0</v>
      </c>
      <c r="E199" s="553">
        <v>0</v>
      </c>
      <c r="F199" s="553">
        <v>0</v>
      </c>
      <c r="G199" s="553">
        <v>0</v>
      </c>
      <c r="H199" s="553">
        <v>0</v>
      </c>
      <c r="I199" s="553">
        <v>0</v>
      </c>
      <c r="J199" s="553">
        <v>0</v>
      </c>
      <c r="K199" s="553">
        <v>0</v>
      </c>
      <c r="L199" s="552">
        <v>0</v>
      </c>
      <c r="M199" s="552">
        <v>0</v>
      </c>
      <c r="N199" s="554">
        <v>0</v>
      </c>
      <c r="O199" s="126"/>
      <c r="P199" s="600">
        <v>0</v>
      </c>
      <c r="Q199" s="601">
        <v>0</v>
      </c>
      <c r="R199" s="602">
        <v>0</v>
      </c>
      <c r="S199" s="601">
        <v>0</v>
      </c>
      <c r="T199" s="602">
        <v>0</v>
      </c>
      <c r="U199" s="600">
        <v>0</v>
      </c>
      <c r="V199" s="603">
        <v>0</v>
      </c>
      <c r="W199" s="64"/>
      <c r="X199" s="146"/>
      <c r="Y199" s="877" t="s">
        <v>31</v>
      </c>
      <c r="Z199" s="786">
        <v>0</v>
      </c>
      <c r="AA199" s="786">
        <v>0</v>
      </c>
      <c r="AB199" s="786">
        <v>0</v>
      </c>
      <c r="AC199" s="786">
        <v>0</v>
      </c>
      <c r="AD199" s="786">
        <v>0</v>
      </c>
      <c r="AE199" s="786">
        <v>0</v>
      </c>
      <c r="AF199" s="781">
        <v>0</v>
      </c>
      <c r="AG199" s="808">
        <f t="shared" si="17"/>
        <v>0</v>
      </c>
      <c r="AH199" s="74"/>
    </row>
    <row r="200" spans="1:34" s="5" customFormat="1" ht="15" customHeight="1" thickBot="1" x14ac:dyDescent="0.3">
      <c r="A200" s="366">
        <v>2026</v>
      </c>
      <c r="B200" s="75"/>
      <c r="C200" s="555">
        <v>0</v>
      </c>
      <c r="D200" s="555">
        <v>0</v>
      </c>
      <c r="E200" s="556">
        <v>0</v>
      </c>
      <c r="F200" s="556">
        <v>0</v>
      </c>
      <c r="G200" s="556">
        <v>0</v>
      </c>
      <c r="H200" s="556">
        <v>0</v>
      </c>
      <c r="I200" s="556">
        <v>0</v>
      </c>
      <c r="J200" s="556">
        <v>0</v>
      </c>
      <c r="K200" s="556">
        <v>0</v>
      </c>
      <c r="L200" s="556">
        <v>0</v>
      </c>
      <c r="M200" s="556">
        <v>0</v>
      </c>
      <c r="N200" s="557">
        <v>0</v>
      </c>
      <c r="O200" s="136"/>
      <c r="P200" s="604">
        <v>0</v>
      </c>
      <c r="Q200" s="604">
        <v>0</v>
      </c>
      <c r="R200" s="711" t="s">
        <v>402</v>
      </c>
      <c r="S200" s="710">
        <v>0</v>
      </c>
      <c r="T200" s="711" t="s">
        <v>402</v>
      </c>
      <c r="U200" s="710">
        <v>0</v>
      </c>
      <c r="V200" s="711" t="s">
        <v>402</v>
      </c>
      <c r="W200" s="64"/>
      <c r="X200" s="146"/>
      <c r="Y200" s="878"/>
      <c r="Z200" s="786"/>
      <c r="AA200" s="786"/>
      <c r="AB200" s="786"/>
      <c r="AC200" s="786"/>
      <c r="AD200" s="786"/>
      <c r="AE200" s="786"/>
      <c r="AF200" s="781"/>
      <c r="AG200" s="809"/>
    </row>
    <row r="201" spans="1:34" s="5" customFormat="1" ht="15" customHeight="1" thickBot="1" x14ac:dyDescent="0.3">
      <c r="A201" s="367" t="s">
        <v>138</v>
      </c>
      <c r="B201" s="76"/>
      <c r="C201" s="730" t="s">
        <v>402</v>
      </c>
      <c r="D201" s="730" t="s">
        <v>402</v>
      </c>
      <c r="E201" s="730" t="s">
        <v>402</v>
      </c>
      <c r="F201" s="730" t="s">
        <v>402</v>
      </c>
      <c r="G201" s="730" t="s">
        <v>402</v>
      </c>
      <c r="H201" s="730" t="s">
        <v>402</v>
      </c>
      <c r="I201" s="730" t="s">
        <v>402</v>
      </c>
      <c r="J201" s="730" t="s">
        <v>402</v>
      </c>
      <c r="K201" s="730" t="s">
        <v>402</v>
      </c>
      <c r="L201" s="730" t="s">
        <v>402</v>
      </c>
      <c r="M201" s="730" t="s">
        <v>402</v>
      </c>
      <c r="N201" s="733" t="s">
        <v>402</v>
      </c>
      <c r="O201" s="63"/>
      <c r="P201" s="736" t="s">
        <v>402</v>
      </c>
      <c r="Q201" s="736" t="s">
        <v>402</v>
      </c>
      <c r="R201" s="741" t="s">
        <v>402</v>
      </c>
      <c r="S201" s="736" t="s">
        <v>402</v>
      </c>
      <c r="T201" s="741" t="s">
        <v>402</v>
      </c>
      <c r="U201" s="736" t="s">
        <v>402</v>
      </c>
      <c r="V201" s="741" t="s">
        <v>402</v>
      </c>
      <c r="W201" s="62"/>
      <c r="X201" s="63"/>
      <c r="Y201" s="878"/>
      <c r="Z201" s="786"/>
      <c r="AA201" s="786"/>
      <c r="AB201" s="786"/>
      <c r="AC201" s="786"/>
      <c r="AD201" s="786"/>
      <c r="AE201" s="786"/>
      <c r="AF201" s="781"/>
      <c r="AG201" s="810"/>
    </row>
    <row r="202" spans="1:34" s="5" customFormat="1" ht="15" thickBot="1" x14ac:dyDescent="0.4">
      <c r="A202" s="365">
        <v>2025</v>
      </c>
      <c r="B202" s="73" t="s">
        <v>32</v>
      </c>
      <c r="C202" s="552">
        <v>0</v>
      </c>
      <c r="D202" s="552">
        <v>0</v>
      </c>
      <c r="E202" s="553">
        <v>0</v>
      </c>
      <c r="F202" s="553">
        <v>0</v>
      </c>
      <c r="G202" s="553">
        <v>0</v>
      </c>
      <c r="H202" s="553">
        <v>0</v>
      </c>
      <c r="I202" s="553">
        <v>0</v>
      </c>
      <c r="J202" s="553">
        <v>0</v>
      </c>
      <c r="K202" s="553">
        <v>0</v>
      </c>
      <c r="L202" s="552">
        <v>0</v>
      </c>
      <c r="M202" s="552">
        <v>0</v>
      </c>
      <c r="N202" s="554">
        <v>0</v>
      </c>
      <c r="O202" s="126"/>
      <c r="P202" s="600">
        <v>0</v>
      </c>
      <c r="Q202" s="601">
        <v>0</v>
      </c>
      <c r="R202" s="602">
        <v>0</v>
      </c>
      <c r="S202" s="601">
        <v>0</v>
      </c>
      <c r="T202" s="602">
        <v>0</v>
      </c>
      <c r="U202" s="600">
        <v>0</v>
      </c>
      <c r="V202" s="603">
        <v>0</v>
      </c>
      <c r="W202" s="64"/>
      <c r="X202" s="146"/>
      <c r="Y202" s="877" t="s">
        <v>32</v>
      </c>
      <c r="Z202" s="786">
        <v>0</v>
      </c>
      <c r="AA202" s="786">
        <v>0</v>
      </c>
      <c r="AB202" s="786">
        <v>0</v>
      </c>
      <c r="AC202" s="786">
        <v>0</v>
      </c>
      <c r="AD202" s="786">
        <v>0</v>
      </c>
      <c r="AE202" s="786">
        <v>0</v>
      </c>
      <c r="AF202" s="781">
        <v>0</v>
      </c>
      <c r="AG202" s="808">
        <f t="shared" si="17"/>
        <v>0</v>
      </c>
      <c r="AH202" s="74"/>
    </row>
    <row r="203" spans="1:34" s="5" customFormat="1" ht="15" customHeight="1" thickBot="1" x14ac:dyDescent="0.3">
      <c r="A203" s="366">
        <v>2026</v>
      </c>
      <c r="B203" s="75"/>
      <c r="C203" s="555">
        <v>0</v>
      </c>
      <c r="D203" s="555">
        <v>0</v>
      </c>
      <c r="E203" s="556">
        <v>0</v>
      </c>
      <c r="F203" s="556">
        <v>0</v>
      </c>
      <c r="G203" s="556">
        <v>0</v>
      </c>
      <c r="H203" s="556">
        <v>0</v>
      </c>
      <c r="I203" s="556">
        <v>0</v>
      </c>
      <c r="J203" s="556">
        <v>0</v>
      </c>
      <c r="K203" s="556">
        <v>0</v>
      </c>
      <c r="L203" s="556">
        <v>0</v>
      </c>
      <c r="M203" s="556">
        <v>0</v>
      </c>
      <c r="N203" s="557">
        <v>0</v>
      </c>
      <c r="O203" s="136"/>
      <c r="P203" s="604">
        <v>0</v>
      </c>
      <c r="Q203" s="604">
        <v>0</v>
      </c>
      <c r="R203" s="711" t="s">
        <v>402</v>
      </c>
      <c r="S203" s="710">
        <v>0</v>
      </c>
      <c r="T203" s="711" t="s">
        <v>402</v>
      </c>
      <c r="U203" s="710">
        <v>0</v>
      </c>
      <c r="V203" s="711" t="s">
        <v>402</v>
      </c>
      <c r="W203" s="64"/>
      <c r="X203" s="146"/>
      <c r="Y203" s="878"/>
      <c r="Z203" s="786"/>
      <c r="AA203" s="786"/>
      <c r="AB203" s="786"/>
      <c r="AC203" s="786"/>
      <c r="AD203" s="786"/>
      <c r="AE203" s="786"/>
      <c r="AF203" s="781"/>
      <c r="AG203" s="809"/>
    </row>
    <row r="204" spans="1:34" s="5" customFormat="1" ht="15" customHeight="1" thickBot="1" x14ac:dyDescent="0.3">
      <c r="A204" s="367" t="s">
        <v>138</v>
      </c>
      <c r="B204" s="76"/>
      <c r="C204" s="730" t="s">
        <v>402</v>
      </c>
      <c r="D204" s="730" t="s">
        <v>402</v>
      </c>
      <c r="E204" s="730" t="s">
        <v>402</v>
      </c>
      <c r="F204" s="730" t="s">
        <v>402</v>
      </c>
      <c r="G204" s="730" t="s">
        <v>402</v>
      </c>
      <c r="H204" s="730" t="s">
        <v>402</v>
      </c>
      <c r="I204" s="730" t="s">
        <v>402</v>
      </c>
      <c r="J204" s="730" t="s">
        <v>402</v>
      </c>
      <c r="K204" s="730" t="s">
        <v>402</v>
      </c>
      <c r="L204" s="730" t="s">
        <v>402</v>
      </c>
      <c r="M204" s="730" t="s">
        <v>402</v>
      </c>
      <c r="N204" s="733" t="s">
        <v>402</v>
      </c>
      <c r="O204" s="63"/>
      <c r="P204" s="736" t="s">
        <v>402</v>
      </c>
      <c r="Q204" s="736" t="s">
        <v>402</v>
      </c>
      <c r="R204" s="741" t="s">
        <v>402</v>
      </c>
      <c r="S204" s="736" t="s">
        <v>402</v>
      </c>
      <c r="T204" s="741" t="s">
        <v>402</v>
      </c>
      <c r="U204" s="736" t="s">
        <v>402</v>
      </c>
      <c r="V204" s="741" t="s">
        <v>402</v>
      </c>
      <c r="W204" s="62"/>
      <c r="X204" s="63"/>
      <c r="Y204" s="878"/>
      <c r="Z204" s="786"/>
      <c r="AA204" s="786"/>
      <c r="AB204" s="786"/>
      <c r="AC204" s="786"/>
      <c r="AD204" s="786"/>
      <c r="AE204" s="786"/>
      <c r="AF204" s="781"/>
      <c r="AG204" s="810"/>
    </row>
    <row r="205" spans="1:34" s="5" customFormat="1" ht="15" thickBot="1" x14ac:dyDescent="0.4">
      <c r="A205" s="365">
        <v>2025</v>
      </c>
      <c r="B205" s="73" t="s">
        <v>33</v>
      </c>
      <c r="C205" s="552">
        <v>2.2875658751118024</v>
      </c>
      <c r="D205" s="552">
        <v>2.2875658751118024</v>
      </c>
      <c r="E205" s="553">
        <v>1.6236084673504207</v>
      </c>
      <c r="F205" s="553">
        <v>0.29569365182765772</v>
      </c>
      <c r="G205" s="553">
        <v>0.29569365182765772</v>
      </c>
      <c r="H205" s="553">
        <v>0.29569365182765772</v>
      </c>
      <c r="I205" s="553">
        <v>0.41082227974748708</v>
      </c>
      <c r="J205" s="553">
        <v>0.77143773189310949</v>
      </c>
      <c r="K205" s="553">
        <v>1.9043614512711617</v>
      </c>
      <c r="L205" s="552">
        <v>2.2264544732626024</v>
      </c>
      <c r="M205" s="552">
        <v>2.840181380473215</v>
      </c>
      <c r="N205" s="554">
        <v>1.6236084673504207</v>
      </c>
      <c r="O205" s="126"/>
      <c r="P205" s="600">
        <v>6.1987402175740254</v>
      </c>
      <c r="Q205" s="601">
        <v>0.88708095548297317</v>
      </c>
      <c r="R205" s="602">
        <v>7.0858211730569982</v>
      </c>
      <c r="S205" s="601">
        <v>3.0866214629117583</v>
      </c>
      <c r="T205" s="602">
        <v>10.172442635968757</v>
      </c>
      <c r="U205" s="600">
        <v>6.6902443210862383</v>
      </c>
      <c r="V205" s="603">
        <v>16.862686957054997</v>
      </c>
      <c r="W205" s="153"/>
      <c r="X205" s="146"/>
      <c r="Y205" s="877" t="s">
        <v>33</v>
      </c>
      <c r="Z205" s="786">
        <v>21.650028931405402</v>
      </c>
      <c r="AA205" s="786">
        <v>16.537606463135045</v>
      </c>
      <c r="AB205" s="786">
        <v>16.876610860357125</v>
      </c>
      <c r="AC205" s="786">
        <v>16.283970059811992</v>
      </c>
      <c r="AD205" s="786">
        <v>16.749120680382561</v>
      </c>
      <c r="AE205" s="786">
        <v>16.862686957055001</v>
      </c>
      <c r="AF205" s="781">
        <v>16.862686957054997</v>
      </c>
      <c r="AG205" s="808">
        <f t="shared" si="17"/>
        <v>-2.2204460492503131E-16</v>
      </c>
      <c r="AH205" s="74"/>
    </row>
    <row r="206" spans="1:34" s="5" customFormat="1" ht="15" customHeight="1" thickBot="1" x14ac:dyDescent="0.3">
      <c r="A206" s="366">
        <v>2026</v>
      </c>
      <c r="B206" s="75"/>
      <c r="C206" s="555">
        <v>2.2875658751118024</v>
      </c>
      <c r="D206" s="555">
        <v>2.2875658751118024</v>
      </c>
      <c r="E206" s="556">
        <v>1.6236084673504207</v>
      </c>
      <c r="F206" s="556">
        <v>0</v>
      </c>
      <c r="G206" s="556">
        <v>0</v>
      </c>
      <c r="H206" s="556">
        <v>0</v>
      </c>
      <c r="I206" s="556">
        <v>0</v>
      </c>
      <c r="J206" s="556">
        <v>0</v>
      </c>
      <c r="K206" s="556">
        <v>0</v>
      </c>
      <c r="L206" s="556">
        <v>0</v>
      </c>
      <c r="M206" s="556">
        <v>0</v>
      </c>
      <c r="N206" s="557">
        <v>0</v>
      </c>
      <c r="O206" s="136"/>
      <c r="P206" s="604">
        <v>6.1987402175740254</v>
      </c>
      <c r="Q206" s="604">
        <v>0</v>
      </c>
      <c r="R206" s="711" t="s">
        <v>402</v>
      </c>
      <c r="S206" s="710">
        <v>0</v>
      </c>
      <c r="T206" s="711" t="s">
        <v>402</v>
      </c>
      <c r="U206" s="710">
        <v>0</v>
      </c>
      <c r="V206" s="711" t="s">
        <v>402</v>
      </c>
      <c r="W206" s="153"/>
      <c r="X206" s="146"/>
      <c r="Y206" s="878"/>
      <c r="Z206" s="786"/>
      <c r="AA206" s="786"/>
      <c r="AB206" s="786"/>
      <c r="AC206" s="786"/>
      <c r="AD206" s="786"/>
      <c r="AE206" s="786"/>
      <c r="AF206" s="781"/>
      <c r="AG206" s="809"/>
    </row>
    <row r="207" spans="1:34" s="5" customFormat="1" ht="15" customHeight="1" thickBot="1" x14ac:dyDescent="0.3">
      <c r="A207" s="367" t="s">
        <v>138</v>
      </c>
      <c r="B207" s="76"/>
      <c r="C207" s="730">
        <v>0</v>
      </c>
      <c r="D207" s="730">
        <v>0</v>
      </c>
      <c r="E207" s="730">
        <v>0</v>
      </c>
      <c r="F207" s="730" t="s">
        <v>402</v>
      </c>
      <c r="G207" s="730" t="s">
        <v>402</v>
      </c>
      <c r="H207" s="730" t="s">
        <v>402</v>
      </c>
      <c r="I207" s="730" t="s">
        <v>402</v>
      </c>
      <c r="J207" s="730" t="s">
        <v>402</v>
      </c>
      <c r="K207" s="730" t="s">
        <v>402</v>
      </c>
      <c r="L207" s="730" t="s">
        <v>402</v>
      </c>
      <c r="M207" s="730" t="s">
        <v>402</v>
      </c>
      <c r="N207" s="733" t="s">
        <v>402</v>
      </c>
      <c r="O207" s="63"/>
      <c r="P207" s="736">
        <v>0</v>
      </c>
      <c r="Q207" s="736" t="s">
        <v>402</v>
      </c>
      <c r="R207" s="741" t="s">
        <v>402</v>
      </c>
      <c r="S207" s="736" t="s">
        <v>402</v>
      </c>
      <c r="T207" s="741" t="s">
        <v>402</v>
      </c>
      <c r="U207" s="736" t="s">
        <v>402</v>
      </c>
      <c r="V207" s="741" t="s">
        <v>402</v>
      </c>
      <c r="W207" s="296"/>
      <c r="X207" s="63"/>
      <c r="Y207" s="878"/>
      <c r="Z207" s="786"/>
      <c r="AA207" s="786"/>
      <c r="AB207" s="786"/>
      <c r="AC207" s="786"/>
      <c r="AD207" s="786"/>
      <c r="AE207" s="786"/>
      <c r="AF207" s="781"/>
      <c r="AG207" s="810"/>
    </row>
    <row r="208" spans="1:34" s="5" customFormat="1" ht="15" thickBot="1" x14ac:dyDescent="0.4">
      <c r="A208" s="365">
        <v>2025</v>
      </c>
      <c r="B208" s="73" t="s">
        <v>34</v>
      </c>
      <c r="C208" s="552">
        <v>4.0118796523392479</v>
      </c>
      <c r="D208" s="552">
        <v>4.0118796523392479</v>
      </c>
      <c r="E208" s="553">
        <v>4.0118796523392479</v>
      </c>
      <c r="F208" s="553">
        <v>4.0118796523392479</v>
      </c>
      <c r="G208" s="553">
        <v>4.0118796523392479</v>
      </c>
      <c r="H208" s="553">
        <v>4.0118796523392479</v>
      </c>
      <c r="I208" s="553">
        <v>4.0118796523392479</v>
      </c>
      <c r="J208" s="553">
        <v>4.0118796523392479</v>
      </c>
      <c r="K208" s="553">
        <v>4.0118796523392479</v>
      </c>
      <c r="L208" s="552">
        <v>4.0118796523392479</v>
      </c>
      <c r="M208" s="552">
        <v>4.0118796523392479</v>
      </c>
      <c r="N208" s="554">
        <v>4.0118796523392479</v>
      </c>
      <c r="O208" s="126"/>
      <c r="P208" s="600">
        <v>12.035638957017744</v>
      </c>
      <c r="Q208" s="601">
        <v>12.035638957017744</v>
      </c>
      <c r="R208" s="602">
        <v>24.071277914035488</v>
      </c>
      <c r="S208" s="601">
        <v>12.035638957017744</v>
      </c>
      <c r="T208" s="602">
        <v>36.10691687105323</v>
      </c>
      <c r="U208" s="600">
        <v>12.035638957017744</v>
      </c>
      <c r="V208" s="603">
        <v>48.142555828070975</v>
      </c>
      <c r="W208" s="64"/>
      <c r="X208" s="146"/>
      <c r="Y208" s="877" t="s">
        <v>34</v>
      </c>
      <c r="Z208" s="786">
        <v>52.340109377844904</v>
      </c>
      <c r="AA208" s="786">
        <v>51.136779730184116</v>
      </c>
      <c r="AB208" s="786">
        <v>43.825137119475869</v>
      </c>
      <c r="AC208" s="786">
        <v>41.976715455296294</v>
      </c>
      <c r="AD208" s="786">
        <v>43.28473411887154</v>
      </c>
      <c r="AE208" s="786">
        <v>48.142555828070996</v>
      </c>
      <c r="AF208" s="781">
        <v>48.142555828070975</v>
      </c>
      <c r="AG208" s="808">
        <f t="shared" si="17"/>
        <v>-4.4408920985006262E-16</v>
      </c>
      <c r="AH208" s="74"/>
    </row>
    <row r="209" spans="1:34" s="5" customFormat="1" ht="15" customHeight="1" thickBot="1" x14ac:dyDescent="0.3">
      <c r="A209" s="366">
        <v>2026</v>
      </c>
      <c r="B209" s="75"/>
      <c r="C209" s="555">
        <v>4.0118796523392479</v>
      </c>
      <c r="D209" s="555">
        <v>4.0118796523392479</v>
      </c>
      <c r="E209" s="556">
        <v>4.0118796523392479</v>
      </c>
      <c r="F209" s="556">
        <v>0</v>
      </c>
      <c r="G209" s="556">
        <v>0</v>
      </c>
      <c r="H209" s="556">
        <v>0</v>
      </c>
      <c r="I209" s="556">
        <v>0</v>
      </c>
      <c r="J209" s="556">
        <v>0</v>
      </c>
      <c r="K209" s="556">
        <v>0</v>
      </c>
      <c r="L209" s="556">
        <v>0</v>
      </c>
      <c r="M209" s="556">
        <v>0</v>
      </c>
      <c r="N209" s="557">
        <v>0</v>
      </c>
      <c r="O209" s="136"/>
      <c r="P209" s="604">
        <v>12.035638957017744</v>
      </c>
      <c r="Q209" s="604">
        <v>0</v>
      </c>
      <c r="R209" s="711" t="s">
        <v>402</v>
      </c>
      <c r="S209" s="710">
        <v>0</v>
      </c>
      <c r="T209" s="711" t="s">
        <v>402</v>
      </c>
      <c r="U209" s="710">
        <v>0</v>
      </c>
      <c r="V209" s="711" t="s">
        <v>402</v>
      </c>
      <c r="W209" s="64"/>
      <c r="X209" s="146"/>
      <c r="Y209" s="878"/>
      <c r="Z209" s="786"/>
      <c r="AA209" s="786"/>
      <c r="AB209" s="786"/>
      <c r="AC209" s="786"/>
      <c r="AD209" s="786"/>
      <c r="AE209" s="786"/>
      <c r="AF209" s="781"/>
      <c r="AG209" s="809"/>
    </row>
    <row r="210" spans="1:34" s="5" customFormat="1" ht="15" customHeight="1" thickBot="1" x14ac:dyDescent="0.3">
      <c r="A210" s="367" t="s">
        <v>138</v>
      </c>
      <c r="B210" s="76"/>
      <c r="C210" s="730">
        <v>0</v>
      </c>
      <c r="D210" s="730">
        <v>0</v>
      </c>
      <c r="E210" s="730">
        <v>0</v>
      </c>
      <c r="F210" s="730" t="s">
        <v>402</v>
      </c>
      <c r="G210" s="730" t="s">
        <v>402</v>
      </c>
      <c r="H210" s="730" t="s">
        <v>402</v>
      </c>
      <c r="I210" s="730" t="s">
        <v>402</v>
      </c>
      <c r="J210" s="730" t="s">
        <v>402</v>
      </c>
      <c r="K210" s="730" t="s">
        <v>402</v>
      </c>
      <c r="L210" s="730" t="s">
        <v>402</v>
      </c>
      <c r="M210" s="730" t="s">
        <v>402</v>
      </c>
      <c r="N210" s="733" t="s">
        <v>402</v>
      </c>
      <c r="O210" s="63"/>
      <c r="P210" s="736">
        <v>0</v>
      </c>
      <c r="Q210" s="736" t="s">
        <v>402</v>
      </c>
      <c r="R210" s="741" t="s">
        <v>402</v>
      </c>
      <c r="S210" s="736" t="s">
        <v>402</v>
      </c>
      <c r="T210" s="741" t="s">
        <v>402</v>
      </c>
      <c r="U210" s="736" t="s">
        <v>402</v>
      </c>
      <c r="V210" s="741" t="s">
        <v>402</v>
      </c>
      <c r="W210" s="296"/>
      <c r="X210" s="63"/>
      <c r="Y210" s="878"/>
      <c r="Z210" s="786"/>
      <c r="AA210" s="786"/>
      <c r="AB210" s="786"/>
      <c r="AC210" s="786"/>
      <c r="AD210" s="786"/>
      <c r="AE210" s="786"/>
      <c r="AF210" s="781"/>
      <c r="AG210" s="810"/>
    </row>
    <row r="211" spans="1:34" s="5" customFormat="1" ht="11" thickBot="1" x14ac:dyDescent="0.3">
      <c r="A211" s="444">
        <v>2025</v>
      </c>
      <c r="B211" s="450" t="s">
        <v>172</v>
      </c>
      <c r="C211" s="570">
        <v>6.2994455274510504</v>
      </c>
      <c r="D211" s="570">
        <v>6.2994455274510504</v>
      </c>
      <c r="E211" s="571">
        <v>5.6354881196896685</v>
      </c>
      <c r="F211" s="571">
        <v>4.3075733041669055</v>
      </c>
      <c r="G211" s="571">
        <v>4.3075733041669055</v>
      </c>
      <c r="H211" s="571">
        <v>4.3075733041669055</v>
      </c>
      <c r="I211" s="571">
        <v>4.4227019320867349</v>
      </c>
      <c r="J211" s="571">
        <v>4.7833173842323573</v>
      </c>
      <c r="K211" s="571">
        <v>5.9162411036104094</v>
      </c>
      <c r="L211" s="570">
        <v>6.2383341256018507</v>
      </c>
      <c r="M211" s="570">
        <v>6.8520610328124629</v>
      </c>
      <c r="N211" s="572">
        <v>5.6354881196896685</v>
      </c>
      <c r="O211" s="630"/>
      <c r="P211" s="617">
        <v>18.234379174591769</v>
      </c>
      <c r="Q211" s="618">
        <v>12.922719912500717</v>
      </c>
      <c r="R211" s="602">
        <v>31.157099087092487</v>
      </c>
      <c r="S211" s="618">
        <v>15.122260419929503</v>
      </c>
      <c r="T211" s="602">
        <v>46.279359507021994</v>
      </c>
      <c r="U211" s="617">
        <v>18.725883278103982</v>
      </c>
      <c r="V211" s="603">
        <v>65.005242785125972</v>
      </c>
      <c r="W211" s="59"/>
      <c r="X211" s="59"/>
      <c r="Y211" s="879" t="s">
        <v>172</v>
      </c>
      <c r="Z211" s="788">
        <v>73.990138309250312</v>
      </c>
      <c r="AA211" s="788">
        <v>67.674386193319165</v>
      </c>
      <c r="AB211" s="788">
        <v>60.701747979832994</v>
      </c>
      <c r="AC211" s="788">
        <v>58.260685515108285</v>
      </c>
      <c r="AD211" s="788">
        <v>60.033854799254101</v>
      </c>
      <c r="AE211" s="788">
        <v>65.005242785126001</v>
      </c>
      <c r="AF211" s="788">
        <v>65.005242785125972</v>
      </c>
      <c r="AG211" s="1004">
        <f t="shared" si="17"/>
        <v>-4.4408920985006262E-16</v>
      </c>
    </row>
    <row r="212" spans="1:34" s="5" customFormat="1" ht="15" customHeight="1" thickBot="1" x14ac:dyDescent="0.3">
      <c r="A212" s="445">
        <v>2026</v>
      </c>
      <c r="B212" s="451"/>
      <c r="C212" s="573">
        <v>6.2994455274510504</v>
      </c>
      <c r="D212" s="573">
        <v>6.2994455274510504</v>
      </c>
      <c r="E212" s="574">
        <v>5.6354881196896685</v>
      </c>
      <c r="F212" s="574">
        <v>0</v>
      </c>
      <c r="G212" s="574">
        <v>0</v>
      </c>
      <c r="H212" s="574">
        <v>0</v>
      </c>
      <c r="I212" s="574">
        <v>0</v>
      </c>
      <c r="J212" s="574">
        <v>0</v>
      </c>
      <c r="K212" s="574">
        <v>0</v>
      </c>
      <c r="L212" s="574">
        <v>0</v>
      </c>
      <c r="M212" s="574">
        <v>0</v>
      </c>
      <c r="N212" s="575">
        <v>0</v>
      </c>
      <c r="O212" s="629"/>
      <c r="P212" s="619">
        <v>18.234379174591769</v>
      </c>
      <c r="Q212" s="619">
        <v>0</v>
      </c>
      <c r="R212" s="711" t="s">
        <v>402</v>
      </c>
      <c r="S212" s="710">
        <v>0</v>
      </c>
      <c r="T212" s="711" t="s">
        <v>402</v>
      </c>
      <c r="U212" s="710">
        <v>0</v>
      </c>
      <c r="V212" s="711" t="s">
        <v>402</v>
      </c>
      <c r="W212" s="64"/>
      <c r="X212" s="59"/>
      <c r="Y212" s="880"/>
      <c r="Z212" s="788"/>
      <c r="AA212" s="788"/>
      <c r="AB212" s="788"/>
      <c r="AC212" s="788"/>
      <c r="AD212" s="788"/>
      <c r="AE212" s="788"/>
      <c r="AF212" s="788"/>
      <c r="AG212" s="1005"/>
    </row>
    <row r="213" spans="1:34" s="5" customFormat="1" ht="15" customHeight="1" thickBot="1" x14ac:dyDescent="0.3">
      <c r="A213" s="446" t="s">
        <v>138</v>
      </c>
      <c r="B213" s="452"/>
      <c r="C213" s="744">
        <v>0</v>
      </c>
      <c r="D213" s="744">
        <v>0</v>
      </c>
      <c r="E213" s="744">
        <v>0</v>
      </c>
      <c r="F213" s="744" t="s">
        <v>402</v>
      </c>
      <c r="G213" s="744" t="s">
        <v>402</v>
      </c>
      <c r="H213" s="744" t="s">
        <v>402</v>
      </c>
      <c r="I213" s="744" t="s">
        <v>402</v>
      </c>
      <c r="J213" s="744" t="s">
        <v>402</v>
      </c>
      <c r="K213" s="744" t="s">
        <v>402</v>
      </c>
      <c r="L213" s="744" t="s">
        <v>402</v>
      </c>
      <c r="M213" s="744" t="s">
        <v>402</v>
      </c>
      <c r="N213" s="745" t="s">
        <v>402</v>
      </c>
      <c r="O213" s="62"/>
      <c r="P213" s="739">
        <v>0</v>
      </c>
      <c r="Q213" s="739" t="s">
        <v>402</v>
      </c>
      <c r="R213" s="741" t="s">
        <v>402</v>
      </c>
      <c r="S213" s="739" t="s">
        <v>402</v>
      </c>
      <c r="T213" s="741" t="s">
        <v>402</v>
      </c>
      <c r="U213" s="739" t="s">
        <v>402</v>
      </c>
      <c r="V213" s="741" t="s">
        <v>402</v>
      </c>
      <c r="W213" s="296"/>
      <c r="X213" s="62"/>
      <c r="Y213" s="880"/>
      <c r="Z213" s="788"/>
      <c r="AA213" s="788"/>
      <c r="AB213" s="788"/>
      <c r="AC213" s="788"/>
      <c r="AD213" s="788"/>
      <c r="AE213" s="788"/>
      <c r="AF213" s="788"/>
      <c r="AG213" s="1006"/>
    </row>
    <row r="214" spans="1:34" s="5" customFormat="1" ht="15" thickBot="1" x14ac:dyDescent="0.4">
      <c r="A214" s="365">
        <v>2025</v>
      </c>
      <c r="B214" s="73" t="s">
        <v>173</v>
      </c>
      <c r="C214" s="552">
        <v>0.9990304901183622</v>
      </c>
      <c r="D214" s="552">
        <v>0.92093670905799996</v>
      </c>
      <c r="E214" s="553">
        <v>0.91157215431118088</v>
      </c>
      <c r="F214" s="553">
        <v>0.86773519410393474</v>
      </c>
      <c r="G214" s="553">
        <v>0.75958040774291546</v>
      </c>
      <c r="H214" s="553">
        <v>0.79856662429051084</v>
      </c>
      <c r="I214" s="553">
        <v>0.83359295938198386</v>
      </c>
      <c r="J214" s="553">
        <v>0.72820018874819947</v>
      </c>
      <c r="K214" s="553">
        <v>0.81205156036741144</v>
      </c>
      <c r="L214" s="552">
        <v>0.92994466505947793</v>
      </c>
      <c r="M214" s="552">
        <v>0.85209971969725218</v>
      </c>
      <c r="N214" s="554">
        <v>0.98766620377001957</v>
      </c>
      <c r="O214" s="126"/>
      <c r="P214" s="600">
        <v>2.831539353487543</v>
      </c>
      <c r="Q214" s="601">
        <v>2.4258822261373609</v>
      </c>
      <c r="R214" s="602">
        <v>5.2574215796249035</v>
      </c>
      <c r="S214" s="601">
        <v>2.3738447084975949</v>
      </c>
      <c r="T214" s="602">
        <v>7.6312662881224984</v>
      </c>
      <c r="U214" s="600">
        <v>2.7697105885267495</v>
      </c>
      <c r="V214" s="603">
        <v>10.400976876649247</v>
      </c>
      <c r="W214" s="153"/>
      <c r="X214" s="146"/>
      <c r="Y214" s="877" t="s">
        <v>173</v>
      </c>
      <c r="Z214" s="786">
        <v>10.382484997412636</v>
      </c>
      <c r="AA214" s="786">
        <v>10.571280713766431</v>
      </c>
      <c r="AB214" s="786">
        <v>11.109470537363707</v>
      </c>
      <c r="AC214" s="786">
        <v>10.741020572074504</v>
      </c>
      <c r="AD214" s="786">
        <v>10.716327323359568</v>
      </c>
      <c r="AE214" s="786">
        <v>10.380988242759171</v>
      </c>
      <c r="AF214" s="822">
        <v>10.400976876649247</v>
      </c>
      <c r="AG214" s="808">
        <f t="shared" si="17"/>
        <v>1.9255039522867445E-3</v>
      </c>
      <c r="AH214" s="74"/>
    </row>
    <row r="215" spans="1:34" s="5" customFormat="1" ht="15" customHeight="1" thickBot="1" x14ac:dyDescent="0.3">
      <c r="A215" s="366">
        <v>2026</v>
      </c>
      <c r="B215" s="75"/>
      <c r="C215" s="555">
        <v>0.95563211423778327</v>
      </c>
      <c r="D215" s="555">
        <v>0.83508472270502565</v>
      </c>
      <c r="E215" s="556">
        <v>0.92778369862439325</v>
      </c>
      <c r="F215" s="556">
        <v>0</v>
      </c>
      <c r="G215" s="556">
        <v>0</v>
      </c>
      <c r="H215" s="556">
        <v>0</v>
      </c>
      <c r="I215" s="556">
        <v>0</v>
      </c>
      <c r="J215" s="556">
        <v>0</v>
      </c>
      <c r="K215" s="556">
        <v>0</v>
      </c>
      <c r="L215" s="556">
        <v>0</v>
      </c>
      <c r="M215" s="556">
        <v>0</v>
      </c>
      <c r="N215" s="557">
        <v>0</v>
      </c>
      <c r="O215" s="136"/>
      <c r="P215" s="604">
        <v>2.7185005355672023</v>
      </c>
      <c r="Q215" s="604">
        <v>0</v>
      </c>
      <c r="R215" s="711" t="s">
        <v>402</v>
      </c>
      <c r="S215" s="710">
        <v>0</v>
      </c>
      <c r="T215" s="711" t="s">
        <v>402</v>
      </c>
      <c r="U215" s="710">
        <v>0</v>
      </c>
      <c r="V215" s="711" t="s">
        <v>402</v>
      </c>
      <c r="W215" s="153"/>
      <c r="X215" s="146"/>
      <c r="Y215" s="878"/>
      <c r="Z215" s="786"/>
      <c r="AA215" s="786"/>
      <c r="AB215" s="786"/>
      <c r="AC215" s="786"/>
      <c r="AD215" s="786"/>
      <c r="AE215" s="786"/>
      <c r="AF215" s="822"/>
      <c r="AG215" s="809"/>
    </row>
    <row r="216" spans="1:34" s="5" customFormat="1" ht="15" customHeight="1" thickBot="1" x14ac:dyDescent="0.3">
      <c r="A216" s="367" t="s">
        <v>138</v>
      </c>
      <c r="B216" s="76"/>
      <c r="C216" s="730">
        <v>-4.3440491866706912E-2</v>
      </c>
      <c r="D216" s="730">
        <v>-9.3222460901563872E-2</v>
      </c>
      <c r="E216" s="730">
        <v>1.7784159198524923E-2</v>
      </c>
      <c r="F216" s="730" t="s">
        <v>402</v>
      </c>
      <c r="G216" s="730" t="s">
        <v>402</v>
      </c>
      <c r="H216" s="730" t="s">
        <v>402</v>
      </c>
      <c r="I216" s="730" t="s">
        <v>402</v>
      </c>
      <c r="J216" s="730" t="s">
        <v>402</v>
      </c>
      <c r="K216" s="730" t="s">
        <v>402</v>
      </c>
      <c r="L216" s="730" t="s">
        <v>402</v>
      </c>
      <c r="M216" s="730" t="s">
        <v>402</v>
      </c>
      <c r="N216" s="733" t="s">
        <v>402</v>
      </c>
      <c r="O216" s="63"/>
      <c r="P216" s="736">
        <v>-3.9921330346729386E-2</v>
      </c>
      <c r="Q216" s="736" t="s">
        <v>402</v>
      </c>
      <c r="R216" s="741" t="s">
        <v>402</v>
      </c>
      <c r="S216" s="736" t="s">
        <v>402</v>
      </c>
      <c r="T216" s="741" t="s">
        <v>402</v>
      </c>
      <c r="U216" s="736" t="s">
        <v>402</v>
      </c>
      <c r="V216" s="741" t="s">
        <v>402</v>
      </c>
      <c r="W216" s="296"/>
      <c r="X216" s="63"/>
      <c r="Y216" s="878"/>
      <c r="Z216" s="786"/>
      <c r="AA216" s="786"/>
      <c r="AB216" s="786"/>
      <c r="AC216" s="786"/>
      <c r="AD216" s="786"/>
      <c r="AE216" s="786"/>
      <c r="AF216" s="822"/>
      <c r="AG216" s="810"/>
    </row>
    <row r="217" spans="1:34" s="5" customFormat="1" ht="15" thickBot="1" x14ac:dyDescent="0.4">
      <c r="A217" s="365">
        <v>2025</v>
      </c>
      <c r="B217" s="73" t="s">
        <v>174</v>
      </c>
      <c r="C217" s="552">
        <v>0.15309540563985047</v>
      </c>
      <c r="D217" s="552">
        <v>0.14318990712200802</v>
      </c>
      <c r="E217" s="553">
        <v>0.15452867619135705</v>
      </c>
      <c r="F217" s="553">
        <v>0.17441676322065355</v>
      </c>
      <c r="G217" s="553">
        <v>0.16832497146236228</v>
      </c>
      <c r="H217" s="553">
        <v>0.17886101672567994</v>
      </c>
      <c r="I217" s="553">
        <v>0.19215826603287578</v>
      </c>
      <c r="J217" s="553">
        <v>0.17841502704611792</v>
      </c>
      <c r="K217" s="553">
        <v>0.17044237647630558</v>
      </c>
      <c r="L217" s="552">
        <v>0.1761171349768722</v>
      </c>
      <c r="M217" s="552">
        <v>0.14886128104397098</v>
      </c>
      <c r="N217" s="554">
        <v>0.17854403546125336</v>
      </c>
      <c r="O217" s="126"/>
      <c r="P217" s="600">
        <v>0.45081398895321556</v>
      </c>
      <c r="Q217" s="601">
        <v>0.52160275140869583</v>
      </c>
      <c r="R217" s="602">
        <v>0.97241674036191139</v>
      </c>
      <c r="S217" s="601">
        <v>0.54101566955529923</v>
      </c>
      <c r="T217" s="602">
        <v>1.5134324099172107</v>
      </c>
      <c r="U217" s="600">
        <v>0.50352245148209662</v>
      </c>
      <c r="V217" s="603">
        <v>2.0169548613993076</v>
      </c>
      <c r="W217" s="153"/>
      <c r="X217" s="146"/>
      <c r="Y217" s="877" t="s">
        <v>174</v>
      </c>
      <c r="Z217" s="786">
        <v>1.9282282933080146</v>
      </c>
      <c r="AA217" s="786">
        <v>1.9894222468678076</v>
      </c>
      <c r="AB217" s="786">
        <v>2.0356532633457274</v>
      </c>
      <c r="AC217" s="786">
        <v>2.1775316972976002</v>
      </c>
      <c r="AD217" s="786">
        <v>2.0415696073819021</v>
      </c>
      <c r="AE217" s="786">
        <v>1.9096949918548303</v>
      </c>
      <c r="AF217" s="822">
        <v>2.0169548613993076</v>
      </c>
      <c r="AG217" s="808">
        <f t="shared" si="17"/>
        <v>5.6165968912291531E-2</v>
      </c>
      <c r="AH217" s="74"/>
    </row>
    <row r="218" spans="1:34" s="5" customFormat="1" ht="15" customHeight="1" thickBot="1" x14ac:dyDescent="0.3">
      <c r="A218" s="366">
        <v>2026</v>
      </c>
      <c r="B218" s="75"/>
      <c r="C218" s="555">
        <v>0.14844943670865424</v>
      </c>
      <c r="D218" s="555">
        <v>0.14608096297218406</v>
      </c>
      <c r="E218" s="556">
        <v>0.16658498896817933</v>
      </c>
      <c r="F218" s="556">
        <v>0</v>
      </c>
      <c r="G218" s="556">
        <v>0</v>
      </c>
      <c r="H218" s="556">
        <v>0</v>
      </c>
      <c r="I218" s="556">
        <v>0</v>
      </c>
      <c r="J218" s="556">
        <v>0</v>
      </c>
      <c r="K218" s="556">
        <v>0</v>
      </c>
      <c r="L218" s="556">
        <v>0</v>
      </c>
      <c r="M218" s="556">
        <v>0</v>
      </c>
      <c r="N218" s="557">
        <v>0</v>
      </c>
      <c r="O218" s="136"/>
      <c r="P218" s="604">
        <v>0.46111538864901758</v>
      </c>
      <c r="Q218" s="604">
        <v>0</v>
      </c>
      <c r="R218" s="711" t="s">
        <v>402</v>
      </c>
      <c r="S218" s="710">
        <v>0</v>
      </c>
      <c r="T218" s="711" t="s">
        <v>402</v>
      </c>
      <c r="U218" s="710">
        <v>0</v>
      </c>
      <c r="V218" s="711" t="s">
        <v>402</v>
      </c>
      <c r="W218" s="153"/>
      <c r="X218" s="146"/>
      <c r="Y218" s="878"/>
      <c r="Z218" s="786"/>
      <c r="AA218" s="786"/>
      <c r="AB218" s="786"/>
      <c r="AC218" s="786"/>
      <c r="AD218" s="786"/>
      <c r="AE218" s="786"/>
      <c r="AF218" s="822"/>
      <c r="AG218" s="809"/>
    </row>
    <row r="219" spans="1:34" s="5" customFormat="1" ht="15" customHeight="1" thickBot="1" x14ac:dyDescent="0.3">
      <c r="A219" s="367" t="s">
        <v>138</v>
      </c>
      <c r="B219" s="76"/>
      <c r="C219" s="730">
        <v>-3.0346886712757721E-2</v>
      </c>
      <c r="D219" s="730">
        <v>2.0190360537860105E-2</v>
      </c>
      <c r="E219" s="730">
        <v>7.801990590984309E-2</v>
      </c>
      <c r="F219" s="730" t="s">
        <v>402</v>
      </c>
      <c r="G219" s="730" t="s">
        <v>402</v>
      </c>
      <c r="H219" s="730" t="s">
        <v>402</v>
      </c>
      <c r="I219" s="730" t="s">
        <v>402</v>
      </c>
      <c r="J219" s="730" t="s">
        <v>402</v>
      </c>
      <c r="K219" s="730" t="s">
        <v>402</v>
      </c>
      <c r="L219" s="730" t="s">
        <v>402</v>
      </c>
      <c r="M219" s="730" t="s">
        <v>402</v>
      </c>
      <c r="N219" s="733" t="s">
        <v>402</v>
      </c>
      <c r="O219" s="63"/>
      <c r="P219" s="736">
        <v>2.2850665569898877E-2</v>
      </c>
      <c r="Q219" s="736" t="s">
        <v>402</v>
      </c>
      <c r="R219" s="741" t="s">
        <v>402</v>
      </c>
      <c r="S219" s="736" t="s">
        <v>402</v>
      </c>
      <c r="T219" s="741" t="s">
        <v>402</v>
      </c>
      <c r="U219" s="736" t="s">
        <v>402</v>
      </c>
      <c r="V219" s="741" t="s">
        <v>402</v>
      </c>
      <c r="W219" s="296"/>
      <c r="X219" s="63"/>
      <c r="Y219" s="878"/>
      <c r="Z219" s="786"/>
      <c r="AA219" s="786"/>
      <c r="AB219" s="786"/>
      <c r="AC219" s="786"/>
      <c r="AD219" s="786"/>
      <c r="AE219" s="786"/>
      <c r="AF219" s="822"/>
      <c r="AG219" s="810"/>
    </row>
    <row r="220" spans="1:34" s="5" customFormat="1" ht="11" thickBot="1" x14ac:dyDescent="0.3">
      <c r="A220" s="444">
        <v>2025</v>
      </c>
      <c r="B220" s="453" t="s">
        <v>175</v>
      </c>
      <c r="C220" s="570">
        <v>1.1521258957582128</v>
      </c>
      <c r="D220" s="570">
        <v>1.064126616180008</v>
      </c>
      <c r="E220" s="571">
        <v>1.0661008305025379</v>
      </c>
      <c r="F220" s="571">
        <v>1.0421519573245883</v>
      </c>
      <c r="G220" s="571">
        <v>0.92790537920527771</v>
      </c>
      <c r="H220" s="571">
        <v>0.97742764101619084</v>
      </c>
      <c r="I220" s="571">
        <v>1.0257512254148597</v>
      </c>
      <c r="J220" s="571">
        <v>0.90661521579431736</v>
      </c>
      <c r="K220" s="571">
        <v>0.982493936843717</v>
      </c>
      <c r="L220" s="570">
        <v>1.10606180003635</v>
      </c>
      <c r="M220" s="570">
        <v>1.0009610007412231</v>
      </c>
      <c r="N220" s="572">
        <v>1.166210239231273</v>
      </c>
      <c r="O220" s="630"/>
      <c r="P220" s="617">
        <v>3.2823533424407585</v>
      </c>
      <c r="Q220" s="618">
        <v>2.9474849775460568</v>
      </c>
      <c r="R220" s="602">
        <v>6.2298383199868148</v>
      </c>
      <c r="S220" s="618">
        <v>2.9148603780528939</v>
      </c>
      <c r="T220" s="602">
        <v>9.1446986980397096</v>
      </c>
      <c r="U220" s="617">
        <v>3.2732330400088463</v>
      </c>
      <c r="V220" s="603">
        <v>12.417931738048555</v>
      </c>
      <c r="W220" s="59"/>
      <c r="X220" s="59"/>
      <c r="Y220" s="879" t="s">
        <v>175</v>
      </c>
      <c r="Z220" s="912">
        <v>12.310713290720651</v>
      </c>
      <c r="AA220" s="912">
        <v>12.560702960634238</v>
      </c>
      <c r="AB220" s="912">
        <v>13.145123800709435</v>
      </c>
      <c r="AC220" s="912">
        <v>12.918552269372103</v>
      </c>
      <c r="AD220" s="912">
        <v>12.75789693074147</v>
      </c>
      <c r="AE220" s="912">
        <v>12.290683234614001</v>
      </c>
      <c r="AF220" s="912">
        <v>12.417931738048555</v>
      </c>
      <c r="AG220" s="808">
        <f t="shared" si="17"/>
        <v>1.0353248961472383E-2</v>
      </c>
    </row>
    <row r="221" spans="1:34" s="5" customFormat="1" ht="15" customHeight="1" thickBot="1" x14ac:dyDescent="0.3">
      <c r="A221" s="445">
        <v>2026</v>
      </c>
      <c r="B221" s="451"/>
      <c r="C221" s="573">
        <v>1.1040815509464375</v>
      </c>
      <c r="D221" s="573">
        <v>0.98116568567720974</v>
      </c>
      <c r="E221" s="574">
        <v>1.0943686875925727</v>
      </c>
      <c r="F221" s="574">
        <v>0</v>
      </c>
      <c r="G221" s="574">
        <v>0</v>
      </c>
      <c r="H221" s="574">
        <v>0</v>
      </c>
      <c r="I221" s="574">
        <v>0</v>
      </c>
      <c r="J221" s="574">
        <v>0</v>
      </c>
      <c r="K221" s="574">
        <v>0</v>
      </c>
      <c r="L221" s="574">
        <v>0</v>
      </c>
      <c r="M221" s="574">
        <v>0</v>
      </c>
      <c r="N221" s="575">
        <v>0</v>
      </c>
      <c r="O221" s="629"/>
      <c r="P221" s="619">
        <v>3.1796159242162201</v>
      </c>
      <c r="Q221" s="619">
        <v>0</v>
      </c>
      <c r="R221" s="711" t="s">
        <v>402</v>
      </c>
      <c r="S221" s="710">
        <v>0</v>
      </c>
      <c r="T221" s="711" t="s">
        <v>402</v>
      </c>
      <c r="U221" s="710">
        <v>0</v>
      </c>
      <c r="V221" s="711" t="s">
        <v>402</v>
      </c>
      <c r="W221" s="64"/>
      <c r="X221" s="59"/>
      <c r="Y221" s="880"/>
      <c r="Z221" s="912"/>
      <c r="AA221" s="912"/>
      <c r="AB221" s="912"/>
      <c r="AC221" s="912"/>
      <c r="AD221" s="912"/>
      <c r="AE221" s="912"/>
      <c r="AF221" s="912"/>
      <c r="AG221" s="809"/>
    </row>
    <row r="222" spans="1:34" s="5" customFormat="1" ht="15" customHeight="1" thickBot="1" x14ac:dyDescent="0.3">
      <c r="A222" s="446" t="s">
        <v>138</v>
      </c>
      <c r="B222" s="452"/>
      <c r="C222" s="744">
        <v>-4.1700603196803764E-2</v>
      </c>
      <c r="D222" s="744">
        <v>-7.7961521910438328E-2</v>
      </c>
      <c r="E222" s="744">
        <v>2.6515181567497589E-2</v>
      </c>
      <c r="F222" s="744" t="s">
        <v>402</v>
      </c>
      <c r="G222" s="744" t="s">
        <v>402</v>
      </c>
      <c r="H222" s="744" t="s">
        <v>402</v>
      </c>
      <c r="I222" s="744" t="s">
        <v>402</v>
      </c>
      <c r="J222" s="744" t="s">
        <v>402</v>
      </c>
      <c r="K222" s="744" t="s">
        <v>402</v>
      </c>
      <c r="L222" s="744" t="s">
        <v>402</v>
      </c>
      <c r="M222" s="744" t="s">
        <v>402</v>
      </c>
      <c r="N222" s="745" t="s">
        <v>402</v>
      </c>
      <c r="O222" s="62"/>
      <c r="P222" s="739">
        <v>-3.1299926457077548E-2</v>
      </c>
      <c r="Q222" s="739" t="s">
        <v>402</v>
      </c>
      <c r="R222" s="741" t="s">
        <v>402</v>
      </c>
      <c r="S222" s="739" t="s">
        <v>402</v>
      </c>
      <c r="T222" s="741" t="s">
        <v>402</v>
      </c>
      <c r="U222" s="739" t="s">
        <v>402</v>
      </c>
      <c r="V222" s="741" t="s">
        <v>402</v>
      </c>
      <c r="W222" s="296"/>
      <c r="X222" s="62"/>
      <c r="Y222" s="880"/>
      <c r="Z222" s="912"/>
      <c r="AA222" s="912"/>
      <c r="AB222" s="912"/>
      <c r="AC222" s="912"/>
      <c r="AD222" s="912"/>
      <c r="AE222" s="912"/>
      <c r="AF222" s="912"/>
      <c r="AG222" s="810"/>
    </row>
    <row r="223" spans="1:34" s="5" customFormat="1" ht="11" thickBot="1" x14ac:dyDescent="0.3">
      <c r="A223" s="435">
        <v>2025</v>
      </c>
      <c r="B223" s="403" t="s">
        <v>176</v>
      </c>
      <c r="C223" s="590">
        <v>3908.3619562240588</v>
      </c>
      <c r="D223" s="590">
        <v>3689.4558608486723</v>
      </c>
      <c r="E223" s="591">
        <v>3228.068513038846</v>
      </c>
      <c r="F223" s="591">
        <v>3216.9284543110771</v>
      </c>
      <c r="G223" s="591">
        <v>3328.6559568516836</v>
      </c>
      <c r="H223" s="591">
        <v>3484.2110817923017</v>
      </c>
      <c r="I223" s="591">
        <v>3640.2474762283591</v>
      </c>
      <c r="J223" s="591">
        <v>3662.9367969148589</v>
      </c>
      <c r="K223" s="591">
        <v>3475.1172186879767</v>
      </c>
      <c r="L223" s="590">
        <v>3371.4770543103327</v>
      </c>
      <c r="M223" s="590">
        <v>3335.2178098605496</v>
      </c>
      <c r="N223" s="592">
        <v>3617.4979484836604</v>
      </c>
      <c r="O223" s="62"/>
      <c r="P223" s="623">
        <v>10825.886330111578</v>
      </c>
      <c r="Q223" s="624">
        <v>10029.795492955061</v>
      </c>
      <c r="R223" s="624">
        <v>20855.681823066643</v>
      </c>
      <c r="S223" s="624">
        <v>10778.301491831195</v>
      </c>
      <c r="T223" s="624">
        <v>31633.983314897836</v>
      </c>
      <c r="U223" s="623">
        <v>10324.192812654543</v>
      </c>
      <c r="V223" s="623">
        <v>41958.176127552375</v>
      </c>
      <c r="W223" s="64"/>
      <c r="X223" s="64"/>
      <c r="Y223" s="881" t="s">
        <v>176</v>
      </c>
      <c r="Z223" s="913">
        <v>47048.813861346629</v>
      </c>
      <c r="AA223" s="913">
        <v>46268.010446413238</v>
      </c>
      <c r="AB223" s="913">
        <v>45172.604639411555</v>
      </c>
      <c r="AC223" s="913">
        <v>44204.387753755196</v>
      </c>
      <c r="AD223" s="913">
        <v>43401.902242244025</v>
      </c>
      <c r="AE223" s="913">
        <v>43020.592871547808</v>
      </c>
      <c r="AF223" s="913">
        <v>41958.176127552375</v>
      </c>
      <c r="AG223" s="1007">
        <f t="shared" si="17"/>
        <v>-2.4695539347112883E-2</v>
      </c>
    </row>
    <row r="224" spans="1:34" s="5" customFormat="1" ht="15" customHeight="1" thickBot="1" x14ac:dyDescent="0.3">
      <c r="A224" s="436">
        <v>2026</v>
      </c>
      <c r="B224" s="457"/>
      <c r="C224" s="593">
        <v>3800.1808125468515</v>
      </c>
      <c r="D224" s="593">
        <v>3590.4743207970801</v>
      </c>
      <c r="E224" s="594">
        <v>3144.8315551670944</v>
      </c>
      <c r="F224" s="594">
        <v>0</v>
      </c>
      <c r="G224" s="594">
        <v>0</v>
      </c>
      <c r="H224" s="594">
        <v>0</v>
      </c>
      <c r="I224" s="594">
        <v>0</v>
      </c>
      <c r="J224" s="594">
        <v>0</v>
      </c>
      <c r="K224" s="594">
        <v>0</v>
      </c>
      <c r="L224" s="594">
        <v>0</v>
      </c>
      <c r="M224" s="594">
        <v>0</v>
      </c>
      <c r="N224" s="595">
        <v>0</v>
      </c>
      <c r="O224" s="62"/>
      <c r="P224" s="625">
        <v>10535.486688511026</v>
      </c>
      <c r="Q224" s="625">
        <v>0</v>
      </c>
      <c r="R224" s="711" t="s">
        <v>402</v>
      </c>
      <c r="S224" s="710">
        <v>0</v>
      </c>
      <c r="T224" s="711" t="s">
        <v>402</v>
      </c>
      <c r="U224" s="710">
        <v>0</v>
      </c>
      <c r="V224" s="711" t="s">
        <v>402</v>
      </c>
      <c r="W224" s="64"/>
      <c r="X224" s="64"/>
      <c r="Y224" s="882"/>
      <c r="Z224" s="913"/>
      <c r="AA224" s="913"/>
      <c r="AB224" s="913"/>
      <c r="AC224" s="913"/>
      <c r="AD224" s="913"/>
      <c r="AE224" s="913"/>
      <c r="AF224" s="913"/>
      <c r="AG224" s="1008"/>
    </row>
    <row r="225" spans="1:34" s="5" customFormat="1" ht="15" customHeight="1" thickBot="1" x14ac:dyDescent="0.3">
      <c r="A225" s="437" t="s">
        <v>138</v>
      </c>
      <c r="B225" s="405"/>
      <c r="C225" s="750">
        <v>-2.7679407610886452E-2</v>
      </c>
      <c r="D225" s="750">
        <v>-2.6828221771658178E-2</v>
      </c>
      <c r="E225" s="750">
        <v>-2.5785375228419137E-2</v>
      </c>
      <c r="F225" s="750" t="s">
        <v>402</v>
      </c>
      <c r="G225" s="750" t="s">
        <v>402</v>
      </c>
      <c r="H225" s="750" t="s">
        <v>402</v>
      </c>
      <c r="I225" s="750" t="s">
        <v>402</v>
      </c>
      <c r="J225" s="750" t="s">
        <v>402</v>
      </c>
      <c r="K225" s="750" t="s">
        <v>402</v>
      </c>
      <c r="L225" s="750" t="s">
        <v>402</v>
      </c>
      <c r="M225" s="750" t="s">
        <v>402</v>
      </c>
      <c r="N225" s="751" t="s">
        <v>402</v>
      </c>
      <c r="O225" s="727"/>
      <c r="P225" s="740">
        <v>-2.6824560386600606E-2</v>
      </c>
      <c r="Q225" s="740" t="s">
        <v>402</v>
      </c>
      <c r="R225" s="741" t="s">
        <v>402</v>
      </c>
      <c r="S225" s="740" t="s">
        <v>402</v>
      </c>
      <c r="T225" s="741" t="s">
        <v>402</v>
      </c>
      <c r="U225" s="740" t="s">
        <v>402</v>
      </c>
      <c r="V225" s="741" t="s">
        <v>402</v>
      </c>
      <c r="W225" s="296"/>
      <c r="X225" s="62"/>
      <c r="Y225" s="882"/>
      <c r="Z225" s="913"/>
      <c r="AA225" s="913"/>
      <c r="AB225" s="913"/>
      <c r="AC225" s="913"/>
      <c r="AD225" s="913"/>
      <c r="AE225" s="913"/>
      <c r="AF225" s="913"/>
      <c r="AG225" s="1009"/>
    </row>
    <row r="226" spans="1:34" s="5" customFormat="1" ht="10.5" customHeight="1" x14ac:dyDescent="0.25">
      <c r="B226" s="89"/>
      <c r="C226" s="90"/>
      <c r="D226" s="90"/>
      <c r="E226" s="90"/>
      <c r="F226" s="90"/>
      <c r="G226" s="90"/>
      <c r="H226" s="90"/>
      <c r="I226" s="90"/>
      <c r="J226" s="90"/>
      <c r="K226" s="90"/>
      <c r="L226" s="90"/>
      <c r="M226" s="90"/>
      <c r="N226" s="90"/>
      <c r="O226" s="90"/>
      <c r="P226" s="90"/>
      <c r="Q226" s="90"/>
      <c r="R226" s="90"/>
      <c r="S226" s="90"/>
      <c r="T226" s="90"/>
      <c r="U226" s="90"/>
      <c r="V226" s="90"/>
      <c r="W226" s="90"/>
      <c r="X226" s="90"/>
      <c r="AF226" s="84"/>
      <c r="AG226" s="84"/>
    </row>
    <row r="227" spans="1:34" ht="15" thickBot="1" x14ac:dyDescent="0.4">
      <c r="A227" s="459"/>
      <c r="B227" s="361" t="s">
        <v>35</v>
      </c>
      <c r="C227" s="362"/>
      <c r="D227" s="362"/>
      <c r="E227" s="362"/>
      <c r="F227" s="362"/>
      <c r="G227" s="362"/>
      <c r="H227" s="362"/>
      <c r="I227" s="362"/>
      <c r="J227" s="362"/>
      <c r="K227" s="362"/>
      <c r="L227" s="362"/>
      <c r="M227" s="362"/>
      <c r="N227" s="362"/>
      <c r="O227" s="362"/>
      <c r="P227" s="362"/>
      <c r="Q227" s="362"/>
      <c r="R227" s="362"/>
      <c r="S227" s="362"/>
      <c r="T227" s="362"/>
      <c r="U227" s="362"/>
      <c r="V227" s="362"/>
      <c r="W227" s="362"/>
      <c r="X227" s="362"/>
      <c r="Y227" s="362"/>
      <c r="Z227" s="362"/>
      <c r="AA227" s="362"/>
      <c r="AB227" s="362"/>
      <c r="AC227" s="362"/>
      <c r="AD227" s="362"/>
      <c r="AE227" s="362"/>
      <c r="AF227" s="362"/>
      <c r="AG227" s="362"/>
    </row>
    <row r="228" spans="1:34" s="43" customFormat="1" ht="24.5" thickBot="1" x14ac:dyDescent="0.35">
      <c r="B228" s="48" t="s">
        <v>395</v>
      </c>
      <c r="C228" s="4" t="s">
        <v>114</v>
      </c>
      <c r="D228" s="4" t="s">
        <v>115</v>
      </c>
      <c r="E228" s="49" t="s">
        <v>116</v>
      </c>
      <c r="F228" s="49" t="s">
        <v>117</v>
      </c>
      <c r="G228" s="49" t="s">
        <v>118</v>
      </c>
      <c r="H228" s="49" t="s">
        <v>119</v>
      </c>
      <c r="I228" s="49" t="s">
        <v>120</v>
      </c>
      <c r="J228" s="49" t="s">
        <v>121</v>
      </c>
      <c r="K228" s="49" t="s">
        <v>122</v>
      </c>
      <c r="L228" s="49" t="s">
        <v>123</v>
      </c>
      <c r="M228" s="49" t="s">
        <v>124</v>
      </c>
      <c r="N228" s="88" t="s">
        <v>125</v>
      </c>
      <c r="O228" s="51"/>
      <c r="P228" s="53" t="s">
        <v>126</v>
      </c>
      <c r="Q228" s="53" t="s">
        <v>127</v>
      </c>
      <c r="R228" s="52" t="s">
        <v>128</v>
      </c>
      <c r="S228" s="53" t="s">
        <v>129</v>
      </c>
      <c r="T228" s="52" t="s">
        <v>130</v>
      </c>
      <c r="U228" s="53" t="s">
        <v>131</v>
      </c>
      <c r="V228" s="52" t="s">
        <v>136</v>
      </c>
      <c r="W228" s="55"/>
      <c r="X228" s="55"/>
      <c r="Y228" s="48" t="s">
        <v>395</v>
      </c>
      <c r="Z228" s="72">
        <v>2019</v>
      </c>
      <c r="AA228" s="72">
        <v>2020</v>
      </c>
      <c r="AB228" s="72">
        <v>2021</v>
      </c>
      <c r="AC228" s="72">
        <v>2022</v>
      </c>
      <c r="AD228" s="72">
        <v>2023</v>
      </c>
      <c r="AE228" s="72">
        <v>2024</v>
      </c>
      <c r="AF228" s="80">
        <v>2025</v>
      </c>
      <c r="AG228" s="57" t="s">
        <v>411</v>
      </c>
    </row>
    <row r="229" spans="1:34" s="5" customFormat="1" ht="15" thickBot="1" x14ac:dyDescent="0.4">
      <c r="A229" s="397">
        <v>2025</v>
      </c>
      <c r="B229" s="73" t="s">
        <v>36</v>
      </c>
      <c r="C229" s="552">
        <v>0.2778815186968166</v>
      </c>
      <c r="D229" s="552">
        <v>0.26547656065952935</v>
      </c>
      <c r="E229" s="553">
        <v>0.27926338957830549</v>
      </c>
      <c r="F229" s="553">
        <v>0.29643610869419196</v>
      </c>
      <c r="G229" s="553">
        <v>0.27595094575723883</v>
      </c>
      <c r="H229" s="553">
        <v>0.29321967240641778</v>
      </c>
      <c r="I229" s="553">
        <v>0.3096026284036113</v>
      </c>
      <c r="J229" s="553">
        <v>0.25961482868433355</v>
      </c>
      <c r="K229" s="553">
        <v>0.28550044602273261</v>
      </c>
      <c r="L229" s="552">
        <v>0.30272429558738401</v>
      </c>
      <c r="M229" s="552">
        <v>0.2555833705909466</v>
      </c>
      <c r="N229" s="554">
        <v>0.29681400807810931</v>
      </c>
      <c r="O229" s="126"/>
      <c r="P229" s="600">
        <v>0.82262146893465138</v>
      </c>
      <c r="Q229" s="601">
        <v>0.86560672685784856</v>
      </c>
      <c r="R229" s="602">
        <v>1.6882281957925001</v>
      </c>
      <c r="S229" s="601">
        <v>0.85471790311067752</v>
      </c>
      <c r="T229" s="602">
        <v>2.5429460989031778</v>
      </c>
      <c r="U229" s="600">
        <v>0.85512167425643992</v>
      </c>
      <c r="V229" s="603">
        <v>3.3980677731596178</v>
      </c>
      <c r="W229" s="153"/>
      <c r="X229" s="146"/>
      <c r="Y229" s="877" t="s">
        <v>36</v>
      </c>
      <c r="Z229" s="786">
        <v>8.6583227516038406</v>
      </c>
      <c r="AA229" s="786">
        <v>6.0724532166346465</v>
      </c>
      <c r="AB229" s="786">
        <v>5.7658695719777393</v>
      </c>
      <c r="AC229" s="786">
        <v>5.4272533680924431</v>
      </c>
      <c r="AD229" s="786">
        <v>4.6200503864168585</v>
      </c>
      <c r="AE229" s="786">
        <v>4.0892971031199394</v>
      </c>
      <c r="AF229" s="816">
        <v>3.3980677731596178</v>
      </c>
      <c r="AG229" s="808">
        <f t="shared" ref="AG229" si="18">IFERROR(AF229/AE229-1,0)</f>
        <v>-0.16903377586161361</v>
      </c>
      <c r="AH229" s="74"/>
    </row>
    <row r="230" spans="1:34" s="5" customFormat="1" ht="15" customHeight="1" thickBot="1" x14ac:dyDescent="0.3">
      <c r="A230" s="398">
        <v>2026</v>
      </c>
      <c r="B230" s="75"/>
      <c r="C230" s="555">
        <v>0.24910174602692522</v>
      </c>
      <c r="D230" s="555">
        <v>0.25397835710396655</v>
      </c>
      <c r="E230" s="556">
        <v>0.27396488657641538</v>
      </c>
      <c r="F230" s="556">
        <v>0</v>
      </c>
      <c r="G230" s="556">
        <v>0</v>
      </c>
      <c r="H230" s="556">
        <v>0</v>
      </c>
      <c r="I230" s="556">
        <v>0</v>
      </c>
      <c r="J230" s="556">
        <v>0</v>
      </c>
      <c r="K230" s="556">
        <v>0</v>
      </c>
      <c r="L230" s="556">
        <v>0</v>
      </c>
      <c r="M230" s="556">
        <v>0</v>
      </c>
      <c r="N230" s="557">
        <v>0</v>
      </c>
      <c r="O230" s="136"/>
      <c r="P230" s="604">
        <v>0.77704498970730718</v>
      </c>
      <c r="Q230" s="604">
        <v>0</v>
      </c>
      <c r="R230" s="711" t="s">
        <v>402</v>
      </c>
      <c r="S230" s="710">
        <v>0</v>
      </c>
      <c r="T230" s="711" t="s">
        <v>402</v>
      </c>
      <c r="U230" s="710">
        <v>0</v>
      </c>
      <c r="V230" s="711" t="s">
        <v>402</v>
      </c>
      <c r="W230" s="153"/>
      <c r="X230" s="146"/>
      <c r="Y230" s="878"/>
      <c r="Z230" s="786"/>
      <c r="AA230" s="786"/>
      <c r="AB230" s="786"/>
      <c r="AC230" s="786"/>
      <c r="AD230" s="786"/>
      <c r="AE230" s="786"/>
      <c r="AF230" s="816"/>
      <c r="AG230" s="809"/>
    </row>
    <row r="231" spans="1:34" s="5" customFormat="1" ht="15" customHeight="1" thickBot="1" x14ac:dyDescent="0.3">
      <c r="A231" s="399" t="s">
        <v>138</v>
      </c>
      <c r="B231" s="76"/>
      <c r="C231" s="730">
        <v>-0.10356850216185706</v>
      </c>
      <c r="D231" s="730">
        <v>-4.3311558380135555E-2</v>
      </c>
      <c r="E231" s="730">
        <v>-1.8973138619748826E-2</v>
      </c>
      <c r="F231" s="730" t="s">
        <v>402</v>
      </c>
      <c r="G231" s="730" t="s">
        <v>402</v>
      </c>
      <c r="H231" s="730" t="s">
        <v>402</v>
      </c>
      <c r="I231" s="730" t="s">
        <v>402</v>
      </c>
      <c r="J231" s="730" t="s">
        <v>402</v>
      </c>
      <c r="K231" s="730" t="s">
        <v>402</v>
      </c>
      <c r="L231" s="730" t="s">
        <v>402</v>
      </c>
      <c r="M231" s="730" t="s">
        <v>402</v>
      </c>
      <c r="N231" s="733" t="s">
        <v>402</v>
      </c>
      <c r="O231" s="63"/>
      <c r="P231" s="736">
        <v>-5.5403950599987047E-2</v>
      </c>
      <c r="Q231" s="736" t="s">
        <v>402</v>
      </c>
      <c r="R231" s="741" t="s">
        <v>402</v>
      </c>
      <c r="S231" s="736" t="s">
        <v>402</v>
      </c>
      <c r="T231" s="741" t="s">
        <v>402</v>
      </c>
      <c r="U231" s="736" t="s">
        <v>402</v>
      </c>
      <c r="V231" s="741" t="s">
        <v>402</v>
      </c>
      <c r="W231" s="296"/>
      <c r="X231" s="63"/>
      <c r="Y231" s="878"/>
      <c r="Z231" s="786"/>
      <c r="AA231" s="786"/>
      <c r="AB231" s="786"/>
      <c r="AC231" s="786"/>
      <c r="AD231" s="786"/>
      <c r="AE231" s="786"/>
      <c r="AF231" s="816"/>
      <c r="AG231" s="810"/>
    </row>
    <row r="232" spans="1:34" s="5" customFormat="1" ht="15" thickBot="1" x14ac:dyDescent="0.4">
      <c r="A232" s="397">
        <v>2025</v>
      </c>
      <c r="B232" s="73" t="s">
        <v>37</v>
      </c>
      <c r="C232" s="552">
        <v>7.5032990711174419</v>
      </c>
      <c r="D232" s="552">
        <v>7.0013239417275566</v>
      </c>
      <c r="E232" s="553">
        <v>7.5082528783537832</v>
      </c>
      <c r="F232" s="553">
        <v>8.4596799757569521</v>
      </c>
      <c r="G232" s="553">
        <v>8.1874046449090674</v>
      </c>
      <c r="H232" s="553">
        <v>8.6703168197965805</v>
      </c>
      <c r="I232" s="553">
        <v>9.3455871703427764</v>
      </c>
      <c r="J232" s="553">
        <v>8.713980749168929</v>
      </c>
      <c r="K232" s="553">
        <v>8.2698667285330938</v>
      </c>
      <c r="L232" s="552">
        <v>8.5278808566424278</v>
      </c>
      <c r="M232" s="552">
        <v>7.2657083938435623</v>
      </c>
      <c r="N232" s="554">
        <v>8.7526108421088722</v>
      </c>
      <c r="O232" s="126"/>
      <c r="P232" s="600">
        <v>22.012875891198782</v>
      </c>
      <c r="Q232" s="601">
        <v>25.317401440462604</v>
      </c>
      <c r="R232" s="602">
        <v>47.330277331661385</v>
      </c>
      <c r="S232" s="601">
        <v>26.329434648044803</v>
      </c>
      <c r="T232" s="602">
        <v>73.659711979706188</v>
      </c>
      <c r="U232" s="600">
        <v>24.546200092594862</v>
      </c>
      <c r="V232" s="603">
        <v>98.205912072301047</v>
      </c>
      <c r="W232" s="64"/>
      <c r="X232" s="146"/>
      <c r="Y232" s="877" t="s">
        <v>37</v>
      </c>
      <c r="Z232" s="786">
        <v>99.374734904468085</v>
      </c>
      <c r="AA232" s="786">
        <v>79.469140045327521</v>
      </c>
      <c r="AB232" s="786">
        <v>92.896249527072129</v>
      </c>
      <c r="AC232" s="786">
        <v>95.756354765590686</v>
      </c>
      <c r="AD232" s="786">
        <v>96.727598407623489</v>
      </c>
      <c r="AE232" s="786">
        <v>98.163467443611609</v>
      </c>
      <c r="AF232" s="786">
        <v>98.205912072301047</v>
      </c>
      <c r="AG232" s="808">
        <f t="shared" ref="AG232:AG295" si="19">IFERROR(AF232/AE232-1,0)</f>
        <v>4.3238721893978926E-4</v>
      </c>
      <c r="AH232" s="74"/>
    </row>
    <row r="233" spans="1:34" s="5" customFormat="1" ht="15" customHeight="1" thickBot="1" x14ac:dyDescent="0.3">
      <c r="A233" s="398">
        <v>2026</v>
      </c>
      <c r="B233" s="75"/>
      <c r="C233" s="555">
        <v>7.2896882509716692</v>
      </c>
      <c r="D233" s="555">
        <v>7.1650795513684473</v>
      </c>
      <c r="E233" s="556">
        <v>8.076620918474763</v>
      </c>
      <c r="F233" s="556">
        <v>0</v>
      </c>
      <c r="G233" s="556">
        <v>0</v>
      </c>
      <c r="H233" s="556">
        <v>0</v>
      </c>
      <c r="I233" s="556">
        <v>0</v>
      </c>
      <c r="J233" s="556">
        <v>0</v>
      </c>
      <c r="K233" s="556">
        <v>0</v>
      </c>
      <c r="L233" s="556">
        <v>0</v>
      </c>
      <c r="M233" s="556">
        <v>0</v>
      </c>
      <c r="N233" s="557">
        <v>0</v>
      </c>
      <c r="O233" s="136"/>
      <c r="P233" s="604">
        <v>22.531388720814881</v>
      </c>
      <c r="Q233" s="604">
        <v>0</v>
      </c>
      <c r="R233" s="711" t="s">
        <v>402</v>
      </c>
      <c r="S233" s="710">
        <v>0</v>
      </c>
      <c r="T233" s="711" t="s">
        <v>402</v>
      </c>
      <c r="U233" s="710">
        <v>0</v>
      </c>
      <c r="V233" s="711" t="s">
        <v>402</v>
      </c>
      <c r="W233" s="64"/>
      <c r="X233" s="146"/>
      <c r="Y233" s="878"/>
      <c r="Z233" s="786"/>
      <c r="AA233" s="786"/>
      <c r="AB233" s="786"/>
      <c r="AC233" s="786"/>
      <c r="AD233" s="786"/>
      <c r="AE233" s="786"/>
      <c r="AF233" s="786"/>
      <c r="AG233" s="809"/>
    </row>
    <row r="234" spans="1:34" s="5" customFormat="1" ht="15" customHeight="1" thickBot="1" x14ac:dyDescent="0.3">
      <c r="A234" s="399" t="s">
        <v>138</v>
      </c>
      <c r="B234" s="76"/>
      <c r="C234" s="730">
        <v>-2.8468919887257051E-2</v>
      </c>
      <c r="D234" s="730">
        <v>2.3389234808136091E-2</v>
      </c>
      <c r="E234" s="730">
        <v>7.5699107279614833E-2</v>
      </c>
      <c r="F234" s="730" t="s">
        <v>402</v>
      </c>
      <c r="G234" s="730" t="s">
        <v>402</v>
      </c>
      <c r="H234" s="730" t="s">
        <v>402</v>
      </c>
      <c r="I234" s="730" t="s">
        <v>402</v>
      </c>
      <c r="J234" s="730" t="s">
        <v>402</v>
      </c>
      <c r="K234" s="730" t="s">
        <v>402</v>
      </c>
      <c r="L234" s="730" t="s">
        <v>402</v>
      </c>
      <c r="M234" s="730" t="s">
        <v>402</v>
      </c>
      <c r="N234" s="733" t="s">
        <v>402</v>
      </c>
      <c r="O234" s="63"/>
      <c r="P234" s="736">
        <v>2.3554979012234026E-2</v>
      </c>
      <c r="Q234" s="736" t="s">
        <v>402</v>
      </c>
      <c r="R234" s="741" t="s">
        <v>402</v>
      </c>
      <c r="S234" s="736" t="s">
        <v>402</v>
      </c>
      <c r="T234" s="741" t="s">
        <v>402</v>
      </c>
      <c r="U234" s="736" t="s">
        <v>402</v>
      </c>
      <c r="V234" s="741" t="s">
        <v>402</v>
      </c>
      <c r="W234" s="296"/>
      <c r="X234" s="63"/>
      <c r="Y234" s="878"/>
      <c r="Z234" s="786"/>
      <c r="AA234" s="786"/>
      <c r="AB234" s="786"/>
      <c r="AC234" s="786"/>
      <c r="AD234" s="786"/>
      <c r="AE234" s="786"/>
      <c r="AF234" s="786"/>
      <c r="AG234" s="810"/>
    </row>
    <row r="235" spans="1:34" s="5" customFormat="1" ht="15" thickBot="1" x14ac:dyDescent="0.4">
      <c r="A235" s="397">
        <v>2025</v>
      </c>
      <c r="B235" s="73" t="s">
        <v>38</v>
      </c>
      <c r="C235" s="552">
        <v>1.1315387325268507E-3</v>
      </c>
      <c r="D235" s="552">
        <v>1.057651751653391E-3</v>
      </c>
      <c r="E235" s="553">
        <v>9.0369527094403027E-4</v>
      </c>
      <c r="F235" s="553">
        <v>7.4892188082221469E-4</v>
      </c>
      <c r="G235" s="553">
        <v>6.2426893093083132E-4</v>
      </c>
      <c r="H235" s="553">
        <v>5.7738328162206757E-4</v>
      </c>
      <c r="I235" s="553">
        <v>6.3207289130284188E-4</v>
      </c>
      <c r="J235" s="553">
        <v>5.4535053072157108E-4</v>
      </c>
      <c r="K235" s="553">
        <v>6.9928225660025143E-4</v>
      </c>
      <c r="L235" s="552">
        <v>9.6986493335286122E-4</v>
      </c>
      <c r="M235" s="552">
        <v>8.5017532701290699E-4</v>
      </c>
      <c r="N235" s="554">
        <v>1.021596340767322E-3</v>
      </c>
      <c r="O235" s="126"/>
      <c r="P235" s="600">
        <v>3.0928857551242718E-3</v>
      </c>
      <c r="Q235" s="601">
        <v>1.9505740933751137E-3</v>
      </c>
      <c r="R235" s="602">
        <v>5.0434598484993855E-3</v>
      </c>
      <c r="S235" s="601">
        <v>1.8767056786246645E-3</v>
      </c>
      <c r="T235" s="602">
        <v>6.92016552712405E-3</v>
      </c>
      <c r="U235" s="600">
        <v>2.8416366011330902E-3</v>
      </c>
      <c r="V235" s="603">
        <v>9.761802128257141E-3</v>
      </c>
      <c r="W235" s="308"/>
      <c r="X235" s="146"/>
      <c r="Y235" s="877" t="s">
        <v>38</v>
      </c>
      <c r="Z235" s="786">
        <v>1.6470149728603379E-2</v>
      </c>
      <c r="AA235" s="786">
        <v>6.8350527543038948E-3</v>
      </c>
      <c r="AB235" s="786">
        <v>1.0171453676450039E-2</v>
      </c>
      <c r="AC235" s="786">
        <v>1.4111256246186182E-2</v>
      </c>
      <c r="AD235" s="786">
        <v>1.3970102775230024E-2</v>
      </c>
      <c r="AE235" s="786">
        <v>1.2090393765519436E-2</v>
      </c>
      <c r="AF235" s="816">
        <v>9.761802128257141E-3</v>
      </c>
      <c r="AG235" s="808">
        <f t="shared" si="19"/>
        <v>-0.1925984945091862</v>
      </c>
      <c r="AH235" s="74"/>
    </row>
    <row r="236" spans="1:34" s="5" customFormat="1" ht="15" customHeight="1" thickBot="1" x14ac:dyDescent="0.3">
      <c r="A236" s="398">
        <v>2026</v>
      </c>
      <c r="B236" s="75"/>
      <c r="C236" s="555">
        <v>1.0654123910717106E-3</v>
      </c>
      <c r="D236" s="555">
        <v>9.2767032445804172E-4</v>
      </c>
      <c r="E236" s="556">
        <v>9.3230566650295485E-4</v>
      </c>
      <c r="F236" s="556">
        <v>0</v>
      </c>
      <c r="G236" s="556">
        <v>0</v>
      </c>
      <c r="H236" s="556">
        <v>0</v>
      </c>
      <c r="I236" s="556">
        <v>0</v>
      </c>
      <c r="J236" s="556">
        <v>0</v>
      </c>
      <c r="K236" s="556">
        <v>0</v>
      </c>
      <c r="L236" s="556">
        <v>0</v>
      </c>
      <c r="M236" s="556">
        <v>0</v>
      </c>
      <c r="N236" s="557">
        <v>0</v>
      </c>
      <c r="O236" s="136"/>
      <c r="P236" s="604">
        <v>2.9253883820327072E-3</v>
      </c>
      <c r="Q236" s="604">
        <v>0</v>
      </c>
      <c r="R236" s="711" t="s">
        <v>402</v>
      </c>
      <c r="S236" s="710">
        <v>0</v>
      </c>
      <c r="T236" s="711" t="s">
        <v>402</v>
      </c>
      <c r="U236" s="710">
        <v>0</v>
      </c>
      <c r="V236" s="711" t="s">
        <v>402</v>
      </c>
      <c r="W236" s="308"/>
      <c r="X236" s="146"/>
      <c r="Y236" s="878"/>
      <c r="Z236" s="786"/>
      <c r="AA236" s="786"/>
      <c r="AB236" s="786"/>
      <c r="AC236" s="786"/>
      <c r="AD236" s="786"/>
      <c r="AE236" s="786"/>
      <c r="AF236" s="816"/>
      <c r="AG236" s="809"/>
    </row>
    <row r="237" spans="1:34" s="5" customFormat="1" ht="15" customHeight="1" thickBot="1" x14ac:dyDescent="0.3">
      <c r="A237" s="399" t="s">
        <v>138</v>
      </c>
      <c r="B237" s="76"/>
      <c r="C237" s="730">
        <v>-5.8439308840513751E-2</v>
      </c>
      <c r="D237" s="730">
        <v>-0.12289624348671828</v>
      </c>
      <c r="E237" s="730">
        <v>3.1659339689846112E-2</v>
      </c>
      <c r="F237" s="730" t="s">
        <v>402</v>
      </c>
      <c r="G237" s="730" t="s">
        <v>402</v>
      </c>
      <c r="H237" s="730" t="s">
        <v>402</v>
      </c>
      <c r="I237" s="730" t="s">
        <v>402</v>
      </c>
      <c r="J237" s="730" t="s">
        <v>402</v>
      </c>
      <c r="K237" s="730" t="s">
        <v>402</v>
      </c>
      <c r="L237" s="730" t="s">
        <v>402</v>
      </c>
      <c r="M237" s="730" t="s">
        <v>402</v>
      </c>
      <c r="N237" s="733" t="s">
        <v>402</v>
      </c>
      <c r="O237" s="63"/>
      <c r="P237" s="736">
        <v>-5.4155693534446284E-2</v>
      </c>
      <c r="Q237" s="736" t="s">
        <v>402</v>
      </c>
      <c r="R237" s="741" t="s">
        <v>402</v>
      </c>
      <c r="S237" s="736" t="s">
        <v>402</v>
      </c>
      <c r="T237" s="741" t="s">
        <v>402</v>
      </c>
      <c r="U237" s="736" t="s">
        <v>402</v>
      </c>
      <c r="V237" s="741" t="s">
        <v>402</v>
      </c>
      <c r="W237" s="296"/>
      <c r="X237" s="63"/>
      <c r="Y237" s="878"/>
      <c r="Z237" s="786"/>
      <c r="AA237" s="786"/>
      <c r="AB237" s="786"/>
      <c r="AC237" s="786"/>
      <c r="AD237" s="786"/>
      <c r="AE237" s="786"/>
      <c r="AF237" s="816"/>
      <c r="AG237" s="810"/>
    </row>
    <row r="238" spans="1:34" s="5" customFormat="1" ht="15" thickBot="1" x14ac:dyDescent="0.4">
      <c r="A238" s="397">
        <v>2025</v>
      </c>
      <c r="B238" s="73" t="s">
        <v>39</v>
      </c>
      <c r="C238" s="552">
        <v>5.7063320500553589E-3</v>
      </c>
      <c r="D238" s="552">
        <v>5.6993831141173273E-3</v>
      </c>
      <c r="E238" s="553">
        <v>5.7165483070047282E-3</v>
      </c>
      <c r="F238" s="553">
        <v>5.7140048861640631E-3</v>
      </c>
      <c r="G238" s="553">
        <v>5.717331794694064E-3</v>
      </c>
      <c r="H238" s="553">
        <v>5.7123499277584953E-3</v>
      </c>
      <c r="I238" s="553">
        <v>5.7179264766613102E-3</v>
      </c>
      <c r="J238" s="553">
        <v>5.719798762732182E-3</v>
      </c>
      <c r="K238" s="553">
        <v>5.7180652925357556E-3</v>
      </c>
      <c r="L238" s="552">
        <v>5.7245665805203292E-3</v>
      </c>
      <c r="M238" s="552">
        <v>5.7215736026123565E-3</v>
      </c>
      <c r="N238" s="554">
        <v>5.7283045306986691E-3</v>
      </c>
      <c r="O238" s="126"/>
      <c r="P238" s="600">
        <v>1.7122263471177415E-2</v>
      </c>
      <c r="Q238" s="601">
        <v>1.7143686608616621E-2</v>
      </c>
      <c r="R238" s="602">
        <v>3.4265950079794036E-2</v>
      </c>
      <c r="S238" s="601">
        <v>1.7155790531929248E-2</v>
      </c>
      <c r="T238" s="602">
        <v>5.1421740611723284E-2</v>
      </c>
      <c r="U238" s="600">
        <v>1.7174444713831356E-2</v>
      </c>
      <c r="V238" s="603">
        <v>6.8596185325554643E-2</v>
      </c>
      <c r="W238" s="308"/>
      <c r="X238" s="146"/>
      <c r="Y238" s="877" t="s">
        <v>39</v>
      </c>
      <c r="Z238" s="786">
        <v>0.14054229000325263</v>
      </c>
      <c r="AA238" s="786">
        <v>0.10164260342388412</v>
      </c>
      <c r="AB238" s="786">
        <v>0.11612761587995968</v>
      </c>
      <c r="AC238" s="786">
        <v>9.930950224122656E-2</v>
      </c>
      <c r="AD238" s="786">
        <v>9.1529293604314416E-2</v>
      </c>
      <c r="AE238" s="786">
        <v>7.774972283217467E-2</v>
      </c>
      <c r="AF238" s="823">
        <v>6.8596185325554643E-2</v>
      </c>
      <c r="AG238" s="808">
        <f t="shared" si="19"/>
        <v>-0.11773080563101479</v>
      </c>
      <c r="AH238" s="74"/>
    </row>
    <row r="239" spans="1:34" s="5" customFormat="1" ht="15" customHeight="1" thickBot="1" x14ac:dyDescent="0.3">
      <c r="A239" s="398">
        <v>2026</v>
      </c>
      <c r="B239" s="75"/>
      <c r="C239" s="555">
        <v>5.7265542082859076E-3</v>
      </c>
      <c r="D239" s="555">
        <v>5.7145483116328496E-3</v>
      </c>
      <c r="E239" s="556">
        <v>5.7336223055997398E-3</v>
      </c>
      <c r="F239" s="556">
        <v>0</v>
      </c>
      <c r="G239" s="556">
        <v>0</v>
      </c>
      <c r="H239" s="556">
        <v>0</v>
      </c>
      <c r="I239" s="556">
        <v>0</v>
      </c>
      <c r="J239" s="556">
        <v>0</v>
      </c>
      <c r="K239" s="556">
        <v>0</v>
      </c>
      <c r="L239" s="556">
        <v>0</v>
      </c>
      <c r="M239" s="556">
        <v>0</v>
      </c>
      <c r="N239" s="557">
        <v>0</v>
      </c>
      <c r="O239" s="136"/>
      <c r="P239" s="604">
        <v>1.7174724825518496E-2</v>
      </c>
      <c r="Q239" s="604">
        <v>0</v>
      </c>
      <c r="R239" s="711" t="s">
        <v>402</v>
      </c>
      <c r="S239" s="710">
        <v>0</v>
      </c>
      <c r="T239" s="711" t="s">
        <v>402</v>
      </c>
      <c r="U239" s="710">
        <v>0</v>
      </c>
      <c r="V239" s="711" t="s">
        <v>402</v>
      </c>
      <c r="W239" s="308"/>
      <c r="X239" s="146"/>
      <c r="Y239" s="878"/>
      <c r="Z239" s="786"/>
      <c r="AA239" s="786"/>
      <c r="AB239" s="786"/>
      <c r="AC239" s="786"/>
      <c r="AD239" s="786"/>
      <c r="AE239" s="786"/>
      <c r="AF239" s="823"/>
      <c r="AG239" s="809"/>
    </row>
    <row r="240" spans="1:34" s="5" customFormat="1" ht="15" customHeight="1" thickBot="1" x14ac:dyDescent="0.3">
      <c r="A240" s="399" t="s">
        <v>138</v>
      </c>
      <c r="B240" s="76"/>
      <c r="C240" s="730">
        <v>3.5438102888444021E-3</v>
      </c>
      <c r="D240" s="730">
        <v>2.6608489395910646E-3</v>
      </c>
      <c r="E240" s="730">
        <v>2.9867671325527223E-3</v>
      </c>
      <c r="F240" s="730" t="s">
        <v>402</v>
      </c>
      <c r="G240" s="730" t="s">
        <v>402</v>
      </c>
      <c r="H240" s="730" t="s">
        <v>402</v>
      </c>
      <c r="I240" s="730" t="s">
        <v>402</v>
      </c>
      <c r="J240" s="730" t="s">
        <v>402</v>
      </c>
      <c r="K240" s="730" t="s">
        <v>402</v>
      </c>
      <c r="L240" s="730" t="s">
        <v>402</v>
      </c>
      <c r="M240" s="730" t="s">
        <v>402</v>
      </c>
      <c r="N240" s="733" t="s">
        <v>402</v>
      </c>
      <c r="O240" s="63"/>
      <c r="P240" s="736">
        <v>3.0639263570141433E-3</v>
      </c>
      <c r="Q240" s="736" t="s">
        <v>402</v>
      </c>
      <c r="R240" s="741" t="s">
        <v>402</v>
      </c>
      <c r="S240" s="736" t="s">
        <v>402</v>
      </c>
      <c r="T240" s="741" t="s">
        <v>402</v>
      </c>
      <c r="U240" s="736" t="s">
        <v>402</v>
      </c>
      <c r="V240" s="741" t="s">
        <v>402</v>
      </c>
      <c r="W240" s="296"/>
      <c r="X240" s="63"/>
      <c r="Y240" s="878"/>
      <c r="Z240" s="786"/>
      <c r="AA240" s="786"/>
      <c r="AB240" s="786"/>
      <c r="AC240" s="786"/>
      <c r="AD240" s="786"/>
      <c r="AE240" s="786"/>
      <c r="AF240" s="823"/>
      <c r="AG240" s="810"/>
    </row>
    <row r="241" spans="1:34" s="5" customFormat="1" ht="15" thickBot="1" x14ac:dyDescent="0.4">
      <c r="A241" s="397">
        <v>2025</v>
      </c>
      <c r="B241" s="73" t="s">
        <v>40</v>
      </c>
      <c r="C241" s="552">
        <v>0</v>
      </c>
      <c r="D241" s="552">
        <v>0</v>
      </c>
      <c r="E241" s="553">
        <v>0</v>
      </c>
      <c r="F241" s="553">
        <v>0</v>
      </c>
      <c r="G241" s="553">
        <v>0</v>
      </c>
      <c r="H241" s="553">
        <v>0</v>
      </c>
      <c r="I241" s="553">
        <v>0</v>
      </c>
      <c r="J241" s="553">
        <v>0</v>
      </c>
      <c r="K241" s="553">
        <v>0</v>
      </c>
      <c r="L241" s="552">
        <v>0</v>
      </c>
      <c r="M241" s="552">
        <v>0</v>
      </c>
      <c r="N241" s="554">
        <v>0</v>
      </c>
      <c r="O241" s="126"/>
      <c r="P241" s="600">
        <v>0</v>
      </c>
      <c r="Q241" s="601">
        <v>0</v>
      </c>
      <c r="R241" s="602">
        <v>0</v>
      </c>
      <c r="S241" s="601">
        <v>0</v>
      </c>
      <c r="T241" s="602">
        <v>0</v>
      </c>
      <c r="U241" s="600">
        <v>0</v>
      </c>
      <c r="V241" s="603">
        <v>0</v>
      </c>
      <c r="W241" s="64"/>
      <c r="X241" s="146"/>
      <c r="Y241" s="877" t="s">
        <v>40</v>
      </c>
      <c r="Z241" s="786">
        <v>0</v>
      </c>
      <c r="AA241" s="786">
        <v>0</v>
      </c>
      <c r="AB241" s="786">
        <v>0</v>
      </c>
      <c r="AC241" s="786">
        <v>0</v>
      </c>
      <c r="AD241" s="786">
        <v>0</v>
      </c>
      <c r="AE241" s="786">
        <v>0</v>
      </c>
      <c r="AF241" s="786">
        <v>0</v>
      </c>
      <c r="AG241" s="808">
        <f t="shared" si="19"/>
        <v>0</v>
      </c>
      <c r="AH241" s="74"/>
    </row>
    <row r="242" spans="1:34" s="5" customFormat="1" ht="15" customHeight="1" thickBot="1" x14ac:dyDescent="0.3">
      <c r="A242" s="398">
        <v>2026</v>
      </c>
      <c r="B242" s="75"/>
      <c r="C242" s="555">
        <v>0</v>
      </c>
      <c r="D242" s="555">
        <v>0</v>
      </c>
      <c r="E242" s="556">
        <v>0</v>
      </c>
      <c r="F242" s="556">
        <v>0</v>
      </c>
      <c r="G242" s="556">
        <v>0</v>
      </c>
      <c r="H242" s="556">
        <v>0</v>
      </c>
      <c r="I242" s="556">
        <v>0</v>
      </c>
      <c r="J242" s="556">
        <v>0</v>
      </c>
      <c r="K242" s="556">
        <v>0</v>
      </c>
      <c r="L242" s="556">
        <v>0</v>
      </c>
      <c r="M242" s="556">
        <v>0</v>
      </c>
      <c r="N242" s="557">
        <v>0</v>
      </c>
      <c r="O242" s="136"/>
      <c r="P242" s="604">
        <v>0</v>
      </c>
      <c r="Q242" s="604">
        <v>0</v>
      </c>
      <c r="R242" s="711" t="s">
        <v>402</v>
      </c>
      <c r="S242" s="710">
        <v>0</v>
      </c>
      <c r="T242" s="711" t="s">
        <v>402</v>
      </c>
      <c r="U242" s="710">
        <v>0</v>
      </c>
      <c r="V242" s="711" t="s">
        <v>402</v>
      </c>
      <c r="W242" s="64"/>
      <c r="X242" s="146"/>
      <c r="Y242" s="878"/>
      <c r="Z242" s="786"/>
      <c r="AA242" s="786"/>
      <c r="AB242" s="786"/>
      <c r="AC242" s="786"/>
      <c r="AD242" s="786"/>
      <c r="AE242" s="786"/>
      <c r="AF242" s="786"/>
      <c r="AG242" s="809"/>
    </row>
    <row r="243" spans="1:34" s="5" customFormat="1" ht="15" customHeight="1" thickBot="1" x14ac:dyDescent="0.3">
      <c r="A243" s="399" t="s">
        <v>138</v>
      </c>
      <c r="B243" s="76"/>
      <c r="C243" s="730" t="s">
        <v>402</v>
      </c>
      <c r="D243" s="730" t="s">
        <v>402</v>
      </c>
      <c r="E243" s="730" t="s">
        <v>402</v>
      </c>
      <c r="F243" s="730" t="s">
        <v>402</v>
      </c>
      <c r="G243" s="730" t="s">
        <v>402</v>
      </c>
      <c r="H243" s="730" t="s">
        <v>402</v>
      </c>
      <c r="I243" s="730" t="s">
        <v>402</v>
      </c>
      <c r="J243" s="730" t="s">
        <v>402</v>
      </c>
      <c r="K243" s="730" t="s">
        <v>402</v>
      </c>
      <c r="L243" s="730" t="s">
        <v>402</v>
      </c>
      <c r="M243" s="730" t="s">
        <v>402</v>
      </c>
      <c r="N243" s="733" t="s">
        <v>402</v>
      </c>
      <c r="O243" s="63"/>
      <c r="P243" s="736" t="s">
        <v>402</v>
      </c>
      <c r="Q243" s="736" t="s">
        <v>402</v>
      </c>
      <c r="R243" s="741" t="s">
        <v>402</v>
      </c>
      <c r="S243" s="736" t="s">
        <v>402</v>
      </c>
      <c r="T243" s="741" t="s">
        <v>402</v>
      </c>
      <c r="U243" s="736" t="s">
        <v>402</v>
      </c>
      <c r="V243" s="741" t="s">
        <v>402</v>
      </c>
      <c r="W243" s="62"/>
      <c r="X243" s="63"/>
      <c r="Y243" s="878"/>
      <c r="Z243" s="786"/>
      <c r="AA243" s="786"/>
      <c r="AB243" s="786"/>
      <c r="AC243" s="786"/>
      <c r="AD243" s="786"/>
      <c r="AE243" s="786"/>
      <c r="AF243" s="786"/>
      <c r="AG243" s="810"/>
    </row>
    <row r="244" spans="1:34" s="5" customFormat="1" ht="15" thickBot="1" x14ac:dyDescent="0.4">
      <c r="A244" s="397">
        <v>2025</v>
      </c>
      <c r="B244" s="73" t="s">
        <v>41</v>
      </c>
      <c r="C244" s="552">
        <v>8.6249174911110074E-2</v>
      </c>
      <c r="D244" s="552">
        <v>8.2396377322998093E-2</v>
      </c>
      <c r="E244" s="553">
        <v>8.6678363690570609E-2</v>
      </c>
      <c r="F244" s="553">
        <v>9.2011957773850628E-2</v>
      </c>
      <c r="G244" s="553">
        <v>8.5649567339450269E-2</v>
      </c>
      <c r="H244" s="553">
        <v>9.101297995106368E-2</v>
      </c>
      <c r="I244" s="553">
        <v>9.6101285220811725E-2</v>
      </c>
      <c r="J244" s="553">
        <v>8.0575809550958138E-2</v>
      </c>
      <c r="K244" s="553">
        <v>8.8615501724716036E-2</v>
      </c>
      <c r="L244" s="552">
        <v>9.3964976173660203E-2</v>
      </c>
      <c r="M244" s="552">
        <v>7.9323697937836321E-2</v>
      </c>
      <c r="N244" s="554">
        <v>9.2129327766601044E-2</v>
      </c>
      <c r="O244" s="126"/>
      <c r="P244" s="600">
        <v>0.25532391592467873</v>
      </c>
      <c r="Q244" s="601">
        <v>0.26867450506436458</v>
      </c>
      <c r="R244" s="602">
        <v>0.52399842098904337</v>
      </c>
      <c r="S244" s="601">
        <v>0.2652925964964859</v>
      </c>
      <c r="T244" s="602">
        <v>0.78929101748552921</v>
      </c>
      <c r="U244" s="600">
        <v>0.26541800187809755</v>
      </c>
      <c r="V244" s="603">
        <v>1.0547090193636268</v>
      </c>
      <c r="W244" s="153"/>
      <c r="X244" s="146"/>
      <c r="Y244" s="877" t="s">
        <v>41</v>
      </c>
      <c r="Z244" s="786">
        <v>2.6777966793721641</v>
      </c>
      <c r="AA244" s="786">
        <v>2.4481063388803053</v>
      </c>
      <c r="AB244" s="786">
        <v>1.9724113065905688</v>
      </c>
      <c r="AC244" s="786">
        <v>1.70109699080085</v>
      </c>
      <c r="AD244" s="786">
        <v>1.4504211986090259</v>
      </c>
      <c r="AE244" s="786">
        <v>1.269297207099904</v>
      </c>
      <c r="AF244" s="816">
        <v>1.0547090193636268</v>
      </c>
      <c r="AG244" s="808">
        <f t="shared" si="19"/>
        <v>-0.16906063177005581</v>
      </c>
      <c r="AH244" s="74"/>
    </row>
    <row r="245" spans="1:34" s="5" customFormat="1" ht="15" customHeight="1" thickBot="1" x14ac:dyDescent="0.3">
      <c r="A245" s="398">
        <v>2026</v>
      </c>
      <c r="B245" s="75"/>
      <c r="C245" s="555">
        <v>7.7517722528304259E-2</v>
      </c>
      <c r="D245" s="555">
        <v>7.8907954464876015E-2</v>
      </c>
      <c r="E245" s="556">
        <v>8.5070858753272874E-2</v>
      </c>
      <c r="F245" s="556">
        <v>0</v>
      </c>
      <c r="G245" s="556">
        <v>0</v>
      </c>
      <c r="H245" s="556">
        <v>0</v>
      </c>
      <c r="I245" s="556">
        <v>0</v>
      </c>
      <c r="J245" s="556">
        <v>0</v>
      </c>
      <c r="K245" s="556">
        <v>0</v>
      </c>
      <c r="L245" s="556">
        <v>0</v>
      </c>
      <c r="M245" s="556">
        <v>0</v>
      </c>
      <c r="N245" s="557">
        <v>0</v>
      </c>
      <c r="O245" s="136"/>
      <c r="P245" s="604">
        <v>0.24149653574645313</v>
      </c>
      <c r="Q245" s="604">
        <v>0</v>
      </c>
      <c r="R245" s="711" t="s">
        <v>402</v>
      </c>
      <c r="S245" s="710">
        <v>0</v>
      </c>
      <c r="T245" s="711" t="s">
        <v>402</v>
      </c>
      <c r="U245" s="710">
        <v>0</v>
      </c>
      <c r="V245" s="711" t="s">
        <v>402</v>
      </c>
      <c r="W245" s="153"/>
      <c r="X245" s="146"/>
      <c r="Y245" s="878"/>
      <c r="Z245" s="786"/>
      <c r="AA245" s="786"/>
      <c r="AB245" s="786"/>
      <c r="AC245" s="786"/>
      <c r="AD245" s="786"/>
      <c r="AE245" s="786"/>
      <c r="AF245" s="816"/>
      <c r="AG245" s="809"/>
    </row>
    <row r="246" spans="1:34" s="5" customFormat="1" ht="15" customHeight="1" thickBot="1" x14ac:dyDescent="0.3">
      <c r="A246" s="399" t="s">
        <v>138</v>
      </c>
      <c r="B246" s="76"/>
      <c r="C246" s="730">
        <v>-0.10123519896630437</v>
      </c>
      <c r="D246" s="730">
        <v>-4.2337090190837867E-2</v>
      </c>
      <c r="E246" s="730">
        <v>-1.8545630868578675E-2</v>
      </c>
      <c r="F246" s="730" t="s">
        <v>402</v>
      </c>
      <c r="G246" s="730" t="s">
        <v>402</v>
      </c>
      <c r="H246" s="730" t="s">
        <v>402</v>
      </c>
      <c r="I246" s="730" t="s">
        <v>402</v>
      </c>
      <c r="J246" s="730" t="s">
        <v>402</v>
      </c>
      <c r="K246" s="730" t="s">
        <v>402</v>
      </c>
      <c r="L246" s="730" t="s">
        <v>402</v>
      </c>
      <c r="M246" s="730" t="s">
        <v>402</v>
      </c>
      <c r="N246" s="733" t="s">
        <v>402</v>
      </c>
      <c r="O246" s="63"/>
      <c r="P246" s="736">
        <v>-5.4156227896429085E-2</v>
      </c>
      <c r="Q246" s="736" t="s">
        <v>402</v>
      </c>
      <c r="R246" s="741" t="s">
        <v>402</v>
      </c>
      <c r="S246" s="736" t="s">
        <v>402</v>
      </c>
      <c r="T246" s="741" t="s">
        <v>402</v>
      </c>
      <c r="U246" s="736" t="s">
        <v>402</v>
      </c>
      <c r="V246" s="741" t="s">
        <v>402</v>
      </c>
      <c r="W246" s="296"/>
      <c r="X246" s="63"/>
      <c r="Y246" s="878"/>
      <c r="Z246" s="786"/>
      <c r="AA246" s="786"/>
      <c r="AB246" s="786"/>
      <c r="AC246" s="786"/>
      <c r="AD246" s="786"/>
      <c r="AE246" s="786"/>
      <c r="AF246" s="816"/>
      <c r="AG246" s="810"/>
    </row>
    <row r="247" spans="1:34" s="5" customFormat="1" ht="15" thickBot="1" x14ac:dyDescent="0.4">
      <c r="A247" s="397">
        <v>2025</v>
      </c>
      <c r="B247" s="73" t="s">
        <v>42</v>
      </c>
      <c r="C247" s="552">
        <v>0.18680357965788938</v>
      </c>
      <c r="D247" s="552">
        <v>0.17429760392148511</v>
      </c>
      <c r="E247" s="553">
        <v>0.18692699651556485</v>
      </c>
      <c r="F247" s="553">
        <v>0.21063041028736543</v>
      </c>
      <c r="G247" s="553">
        <v>0.20384706887891019</v>
      </c>
      <c r="H247" s="553">
        <v>0.21587811900144868</v>
      </c>
      <c r="I247" s="553">
        <v>0.23270149156516148</v>
      </c>
      <c r="J247" s="553">
        <v>0.21696594190205803</v>
      </c>
      <c r="K247" s="553">
        <v>0.20590149101378535</v>
      </c>
      <c r="L247" s="552">
        <v>0.21232953542647706</v>
      </c>
      <c r="M247" s="552">
        <v>0.18088435563419236</v>
      </c>
      <c r="N247" s="554">
        <v>0.21792835413469031</v>
      </c>
      <c r="O247" s="126"/>
      <c r="P247" s="600">
        <v>0.54802818009493937</v>
      </c>
      <c r="Q247" s="601">
        <v>0.63035559816772435</v>
      </c>
      <c r="R247" s="602">
        <v>1.1783837782626638</v>
      </c>
      <c r="S247" s="601">
        <v>0.65556892448100479</v>
      </c>
      <c r="T247" s="602">
        <v>1.8339527027436686</v>
      </c>
      <c r="U247" s="600">
        <v>0.61114224519535965</v>
      </c>
      <c r="V247" s="603">
        <v>2.4450949479390283</v>
      </c>
      <c r="W247" s="153"/>
      <c r="X247" s="146"/>
      <c r="Y247" s="877" t="s">
        <v>42</v>
      </c>
      <c r="Z247" s="786">
        <v>2.1969739634277277</v>
      </c>
      <c r="AA247" s="786">
        <v>1.7725099701587856</v>
      </c>
      <c r="AB247" s="786">
        <v>1.8487291271667656</v>
      </c>
      <c r="AC247" s="786">
        <v>1.7453630310027823</v>
      </c>
      <c r="AD247" s="786">
        <v>1.8555478871068884</v>
      </c>
      <c r="AE247" s="786">
        <v>2.2222823004270675</v>
      </c>
      <c r="AF247" s="816">
        <v>2.4450949479390283</v>
      </c>
      <c r="AG247" s="808">
        <f t="shared" si="19"/>
        <v>0.10026298075142903</v>
      </c>
      <c r="AH247" s="74"/>
    </row>
    <row r="248" spans="1:34" s="5" customFormat="1" ht="15" customHeight="1" thickBot="1" x14ac:dyDescent="0.3">
      <c r="A248" s="398">
        <v>2026</v>
      </c>
      <c r="B248" s="75"/>
      <c r="C248" s="555">
        <v>0.18138466135797152</v>
      </c>
      <c r="D248" s="555">
        <v>0.17845178613562418</v>
      </c>
      <c r="E248" s="556">
        <v>0.20134546076563523</v>
      </c>
      <c r="F248" s="556">
        <v>0</v>
      </c>
      <c r="G248" s="556">
        <v>0</v>
      </c>
      <c r="H248" s="556">
        <v>0</v>
      </c>
      <c r="I248" s="556">
        <v>0</v>
      </c>
      <c r="J248" s="556">
        <v>0</v>
      </c>
      <c r="K248" s="556">
        <v>0</v>
      </c>
      <c r="L248" s="556">
        <v>0</v>
      </c>
      <c r="M248" s="556">
        <v>0</v>
      </c>
      <c r="N248" s="557">
        <v>0</v>
      </c>
      <c r="O248" s="136"/>
      <c r="P248" s="604">
        <v>0.56118190825923087</v>
      </c>
      <c r="Q248" s="604">
        <v>0</v>
      </c>
      <c r="R248" s="711" t="s">
        <v>402</v>
      </c>
      <c r="S248" s="710">
        <v>0</v>
      </c>
      <c r="T248" s="711" t="s">
        <v>402</v>
      </c>
      <c r="U248" s="710">
        <v>0</v>
      </c>
      <c r="V248" s="711" t="s">
        <v>402</v>
      </c>
      <c r="W248" s="153"/>
      <c r="X248" s="146"/>
      <c r="Y248" s="878"/>
      <c r="Z248" s="786"/>
      <c r="AA248" s="786"/>
      <c r="AB248" s="786"/>
      <c r="AC248" s="786"/>
      <c r="AD248" s="786"/>
      <c r="AE248" s="786"/>
      <c r="AF248" s="816"/>
      <c r="AG248" s="809"/>
    </row>
    <row r="249" spans="1:34" s="5" customFormat="1" ht="15" customHeight="1" thickBot="1" x14ac:dyDescent="0.3">
      <c r="A249" s="399" t="s">
        <v>138</v>
      </c>
      <c r="B249" s="76"/>
      <c r="C249" s="730">
        <v>-2.9008642713603389E-2</v>
      </c>
      <c r="D249" s="730">
        <v>2.3833845794061437E-2</v>
      </c>
      <c r="E249" s="730">
        <v>7.7134199547628166E-2</v>
      </c>
      <c r="F249" s="730" t="s">
        <v>402</v>
      </c>
      <c r="G249" s="730" t="s">
        <v>402</v>
      </c>
      <c r="H249" s="730" t="s">
        <v>402</v>
      </c>
      <c r="I249" s="730" t="s">
        <v>402</v>
      </c>
      <c r="J249" s="730" t="s">
        <v>402</v>
      </c>
      <c r="K249" s="730" t="s">
        <v>402</v>
      </c>
      <c r="L249" s="730" t="s">
        <v>402</v>
      </c>
      <c r="M249" s="730" t="s">
        <v>402</v>
      </c>
      <c r="N249" s="733" t="s">
        <v>402</v>
      </c>
      <c r="O249" s="63"/>
      <c r="P249" s="736">
        <v>2.4001919321033408E-2</v>
      </c>
      <c r="Q249" s="736" t="s">
        <v>402</v>
      </c>
      <c r="R249" s="741" t="s">
        <v>402</v>
      </c>
      <c r="S249" s="736" t="s">
        <v>402</v>
      </c>
      <c r="T249" s="741" t="s">
        <v>402</v>
      </c>
      <c r="U249" s="736" t="s">
        <v>402</v>
      </c>
      <c r="V249" s="741" t="s">
        <v>402</v>
      </c>
      <c r="W249" s="296"/>
      <c r="X249" s="63"/>
      <c r="Y249" s="878"/>
      <c r="Z249" s="786"/>
      <c r="AA249" s="786"/>
      <c r="AB249" s="786"/>
      <c r="AC249" s="786"/>
      <c r="AD249" s="786"/>
      <c r="AE249" s="786"/>
      <c r="AF249" s="816"/>
      <c r="AG249" s="810"/>
    </row>
    <row r="250" spans="1:34" s="5" customFormat="1" ht="13.5" customHeight="1" thickBot="1" x14ac:dyDescent="0.4">
      <c r="A250" s="397">
        <v>2025</v>
      </c>
      <c r="B250" s="73" t="s">
        <v>177</v>
      </c>
      <c r="C250" s="552">
        <v>4.2453791714627412E-3</v>
      </c>
      <c r="D250" s="552">
        <v>3.9684027614395974E-3</v>
      </c>
      <c r="E250" s="553">
        <v>3.3912738434275576E-3</v>
      </c>
      <c r="F250" s="553">
        <v>2.8110826181768005E-3</v>
      </c>
      <c r="G250" s="553">
        <v>2.3438023727051405E-3</v>
      </c>
      <c r="H250" s="553">
        <v>2.1680444966405347E-3</v>
      </c>
      <c r="I250" s="553">
        <v>2.3730566865538035E-3</v>
      </c>
      <c r="J250" s="553">
        <v>2.0479649340071652E-3</v>
      </c>
      <c r="K250" s="553">
        <v>2.6250010548301526E-3</v>
      </c>
      <c r="L250" s="552">
        <v>3.6393207297637209E-3</v>
      </c>
      <c r="M250" s="552">
        <v>3.1906463206969986E-3</v>
      </c>
      <c r="N250" s="554">
        <v>3.8332436555852684E-3</v>
      </c>
      <c r="O250" s="126"/>
      <c r="P250" s="600">
        <v>1.1605055776329896E-2</v>
      </c>
      <c r="Q250" s="601">
        <v>7.3229294875224761E-3</v>
      </c>
      <c r="R250" s="602">
        <v>1.8927985263852372E-2</v>
      </c>
      <c r="S250" s="601">
        <v>7.0460226753911214E-3</v>
      </c>
      <c r="T250" s="602">
        <v>2.5974007939243492E-2</v>
      </c>
      <c r="U250" s="600">
        <v>1.0663210706045988E-2</v>
      </c>
      <c r="V250" s="603">
        <v>3.6637218645289481E-2</v>
      </c>
      <c r="W250" s="153"/>
      <c r="X250" s="146"/>
      <c r="Y250" s="877" t="s">
        <v>177</v>
      </c>
      <c r="Z250" s="786">
        <v>0.16437523278089114</v>
      </c>
      <c r="AA250" s="786">
        <v>7.0812803832457999E-2</v>
      </c>
      <c r="AB250" s="786">
        <v>9.6750252952076954E-2</v>
      </c>
      <c r="AC250" s="786">
        <v>0.10628933589094444</v>
      </c>
      <c r="AD250" s="786">
        <v>8.1641111567525917E-2</v>
      </c>
      <c r="AE250" s="786">
        <v>5.2889274533094464E-2</v>
      </c>
      <c r="AF250" s="816">
        <v>3.6637218645289481E-2</v>
      </c>
      <c r="AG250" s="808">
        <f t="shared" si="19"/>
        <v>-0.30728453039444825</v>
      </c>
      <c r="AH250" s="74"/>
    </row>
    <row r="251" spans="1:34" s="5" customFormat="1" ht="13.5" customHeight="1" thickBot="1" x14ac:dyDescent="0.3">
      <c r="A251" s="398">
        <v>2026</v>
      </c>
      <c r="B251" s="75"/>
      <c r="C251" s="555">
        <v>3.997494680207418E-3</v>
      </c>
      <c r="D251" s="555">
        <v>3.4811479210244806E-3</v>
      </c>
      <c r="E251" s="556">
        <v>3.4985241946744795E-3</v>
      </c>
      <c r="F251" s="556">
        <v>0</v>
      </c>
      <c r="G251" s="556">
        <v>0</v>
      </c>
      <c r="H251" s="556">
        <v>0</v>
      </c>
      <c r="I251" s="556">
        <v>0</v>
      </c>
      <c r="J251" s="556">
        <v>0</v>
      </c>
      <c r="K251" s="556">
        <v>0</v>
      </c>
      <c r="L251" s="556">
        <v>0</v>
      </c>
      <c r="M251" s="556">
        <v>0</v>
      </c>
      <c r="N251" s="557">
        <v>0</v>
      </c>
      <c r="O251" s="136"/>
      <c r="P251" s="604">
        <v>1.0977166795906377E-2</v>
      </c>
      <c r="Q251" s="604">
        <v>0</v>
      </c>
      <c r="R251" s="711" t="s">
        <v>402</v>
      </c>
      <c r="S251" s="710">
        <v>0</v>
      </c>
      <c r="T251" s="711" t="s">
        <v>402</v>
      </c>
      <c r="U251" s="710">
        <v>0</v>
      </c>
      <c r="V251" s="711" t="s">
        <v>402</v>
      </c>
      <c r="W251" s="153"/>
      <c r="X251" s="146"/>
      <c r="Y251" s="878"/>
      <c r="Z251" s="786"/>
      <c r="AA251" s="786"/>
      <c r="AB251" s="786"/>
      <c r="AC251" s="786"/>
      <c r="AD251" s="786"/>
      <c r="AE251" s="786"/>
      <c r="AF251" s="816"/>
      <c r="AG251" s="809"/>
    </row>
    <row r="252" spans="1:34" s="5" customFormat="1" ht="13.5" customHeight="1" thickBot="1" x14ac:dyDescent="0.3">
      <c r="A252" s="399" t="s">
        <v>138</v>
      </c>
      <c r="B252" s="76"/>
      <c r="C252" s="730">
        <v>-5.8389246576982384E-2</v>
      </c>
      <c r="D252" s="730">
        <v>-0.12278361590454033</v>
      </c>
      <c r="E252" s="730">
        <v>3.1625388039594006E-2</v>
      </c>
      <c r="F252" s="730" t="s">
        <v>402</v>
      </c>
      <c r="G252" s="730" t="s">
        <v>402</v>
      </c>
      <c r="H252" s="730" t="s">
        <v>402</v>
      </c>
      <c r="I252" s="730" t="s">
        <v>402</v>
      </c>
      <c r="J252" s="730" t="s">
        <v>402</v>
      </c>
      <c r="K252" s="730" t="s">
        <v>402</v>
      </c>
      <c r="L252" s="730" t="s">
        <v>402</v>
      </c>
      <c r="M252" s="730" t="s">
        <v>402</v>
      </c>
      <c r="N252" s="733" t="s">
        <v>402</v>
      </c>
      <c r="O252" s="63"/>
      <c r="P252" s="736">
        <v>-5.4104779203576446E-2</v>
      </c>
      <c r="Q252" s="736" t="s">
        <v>402</v>
      </c>
      <c r="R252" s="741" t="s">
        <v>402</v>
      </c>
      <c r="S252" s="736" t="s">
        <v>402</v>
      </c>
      <c r="T252" s="741" t="s">
        <v>402</v>
      </c>
      <c r="U252" s="736" t="s">
        <v>402</v>
      </c>
      <c r="V252" s="741" t="s">
        <v>402</v>
      </c>
      <c r="W252" s="296"/>
      <c r="X252" s="63"/>
      <c r="Y252" s="878"/>
      <c r="Z252" s="786"/>
      <c r="AA252" s="786"/>
      <c r="AB252" s="786"/>
      <c r="AC252" s="786"/>
      <c r="AD252" s="786"/>
      <c r="AE252" s="786"/>
      <c r="AF252" s="816"/>
      <c r="AG252" s="810"/>
    </row>
    <row r="253" spans="1:34" s="5" customFormat="1" ht="13.5" customHeight="1" thickBot="1" x14ac:dyDescent="0.4">
      <c r="A253" s="397">
        <v>2025</v>
      </c>
      <c r="B253" s="73" t="s">
        <v>178</v>
      </c>
      <c r="C253" s="552">
        <v>1.1005002081076793E-2</v>
      </c>
      <c r="D253" s="552">
        <v>1.0991621093519694E-2</v>
      </c>
      <c r="E253" s="553">
        <v>1.102467467675744E-2</v>
      </c>
      <c r="F253" s="553">
        <v>1.1019777022940382E-2</v>
      </c>
      <c r="G253" s="553">
        <v>1.1026183373788991E-2</v>
      </c>
      <c r="H253" s="553">
        <v>1.1016590207285452E-2</v>
      </c>
      <c r="I253" s="553">
        <v>1.1027328503356325E-2</v>
      </c>
      <c r="J253" s="553">
        <v>1.1030933808807561E-2</v>
      </c>
      <c r="K253" s="553">
        <v>1.1027595809531722E-2</v>
      </c>
      <c r="L253" s="552">
        <v>1.1040114798683798E-2</v>
      </c>
      <c r="M253" s="552">
        <v>1.1034351470240077E-2</v>
      </c>
      <c r="N253" s="554">
        <v>1.1047312658222504E-2</v>
      </c>
      <c r="O253" s="126"/>
      <c r="P253" s="600">
        <v>3.3021297851353923E-2</v>
      </c>
      <c r="Q253" s="601">
        <v>3.3062550604014827E-2</v>
      </c>
      <c r="R253" s="602">
        <v>6.6083848455368743E-2</v>
      </c>
      <c r="S253" s="601">
        <v>3.3085858121695608E-2</v>
      </c>
      <c r="T253" s="602">
        <v>9.9169706577064351E-2</v>
      </c>
      <c r="U253" s="600">
        <v>3.3121778927146378E-2</v>
      </c>
      <c r="V253" s="603">
        <v>0.13229148550421072</v>
      </c>
      <c r="W253" s="308"/>
      <c r="X253" s="146"/>
      <c r="Y253" s="877" t="s">
        <v>178</v>
      </c>
      <c r="Z253" s="786">
        <v>2.6172207285781708</v>
      </c>
      <c r="AA253" s="786">
        <v>1.908205338130964</v>
      </c>
      <c r="AB253" s="786">
        <v>1.675145541926119</v>
      </c>
      <c r="AC253" s="786">
        <v>0.80110866589218011</v>
      </c>
      <c r="AD253" s="786">
        <v>0.38481560490192229</v>
      </c>
      <c r="AE253" s="786">
        <v>0.1797372504824965</v>
      </c>
      <c r="AF253" s="816">
        <v>0.13229148550421072</v>
      </c>
      <c r="AG253" s="808">
        <f t="shared" si="19"/>
        <v>-0.26397290962735764</v>
      </c>
      <c r="AH253" s="74"/>
    </row>
    <row r="254" spans="1:34" s="5" customFormat="1" ht="13.5" customHeight="1" thickBot="1" x14ac:dyDescent="0.3">
      <c r="A254" s="398">
        <v>2026</v>
      </c>
      <c r="B254" s="75"/>
      <c r="C254" s="555">
        <v>1.1043942208036327E-2</v>
      </c>
      <c r="D254" s="555">
        <v>1.1020823452134849E-2</v>
      </c>
      <c r="E254" s="556">
        <v>1.1057552654736678E-2</v>
      </c>
      <c r="F254" s="556">
        <v>0</v>
      </c>
      <c r="G254" s="556">
        <v>0</v>
      </c>
      <c r="H254" s="556">
        <v>0</v>
      </c>
      <c r="I254" s="556">
        <v>0</v>
      </c>
      <c r="J254" s="556">
        <v>0</v>
      </c>
      <c r="K254" s="556">
        <v>0</v>
      </c>
      <c r="L254" s="556">
        <v>0</v>
      </c>
      <c r="M254" s="556">
        <v>0</v>
      </c>
      <c r="N254" s="557">
        <v>0</v>
      </c>
      <c r="O254" s="136"/>
      <c r="P254" s="604">
        <v>3.3122318314907855E-2</v>
      </c>
      <c r="Q254" s="604">
        <v>0</v>
      </c>
      <c r="R254" s="711" t="s">
        <v>402</v>
      </c>
      <c r="S254" s="710">
        <v>0</v>
      </c>
      <c r="T254" s="711" t="s">
        <v>402</v>
      </c>
      <c r="U254" s="710">
        <v>0</v>
      </c>
      <c r="V254" s="711" t="s">
        <v>402</v>
      </c>
      <c r="W254" s="308"/>
      <c r="X254" s="146"/>
      <c r="Y254" s="878"/>
      <c r="Z254" s="786"/>
      <c r="AA254" s="786"/>
      <c r="AB254" s="786"/>
      <c r="AC254" s="786"/>
      <c r="AD254" s="786"/>
      <c r="AE254" s="786"/>
      <c r="AF254" s="816"/>
      <c r="AG254" s="809"/>
    </row>
    <row r="255" spans="1:34" s="5" customFormat="1" ht="13.5" customHeight="1" thickBot="1" x14ac:dyDescent="0.3">
      <c r="A255" s="399" t="s">
        <v>138</v>
      </c>
      <c r="B255" s="76"/>
      <c r="C255" s="730">
        <v>3.5384025075735591E-3</v>
      </c>
      <c r="D255" s="730">
        <v>2.6567835960404828E-3</v>
      </c>
      <c r="E255" s="730">
        <v>2.9822175205362288E-3</v>
      </c>
      <c r="F255" s="730" t="s">
        <v>402</v>
      </c>
      <c r="G255" s="730" t="s">
        <v>402</v>
      </c>
      <c r="H255" s="730" t="s">
        <v>402</v>
      </c>
      <c r="I255" s="730" t="s">
        <v>402</v>
      </c>
      <c r="J255" s="730" t="s">
        <v>402</v>
      </c>
      <c r="K255" s="730" t="s">
        <v>402</v>
      </c>
      <c r="L255" s="730" t="s">
        <v>402</v>
      </c>
      <c r="M255" s="730" t="s">
        <v>402</v>
      </c>
      <c r="N255" s="733" t="s">
        <v>402</v>
      </c>
      <c r="O255" s="63"/>
      <c r="P255" s="736">
        <v>3.0592517595364483E-3</v>
      </c>
      <c r="Q255" s="736" t="s">
        <v>402</v>
      </c>
      <c r="R255" s="741" t="s">
        <v>402</v>
      </c>
      <c r="S255" s="736" t="s">
        <v>402</v>
      </c>
      <c r="T255" s="741" t="s">
        <v>402</v>
      </c>
      <c r="U255" s="736" t="s">
        <v>402</v>
      </c>
      <c r="V255" s="741" t="s">
        <v>402</v>
      </c>
      <c r="W255" s="296"/>
      <c r="X255" s="63"/>
      <c r="Y255" s="878"/>
      <c r="Z255" s="786"/>
      <c r="AA255" s="786"/>
      <c r="AB255" s="786"/>
      <c r="AC255" s="786"/>
      <c r="AD255" s="786"/>
      <c r="AE255" s="786"/>
      <c r="AF255" s="816"/>
      <c r="AG255" s="810"/>
    </row>
    <row r="256" spans="1:34" s="5" customFormat="1" ht="15" thickBot="1" x14ac:dyDescent="0.4">
      <c r="A256" s="397">
        <v>2025</v>
      </c>
      <c r="B256" s="73" t="s">
        <v>43</v>
      </c>
      <c r="C256" s="552">
        <v>0</v>
      </c>
      <c r="D256" s="552">
        <v>0</v>
      </c>
      <c r="E256" s="553">
        <v>0</v>
      </c>
      <c r="F256" s="553">
        <v>0</v>
      </c>
      <c r="G256" s="553">
        <v>0</v>
      </c>
      <c r="H256" s="553">
        <v>0</v>
      </c>
      <c r="I256" s="553">
        <v>0</v>
      </c>
      <c r="J256" s="553">
        <v>0</v>
      </c>
      <c r="K256" s="553">
        <v>0</v>
      </c>
      <c r="L256" s="552">
        <v>0</v>
      </c>
      <c r="M256" s="552">
        <v>0</v>
      </c>
      <c r="N256" s="554">
        <v>0</v>
      </c>
      <c r="O256" s="126"/>
      <c r="P256" s="600">
        <v>0</v>
      </c>
      <c r="Q256" s="601">
        <v>0</v>
      </c>
      <c r="R256" s="602">
        <v>0</v>
      </c>
      <c r="S256" s="601">
        <v>0</v>
      </c>
      <c r="T256" s="602">
        <v>0</v>
      </c>
      <c r="U256" s="600">
        <v>0</v>
      </c>
      <c r="V256" s="603">
        <v>0</v>
      </c>
      <c r="W256" s="64"/>
      <c r="X256" s="146"/>
      <c r="Y256" s="877" t="s">
        <v>43</v>
      </c>
      <c r="Z256" s="786">
        <v>0</v>
      </c>
      <c r="AA256" s="786">
        <v>0</v>
      </c>
      <c r="AB256" s="786">
        <v>0</v>
      </c>
      <c r="AC256" s="786">
        <v>0</v>
      </c>
      <c r="AD256" s="786">
        <v>0</v>
      </c>
      <c r="AE256" s="786">
        <v>0</v>
      </c>
      <c r="AF256" s="786">
        <v>0</v>
      </c>
      <c r="AG256" s="808">
        <f t="shared" si="19"/>
        <v>0</v>
      </c>
      <c r="AH256" s="74"/>
    </row>
    <row r="257" spans="1:34" s="5" customFormat="1" ht="15" customHeight="1" thickBot="1" x14ac:dyDescent="0.3">
      <c r="A257" s="398">
        <v>2026</v>
      </c>
      <c r="B257" s="75"/>
      <c r="C257" s="555">
        <v>0</v>
      </c>
      <c r="D257" s="555">
        <v>0</v>
      </c>
      <c r="E257" s="556">
        <v>0</v>
      </c>
      <c r="F257" s="556">
        <v>0</v>
      </c>
      <c r="G257" s="556">
        <v>0</v>
      </c>
      <c r="H257" s="556">
        <v>0</v>
      </c>
      <c r="I257" s="556">
        <v>0</v>
      </c>
      <c r="J257" s="556">
        <v>0</v>
      </c>
      <c r="K257" s="556">
        <v>0</v>
      </c>
      <c r="L257" s="556">
        <v>0</v>
      </c>
      <c r="M257" s="556">
        <v>0</v>
      </c>
      <c r="N257" s="557">
        <v>0</v>
      </c>
      <c r="O257" s="136"/>
      <c r="P257" s="604">
        <v>0</v>
      </c>
      <c r="Q257" s="604">
        <v>0</v>
      </c>
      <c r="R257" s="711" t="s">
        <v>402</v>
      </c>
      <c r="S257" s="710">
        <v>0</v>
      </c>
      <c r="T257" s="711" t="s">
        <v>402</v>
      </c>
      <c r="U257" s="710">
        <v>0</v>
      </c>
      <c r="V257" s="711" t="s">
        <v>402</v>
      </c>
      <c r="W257" s="64"/>
      <c r="X257" s="146"/>
      <c r="Y257" s="878"/>
      <c r="Z257" s="786"/>
      <c r="AA257" s="786"/>
      <c r="AB257" s="786"/>
      <c r="AC257" s="786"/>
      <c r="AD257" s="786"/>
      <c r="AE257" s="786"/>
      <c r="AF257" s="786"/>
      <c r="AG257" s="809"/>
    </row>
    <row r="258" spans="1:34" s="5" customFormat="1" ht="15" customHeight="1" thickBot="1" x14ac:dyDescent="0.3">
      <c r="A258" s="399" t="s">
        <v>138</v>
      </c>
      <c r="B258" s="76"/>
      <c r="C258" s="730" t="s">
        <v>402</v>
      </c>
      <c r="D258" s="730" t="s">
        <v>402</v>
      </c>
      <c r="E258" s="730" t="s">
        <v>402</v>
      </c>
      <c r="F258" s="730" t="s">
        <v>402</v>
      </c>
      <c r="G258" s="730" t="s">
        <v>402</v>
      </c>
      <c r="H258" s="730" t="s">
        <v>402</v>
      </c>
      <c r="I258" s="730" t="s">
        <v>402</v>
      </c>
      <c r="J258" s="730" t="s">
        <v>402</v>
      </c>
      <c r="K258" s="730" t="s">
        <v>402</v>
      </c>
      <c r="L258" s="730" t="s">
        <v>402</v>
      </c>
      <c r="M258" s="730" t="s">
        <v>402</v>
      </c>
      <c r="N258" s="733" t="s">
        <v>402</v>
      </c>
      <c r="O258" s="63"/>
      <c r="P258" s="736" t="s">
        <v>402</v>
      </c>
      <c r="Q258" s="736" t="s">
        <v>402</v>
      </c>
      <c r="R258" s="741" t="s">
        <v>402</v>
      </c>
      <c r="S258" s="736" t="s">
        <v>402</v>
      </c>
      <c r="T258" s="741" t="s">
        <v>402</v>
      </c>
      <c r="U258" s="736" t="s">
        <v>402</v>
      </c>
      <c r="V258" s="741" t="s">
        <v>402</v>
      </c>
      <c r="W258" s="62"/>
      <c r="X258" s="63"/>
      <c r="Y258" s="878"/>
      <c r="Z258" s="786"/>
      <c r="AA258" s="786"/>
      <c r="AB258" s="786"/>
      <c r="AC258" s="786"/>
      <c r="AD258" s="786"/>
      <c r="AE258" s="786"/>
      <c r="AF258" s="786"/>
      <c r="AG258" s="810"/>
    </row>
    <row r="259" spans="1:34" s="5" customFormat="1" ht="15" thickBot="1" x14ac:dyDescent="0.4">
      <c r="A259" s="397">
        <v>2025</v>
      </c>
      <c r="B259" s="75" t="s">
        <v>218</v>
      </c>
      <c r="C259" s="552">
        <v>0.56414105100950174</v>
      </c>
      <c r="D259" s="552">
        <v>0.53885426699149774</v>
      </c>
      <c r="E259" s="553">
        <v>0.56695791426820408</v>
      </c>
      <c r="F259" s="553">
        <v>0.60196350138748367</v>
      </c>
      <c r="G259" s="553">
        <v>0.56020569058285874</v>
      </c>
      <c r="H259" s="553">
        <v>0.59540698346359056</v>
      </c>
      <c r="I259" s="553">
        <v>0.62880268449153898</v>
      </c>
      <c r="J259" s="553">
        <v>0.52690546797237436</v>
      </c>
      <c r="K259" s="553">
        <v>0.57967179034454874</v>
      </c>
      <c r="L259" s="552">
        <v>0.61478160390383563</v>
      </c>
      <c r="M259" s="552">
        <v>0.51868757559589973</v>
      </c>
      <c r="N259" s="554">
        <v>0.60273382725823077</v>
      </c>
      <c r="O259" s="126"/>
      <c r="P259" s="600">
        <v>1.6699532322692034</v>
      </c>
      <c r="Q259" s="601">
        <v>1.757576175433933</v>
      </c>
      <c r="R259" s="602">
        <v>3.4275294077031364</v>
      </c>
      <c r="S259" s="601">
        <v>1.735379942808462</v>
      </c>
      <c r="T259" s="602">
        <v>5.1629093505115984</v>
      </c>
      <c r="U259" s="600">
        <v>1.7362030067579661</v>
      </c>
      <c r="V259" s="603">
        <v>6.8991123572695647</v>
      </c>
      <c r="W259" s="153"/>
      <c r="X259" s="146"/>
      <c r="Y259" s="877" t="s">
        <v>218</v>
      </c>
      <c r="Z259" s="786">
        <v>11.661304651209942</v>
      </c>
      <c r="AA259" s="786">
        <v>9.7227767532298088</v>
      </c>
      <c r="AB259" s="786">
        <v>9.8645085819892913</v>
      </c>
      <c r="AC259" s="786">
        <v>8.7945490757970539</v>
      </c>
      <c r="AD259" s="786">
        <v>7.7798770860297211</v>
      </c>
      <c r="AE259" s="786">
        <v>7.1102361623992341</v>
      </c>
      <c r="AF259" s="816">
        <v>6.8991123572695647</v>
      </c>
      <c r="AG259" s="808">
        <f t="shared" si="19"/>
        <v>-2.9692938505495259E-2</v>
      </c>
      <c r="AH259" s="74"/>
    </row>
    <row r="260" spans="1:34" s="5" customFormat="1" ht="15" customHeight="1" thickBot="1" x14ac:dyDescent="0.3">
      <c r="A260" s="398">
        <v>2026</v>
      </c>
      <c r="B260" s="75"/>
      <c r="C260" s="555">
        <v>0.50544304296502707</v>
      </c>
      <c r="D260" s="555">
        <v>0.51540301695756263</v>
      </c>
      <c r="E260" s="556">
        <v>0.55615131147130326</v>
      </c>
      <c r="F260" s="556">
        <v>0</v>
      </c>
      <c r="G260" s="556">
        <v>0</v>
      </c>
      <c r="H260" s="556">
        <v>0</v>
      </c>
      <c r="I260" s="556">
        <v>0</v>
      </c>
      <c r="J260" s="556">
        <v>0</v>
      </c>
      <c r="K260" s="556">
        <v>0</v>
      </c>
      <c r="L260" s="556">
        <v>0</v>
      </c>
      <c r="M260" s="556">
        <v>0</v>
      </c>
      <c r="N260" s="557">
        <v>0</v>
      </c>
      <c r="O260" s="136"/>
      <c r="P260" s="604">
        <v>1.576997371393893</v>
      </c>
      <c r="Q260" s="604">
        <v>0</v>
      </c>
      <c r="R260" s="711" t="s">
        <v>402</v>
      </c>
      <c r="S260" s="710">
        <v>0</v>
      </c>
      <c r="T260" s="711" t="s">
        <v>402</v>
      </c>
      <c r="U260" s="710">
        <v>0</v>
      </c>
      <c r="V260" s="711" t="s">
        <v>402</v>
      </c>
      <c r="W260" s="153"/>
      <c r="X260" s="146"/>
      <c r="Y260" s="878"/>
      <c r="Z260" s="786"/>
      <c r="AA260" s="786"/>
      <c r="AB260" s="786"/>
      <c r="AC260" s="786"/>
      <c r="AD260" s="786"/>
      <c r="AE260" s="786"/>
      <c r="AF260" s="816"/>
      <c r="AG260" s="809"/>
    </row>
    <row r="261" spans="1:34" s="5" customFormat="1" ht="15" customHeight="1" thickBot="1" x14ac:dyDescent="0.3">
      <c r="A261" s="399" t="s">
        <v>138</v>
      </c>
      <c r="B261" s="76"/>
      <c r="C261" s="730">
        <v>-0.10404846082276333</v>
      </c>
      <c r="D261" s="730">
        <v>-4.3520579626968293E-2</v>
      </c>
      <c r="E261" s="730">
        <v>-1.9060678976232915E-2</v>
      </c>
      <c r="F261" s="730" t="s">
        <v>402</v>
      </c>
      <c r="G261" s="730" t="s">
        <v>402</v>
      </c>
      <c r="H261" s="730" t="s">
        <v>402</v>
      </c>
      <c r="I261" s="730" t="s">
        <v>402</v>
      </c>
      <c r="J261" s="730" t="s">
        <v>402</v>
      </c>
      <c r="K261" s="730" t="s">
        <v>402</v>
      </c>
      <c r="L261" s="730" t="s">
        <v>402</v>
      </c>
      <c r="M261" s="730" t="s">
        <v>402</v>
      </c>
      <c r="N261" s="733" t="s">
        <v>402</v>
      </c>
      <c r="O261" s="63"/>
      <c r="P261" s="736">
        <v>-5.5663750983611746E-2</v>
      </c>
      <c r="Q261" s="736" t="s">
        <v>402</v>
      </c>
      <c r="R261" s="741" t="s">
        <v>402</v>
      </c>
      <c r="S261" s="736" t="s">
        <v>402</v>
      </c>
      <c r="T261" s="741" t="s">
        <v>402</v>
      </c>
      <c r="U261" s="736" t="s">
        <v>402</v>
      </c>
      <c r="V261" s="741" t="s">
        <v>402</v>
      </c>
      <c r="W261" s="296"/>
      <c r="X261" s="63"/>
      <c r="Y261" s="878"/>
      <c r="Z261" s="786"/>
      <c r="AA261" s="786"/>
      <c r="AB261" s="786"/>
      <c r="AC261" s="786"/>
      <c r="AD261" s="786"/>
      <c r="AE261" s="786"/>
      <c r="AF261" s="816"/>
      <c r="AG261" s="810"/>
    </row>
    <row r="262" spans="1:34" s="5" customFormat="1" ht="15" thickBot="1" x14ac:dyDescent="0.4">
      <c r="A262" s="397">
        <v>2025</v>
      </c>
      <c r="B262" s="75" t="s">
        <v>380</v>
      </c>
      <c r="C262" s="552">
        <v>1.3743510129880609E-3</v>
      </c>
      <c r="D262" s="552">
        <v>1.282907840776831E-3</v>
      </c>
      <c r="E262" s="553">
        <v>1.3752534318962741E-3</v>
      </c>
      <c r="F262" s="553">
        <v>1.5485718033064527E-3</v>
      </c>
      <c r="G262" s="553">
        <v>1.498972294267322E-3</v>
      </c>
      <c r="H262" s="553">
        <v>1.5869428302275612E-3</v>
      </c>
      <c r="I262" s="553">
        <v>1.7099546277028368E-3</v>
      </c>
      <c r="J262" s="553">
        <v>1.5948969458385628E-3</v>
      </c>
      <c r="K262" s="553">
        <v>1.5139941431045216E-3</v>
      </c>
      <c r="L262" s="552">
        <v>1.56099573535135E-3</v>
      </c>
      <c r="M262" s="552">
        <v>1.3310698941721851E-3</v>
      </c>
      <c r="N262" s="554">
        <v>1.6019340638837067E-3</v>
      </c>
      <c r="O262" s="126"/>
      <c r="P262" s="600">
        <v>4.032512285661166E-3</v>
      </c>
      <c r="Q262" s="601">
        <v>4.6344869278013359E-3</v>
      </c>
      <c r="R262" s="602">
        <v>8.6669992134625028E-3</v>
      </c>
      <c r="S262" s="601">
        <v>4.818845716645921E-3</v>
      </c>
      <c r="T262" s="602">
        <v>1.3485844930108425E-2</v>
      </c>
      <c r="U262" s="600">
        <v>4.4939996934072416E-3</v>
      </c>
      <c r="V262" s="603">
        <v>1.7979844623515664E-2</v>
      </c>
      <c r="W262" s="310"/>
      <c r="X262" s="146"/>
      <c r="Y262" s="877" t="s">
        <v>380</v>
      </c>
      <c r="Z262" s="786">
        <v>1.6188585046132055E-2</v>
      </c>
      <c r="AA262" s="786">
        <v>1.3173216523371216E-2</v>
      </c>
      <c r="AB262" s="786">
        <v>9.3041192035610426E-3</v>
      </c>
      <c r="AC262" s="786">
        <v>1.067128947705078E-2</v>
      </c>
      <c r="AD262" s="786">
        <v>1.6580571593166362E-2</v>
      </c>
      <c r="AE262" s="786">
        <v>1.7412991390149384E-2</v>
      </c>
      <c r="AF262" s="823">
        <v>1.7979844623515664E-2</v>
      </c>
      <c r="AG262" s="808">
        <f t="shared" si="19"/>
        <v>3.2553466585123925E-2</v>
      </c>
      <c r="AH262" s="74"/>
    </row>
    <row r="263" spans="1:34" s="5" customFormat="1" ht="15" customHeight="1" thickBot="1" x14ac:dyDescent="0.3">
      <c r="A263" s="398">
        <v>2026</v>
      </c>
      <c r="B263" s="75"/>
      <c r="C263" s="555">
        <v>1.3352757546036161E-3</v>
      </c>
      <c r="D263" s="555">
        <v>1.3128632182911981E-3</v>
      </c>
      <c r="E263" s="556">
        <v>1.4792234836475478E-3</v>
      </c>
      <c r="F263" s="556">
        <v>0</v>
      </c>
      <c r="G263" s="556">
        <v>0</v>
      </c>
      <c r="H263" s="556">
        <v>0</v>
      </c>
      <c r="I263" s="556">
        <v>0</v>
      </c>
      <c r="J263" s="556">
        <v>0</v>
      </c>
      <c r="K263" s="556">
        <v>0</v>
      </c>
      <c r="L263" s="556">
        <v>0</v>
      </c>
      <c r="M263" s="556">
        <v>0</v>
      </c>
      <c r="N263" s="557">
        <v>0</v>
      </c>
      <c r="O263" s="136"/>
      <c r="P263" s="604">
        <v>4.1273624565423619E-3</v>
      </c>
      <c r="Q263" s="604">
        <v>0</v>
      </c>
      <c r="R263" s="711" t="s">
        <v>402</v>
      </c>
      <c r="S263" s="710">
        <v>0</v>
      </c>
      <c r="T263" s="711" t="s">
        <v>402</v>
      </c>
      <c r="U263" s="710">
        <v>0</v>
      </c>
      <c r="V263" s="711" t="s">
        <v>402</v>
      </c>
      <c r="W263" s="310"/>
      <c r="X263" s="146"/>
      <c r="Y263" s="878"/>
      <c r="Z263" s="786"/>
      <c r="AA263" s="786"/>
      <c r="AB263" s="786"/>
      <c r="AC263" s="786"/>
      <c r="AD263" s="786"/>
      <c r="AE263" s="786"/>
      <c r="AF263" s="823"/>
      <c r="AG263" s="809"/>
    </row>
    <row r="264" spans="1:34" s="5" customFormat="1" ht="15" customHeight="1" thickBot="1" x14ac:dyDescent="0.3">
      <c r="A264" s="399" t="s">
        <v>138</v>
      </c>
      <c r="B264" s="76"/>
      <c r="C264" s="730">
        <v>-2.8431789270114451E-2</v>
      </c>
      <c r="D264" s="730">
        <v>2.3349594228240456E-2</v>
      </c>
      <c r="E264" s="730">
        <v>7.5600648825805278E-2</v>
      </c>
      <c r="F264" s="730" t="s">
        <v>402</v>
      </c>
      <c r="G264" s="730" t="s">
        <v>402</v>
      </c>
      <c r="H264" s="730" t="s">
        <v>402</v>
      </c>
      <c r="I264" s="730" t="s">
        <v>402</v>
      </c>
      <c r="J264" s="730" t="s">
        <v>402</v>
      </c>
      <c r="K264" s="730" t="s">
        <v>402</v>
      </c>
      <c r="L264" s="730" t="s">
        <v>402</v>
      </c>
      <c r="M264" s="730" t="s">
        <v>402</v>
      </c>
      <c r="N264" s="733" t="s">
        <v>402</v>
      </c>
      <c r="O264" s="63"/>
      <c r="P264" s="736">
        <v>2.3521359431058608E-2</v>
      </c>
      <c r="Q264" s="736" t="s">
        <v>402</v>
      </c>
      <c r="R264" s="741" t="s">
        <v>402</v>
      </c>
      <c r="S264" s="736" t="s">
        <v>402</v>
      </c>
      <c r="T264" s="741" t="s">
        <v>402</v>
      </c>
      <c r="U264" s="736" t="s">
        <v>402</v>
      </c>
      <c r="V264" s="741" t="s">
        <v>402</v>
      </c>
      <c r="W264" s="296"/>
      <c r="X264" s="63"/>
      <c r="Y264" s="878"/>
      <c r="Z264" s="786"/>
      <c r="AA264" s="786"/>
      <c r="AB264" s="786"/>
      <c r="AC264" s="786"/>
      <c r="AD264" s="786"/>
      <c r="AE264" s="786"/>
      <c r="AF264" s="823"/>
      <c r="AG264" s="810"/>
    </row>
    <row r="265" spans="1:34" s="5" customFormat="1" ht="15" thickBot="1" x14ac:dyDescent="0.4">
      <c r="A265" s="397">
        <v>2025</v>
      </c>
      <c r="B265" s="75" t="s">
        <v>219</v>
      </c>
      <c r="C265" s="552">
        <v>0</v>
      </c>
      <c r="D265" s="552">
        <v>0</v>
      </c>
      <c r="E265" s="553">
        <v>0</v>
      </c>
      <c r="F265" s="553">
        <v>0</v>
      </c>
      <c r="G265" s="553">
        <v>0</v>
      </c>
      <c r="H265" s="553">
        <v>0</v>
      </c>
      <c r="I265" s="553">
        <v>0</v>
      </c>
      <c r="J265" s="553">
        <v>0</v>
      </c>
      <c r="K265" s="553">
        <v>0</v>
      </c>
      <c r="L265" s="552">
        <v>0</v>
      </c>
      <c r="M265" s="552">
        <v>0</v>
      </c>
      <c r="N265" s="554">
        <v>0</v>
      </c>
      <c r="O265" s="126"/>
      <c r="P265" s="600">
        <v>0</v>
      </c>
      <c r="Q265" s="601">
        <v>0</v>
      </c>
      <c r="R265" s="602">
        <v>0</v>
      </c>
      <c r="S265" s="601">
        <v>0</v>
      </c>
      <c r="T265" s="602">
        <v>0</v>
      </c>
      <c r="U265" s="600">
        <v>0</v>
      </c>
      <c r="V265" s="603">
        <v>0</v>
      </c>
      <c r="W265" s="64"/>
      <c r="X265" s="146"/>
      <c r="Y265" s="877" t="s">
        <v>219</v>
      </c>
      <c r="Z265" s="786">
        <v>0</v>
      </c>
      <c r="AA265" s="786">
        <v>0</v>
      </c>
      <c r="AB265" s="786">
        <v>0</v>
      </c>
      <c r="AC265" s="786">
        <v>0</v>
      </c>
      <c r="AD265" s="786">
        <v>0</v>
      </c>
      <c r="AE265" s="786">
        <v>0</v>
      </c>
      <c r="AF265" s="786">
        <v>0</v>
      </c>
      <c r="AG265" s="808">
        <f t="shared" si="19"/>
        <v>0</v>
      </c>
      <c r="AH265" s="74"/>
    </row>
    <row r="266" spans="1:34" s="5" customFormat="1" ht="15" customHeight="1" thickBot="1" x14ac:dyDescent="0.3">
      <c r="A266" s="398">
        <v>2026</v>
      </c>
      <c r="B266" s="75"/>
      <c r="C266" s="555">
        <v>0</v>
      </c>
      <c r="D266" s="555">
        <v>0</v>
      </c>
      <c r="E266" s="556">
        <v>0</v>
      </c>
      <c r="F266" s="556">
        <v>0</v>
      </c>
      <c r="G266" s="556">
        <v>0</v>
      </c>
      <c r="H266" s="556">
        <v>0</v>
      </c>
      <c r="I266" s="556">
        <v>0</v>
      </c>
      <c r="J266" s="556">
        <v>0</v>
      </c>
      <c r="K266" s="556">
        <v>0</v>
      </c>
      <c r="L266" s="556">
        <v>0</v>
      </c>
      <c r="M266" s="556">
        <v>0</v>
      </c>
      <c r="N266" s="557">
        <v>0</v>
      </c>
      <c r="O266" s="136"/>
      <c r="P266" s="604">
        <v>0</v>
      </c>
      <c r="Q266" s="604">
        <v>0</v>
      </c>
      <c r="R266" s="711" t="s">
        <v>402</v>
      </c>
      <c r="S266" s="710">
        <v>0</v>
      </c>
      <c r="T266" s="711" t="s">
        <v>402</v>
      </c>
      <c r="U266" s="710">
        <v>0</v>
      </c>
      <c r="V266" s="711" t="s">
        <v>402</v>
      </c>
      <c r="W266" s="64"/>
      <c r="X266" s="146"/>
      <c r="Y266" s="878"/>
      <c r="Z266" s="786"/>
      <c r="AA266" s="786"/>
      <c r="AB266" s="786"/>
      <c r="AC266" s="786"/>
      <c r="AD266" s="786"/>
      <c r="AE266" s="786"/>
      <c r="AF266" s="786"/>
      <c r="AG266" s="809"/>
    </row>
    <row r="267" spans="1:34" s="5" customFormat="1" ht="15" customHeight="1" thickBot="1" x14ac:dyDescent="0.3">
      <c r="A267" s="399" t="s">
        <v>138</v>
      </c>
      <c r="B267" s="76"/>
      <c r="C267" s="730" t="s">
        <v>402</v>
      </c>
      <c r="D267" s="730" t="s">
        <v>402</v>
      </c>
      <c r="E267" s="730" t="s">
        <v>402</v>
      </c>
      <c r="F267" s="730" t="s">
        <v>402</v>
      </c>
      <c r="G267" s="730" t="s">
        <v>402</v>
      </c>
      <c r="H267" s="730" t="s">
        <v>402</v>
      </c>
      <c r="I267" s="730" t="s">
        <v>402</v>
      </c>
      <c r="J267" s="730" t="s">
        <v>402</v>
      </c>
      <c r="K267" s="730" t="s">
        <v>402</v>
      </c>
      <c r="L267" s="730" t="s">
        <v>402</v>
      </c>
      <c r="M267" s="730" t="s">
        <v>402</v>
      </c>
      <c r="N267" s="733" t="s">
        <v>402</v>
      </c>
      <c r="O267" s="63"/>
      <c r="P267" s="736" t="s">
        <v>402</v>
      </c>
      <c r="Q267" s="736" t="s">
        <v>402</v>
      </c>
      <c r="R267" s="741" t="s">
        <v>402</v>
      </c>
      <c r="S267" s="736" t="s">
        <v>402</v>
      </c>
      <c r="T267" s="741" t="s">
        <v>402</v>
      </c>
      <c r="U267" s="736" t="s">
        <v>402</v>
      </c>
      <c r="V267" s="741" t="s">
        <v>402</v>
      </c>
      <c r="W267" s="62"/>
      <c r="X267" s="63"/>
      <c r="Y267" s="878"/>
      <c r="Z267" s="786"/>
      <c r="AA267" s="786"/>
      <c r="AB267" s="786"/>
      <c r="AC267" s="786"/>
      <c r="AD267" s="786"/>
      <c r="AE267" s="786"/>
      <c r="AF267" s="786"/>
      <c r="AG267" s="810"/>
    </row>
    <row r="268" spans="1:34" s="5" customFormat="1" ht="15" thickBot="1" x14ac:dyDescent="0.4">
      <c r="A268" s="397">
        <v>2025</v>
      </c>
      <c r="B268" s="75" t="s">
        <v>220</v>
      </c>
      <c r="C268" s="552">
        <v>2.3720933310259415E-2</v>
      </c>
      <c r="D268" s="552">
        <v>2.2656837618830104E-2</v>
      </c>
      <c r="E268" s="553">
        <v>2.383947001523528E-2</v>
      </c>
      <c r="F268" s="553">
        <v>2.5312543633575098E-2</v>
      </c>
      <c r="G268" s="553">
        <v>2.3555329013911143E-2</v>
      </c>
      <c r="H268" s="553">
        <v>2.5036638146003948E-2</v>
      </c>
      <c r="I268" s="553">
        <v>2.6441965986460043E-2</v>
      </c>
      <c r="J268" s="553">
        <v>2.2154019010305153E-2</v>
      </c>
      <c r="K268" s="553">
        <v>2.4374483908048705E-2</v>
      </c>
      <c r="L268" s="552">
        <v>2.5851943489651606E-2</v>
      </c>
      <c r="M268" s="552">
        <v>2.1808201057962519E-2</v>
      </c>
      <c r="N268" s="554">
        <v>2.5344959793711354E-2</v>
      </c>
      <c r="O268" s="126"/>
      <c r="P268" s="600">
        <v>7.0217240944324799E-2</v>
      </c>
      <c r="Q268" s="601">
        <v>7.3904510793490183E-2</v>
      </c>
      <c r="R268" s="602">
        <v>0.144121751737815</v>
      </c>
      <c r="S268" s="601">
        <v>7.2970468904813901E-2</v>
      </c>
      <c r="T268" s="602">
        <v>0.2170922206426289</v>
      </c>
      <c r="U268" s="600">
        <v>7.3005104341325483E-2</v>
      </c>
      <c r="V268" s="603">
        <v>0.29009732498395435</v>
      </c>
      <c r="W268" s="153"/>
      <c r="X268" s="146"/>
      <c r="Y268" s="877" t="s">
        <v>220</v>
      </c>
      <c r="Z268" s="786">
        <v>0.7823009568866337</v>
      </c>
      <c r="AA268" s="786">
        <v>0.49354640760089408</v>
      </c>
      <c r="AB268" s="786">
        <v>0.44727075062463661</v>
      </c>
      <c r="AC268" s="786">
        <v>0.38316743591082503</v>
      </c>
      <c r="AD268" s="786">
        <v>0.34168748297710394</v>
      </c>
      <c r="AE268" s="786">
        <v>0.30074232054301919</v>
      </c>
      <c r="AF268" s="816">
        <v>0.29009732498395435</v>
      </c>
      <c r="AG268" s="808">
        <f t="shared" si="19"/>
        <v>-3.5395735258823113E-2</v>
      </c>
      <c r="AH268" s="74"/>
    </row>
    <row r="269" spans="1:34" s="5" customFormat="1" ht="15" customHeight="1" thickBot="1" x14ac:dyDescent="0.3">
      <c r="A269" s="398">
        <v>2026</v>
      </c>
      <c r="B269" s="75"/>
      <c r="C269" s="555">
        <v>2.126221495214008E-2</v>
      </c>
      <c r="D269" s="555">
        <v>2.1674521167212284E-2</v>
      </c>
      <c r="E269" s="556">
        <v>2.3386807419504406E-2</v>
      </c>
      <c r="F269" s="556">
        <v>0</v>
      </c>
      <c r="G269" s="556">
        <v>0</v>
      </c>
      <c r="H269" s="556">
        <v>0</v>
      </c>
      <c r="I269" s="556">
        <v>0</v>
      </c>
      <c r="J269" s="556">
        <v>0</v>
      </c>
      <c r="K269" s="556">
        <v>0</v>
      </c>
      <c r="L269" s="556">
        <v>0</v>
      </c>
      <c r="M269" s="556">
        <v>0</v>
      </c>
      <c r="N269" s="557">
        <v>0</v>
      </c>
      <c r="O269" s="136"/>
      <c r="P269" s="604">
        <v>6.6323543538856777E-2</v>
      </c>
      <c r="Q269" s="604">
        <v>0</v>
      </c>
      <c r="R269" s="711" t="s">
        <v>402</v>
      </c>
      <c r="S269" s="710">
        <v>0</v>
      </c>
      <c r="T269" s="711" t="s">
        <v>402</v>
      </c>
      <c r="U269" s="710">
        <v>0</v>
      </c>
      <c r="V269" s="711" t="s">
        <v>402</v>
      </c>
      <c r="W269" s="153"/>
      <c r="X269" s="146"/>
      <c r="Y269" s="878"/>
      <c r="Z269" s="786"/>
      <c r="AA269" s="786"/>
      <c r="AB269" s="786"/>
      <c r="AC269" s="786"/>
      <c r="AD269" s="786"/>
      <c r="AE269" s="786"/>
      <c r="AF269" s="816"/>
      <c r="AG269" s="809"/>
    </row>
    <row r="270" spans="1:34" s="5" customFormat="1" ht="15" customHeight="1" thickBot="1" x14ac:dyDescent="0.3">
      <c r="A270" s="399" t="s">
        <v>138</v>
      </c>
      <c r="B270" s="76"/>
      <c r="C270" s="730">
        <v>-0.10365183890365426</v>
      </c>
      <c r="D270" s="730">
        <v>-4.3356291294660489E-2</v>
      </c>
      <c r="E270" s="730">
        <v>-1.8987947107951108E-2</v>
      </c>
      <c r="F270" s="730" t="s">
        <v>402</v>
      </c>
      <c r="G270" s="730" t="s">
        <v>402</v>
      </c>
      <c r="H270" s="730" t="s">
        <v>402</v>
      </c>
      <c r="I270" s="730" t="s">
        <v>402</v>
      </c>
      <c r="J270" s="730" t="s">
        <v>402</v>
      </c>
      <c r="K270" s="730" t="s">
        <v>402</v>
      </c>
      <c r="L270" s="730" t="s">
        <v>402</v>
      </c>
      <c r="M270" s="730" t="s">
        <v>402</v>
      </c>
      <c r="N270" s="733" t="s">
        <v>402</v>
      </c>
      <c r="O270" s="63"/>
      <c r="P270" s="736">
        <v>-5.5452156095898611E-2</v>
      </c>
      <c r="Q270" s="736" t="s">
        <v>402</v>
      </c>
      <c r="R270" s="741" t="s">
        <v>402</v>
      </c>
      <c r="S270" s="736" t="s">
        <v>402</v>
      </c>
      <c r="T270" s="741" t="s">
        <v>402</v>
      </c>
      <c r="U270" s="736" t="s">
        <v>402</v>
      </c>
      <c r="V270" s="741" t="s">
        <v>402</v>
      </c>
      <c r="W270" s="296"/>
      <c r="X270" s="63"/>
      <c r="Y270" s="878"/>
      <c r="Z270" s="786"/>
      <c r="AA270" s="786"/>
      <c r="AB270" s="786"/>
      <c r="AC270" s="786"/>
      <c r="AD270" s="786"/>
      <c r="AE270" s="786"/>
      <c r="AF270" s="816"/>
      <c r="AG270" s="810"/>
    </row>
    <row r="271" spans="1:34" s="5" customFormat="1" ht="15" thickBot="1" x14ac:dyDescent="0.4">
      <c r="A271" s="397">
        <v>2025</v>
      </c>
      <c r="B271" s="75" t="s">
        <v>221</v>
      </c>
      <c r="C271" s="552">
        <v>1.1777438941241269</v>
      </c>
      <c r="D271" s="552">
        <v>1.1763067856267835</v>
      </c>
      <c r="E271" s="553">
        <v>1.1798567168359655</v>
      </c>
      <c r="F271" s="553">
        <v>1.179330712317427</v>
      </c>
      <c r="G271" s="553">
        <v>1.1800187498185617</v>
      </c>
      <c r="H271" s="553">
        <v>1.1789884505943946</v>
      </c>
      <c r="I271" s="553">
        <v>1.1801417359154212</v>
      </c>
      <c r="J271" s="553">
        <v>1.1805289431433916</v>
      </c>
      <c r="K271" s="553">
        <v>1.1801704444075574</v>
      </c>
      <c r="L271" s="552">
        <v>1.1815149748924585</v>
      </c>
      <c r="M271" s="552">
        <v>1.1808959975379016</v>
      </c>
      <c r="N271" s="554">
        <v>1.1822880198610468</v>
      </c>
      <c r="O271" s="126"/>
      <c r="P271" s="600">
        <v>3.5339073965868764</v>
      </c>
      <c r="Q271" s="601">
        <v>3.5383379127303836</v>
      </c>
      <c r="R271" s="602">
        <v>7.0722453093172604</v>
      </c>
      <c r="S271" s="601">
        <v>3.5408411234663699</v>
      </c>
      <c r="T271" s="602">
        <v>10.61308643278363</v>
      </c>
      <c r="U271" s="600">
        <v>3.5446989922914067</v>
      </c>
      <c r="V271" s="603">
        <v>14.157785425075037</v>
      </c>
      <c r="W271" s="153"/>
      <c r="X271" s="146"/>
      <c r="Y271" s="877" t="s">
        <v>221</v>
      </c>
      <c r="Z271" s="786">
        <v>8.5881209179807421</v>
      </c>
      <c r="AA271" s="786">
        <v>9.4787534378341629</v>
      </c>
      <c r="AB271" s="786">
        <v>12.028611906253531</v>
      </c>
      <c r="AC271" s="786">
        <v>13.007052926271335</v>
      </c>
      <c r="AD271" s="786">
        <v>14.211286117660768</v>
      </c>
      <c r="AE271" s="786">
        <v>13.505129011526334</v>
      </c>
      <c r="AF271" s="786">
        <v>14.157785425075037</v>
      </c>
      <c r="AG271" s="808">
        <f t="shared" si="19"/>
        <v>4.8326558968202038E-2</v>
      </c>
      <c r="AH271" s="74"/>
    </row>
    <row r="272" spans="1:34" s="5" customFormat="1" ht="15" customHeight="1" thickBot="1" x14ac:dyDescent="0.3">
      <c r="A272" s="398">
        <v>2026</v>
      </c>
      <c r="B272" s="75"/>
      <c r="C272" s="555">
        <v>1.181926035920642</v>
      </c>
      <c r="D272" s="555">
        <v>1.1794430980648032</v>
      </c>
      <c r="E272" s="556">
        <v>1.1833877881659269</v>
      </c>
      <c r="F272" s="556">
        <v>0</v>
      </c>
      <c r="G272" s="556">
        <v>0</v>
      </c>
      <c r="H272" s="556">
        <v>0</v>
      </c>
      <c r="I272" s="556">
        <v>0</v>
      </c>
      <c r="J272" s="556">
        <v>0</v>
      </c>
      <c r="K272" s="556">
        <v>0</v>
      </c>
      <c r="L272" s="556">
        <v>0</v>
      </c>
      <c r="M272" s="556">
        <v>0</v>
      </c>
      <c r="N272" s="557">
        <v>0</v>
      </c>
      <c r="O272" s="136"/>
      <c r="P272" s="604">
        <v>3.5447569221513722</v>
      </c>
      <c r="Q272" s="604">
        <v>0</v>
      </c>
      <c r="R272" s="711" t="s">
        <v>402</v>
      </c>
      <c r="S272" s="710">
        <v>0</v>
      </c>
      <c r="T272" s="711" t="s">
        <v>402</v>
      </c>
      <c r="U272" s="710">
        <v>0</v>
      </c>
      <c r="V272" s="711" t="s">
        <v>402</v>
      </c>
      <c r="W272" s="153"/>
      <c r="X272" s="146"/>
      <c r="Y272" s="878"/>
      <c r="Z272" s="786"/>
      <c r="AA272" s="786"/>
      <c r="AB272" s="786"/>
      <c r="AC272" s="786"/>
      <c r="AD272" s="786"/>
      <c r="AE272" s="786"/>
      <c r="AF272" s="786"/>
      <c r="AG272" s="809"/>
    </row>
    <row r="273" spans="1:34" s="5" customFormat="1" ht="15" customHeight="1" thickBot="1" x14ac:dyDescent="0.3">
      <c r="A273" s="399" t="s">
        <v>138</v>
      </c>
      <c r="B273" s="76"/>
      <c r="C273" s="730">
        <v>3.5509772688104737E-3</v>
      </c>
      <c r="D273" s="730">
        <v>2.6662367983778593E-3</v>
      </c>
      <c r="E273" s="730">
        <v>2.9927967350397901E-3</v>
      </c>
      <c r="F273" s="730" t="s">
        <v>402</v>
      </c>
      <c r="G273" s="730" t="s">
        <v>402</v>
      </c>
      <c r="H273" s="730" t="s">
        <v>402</v>
      </c>
      <c r="I273" s="730" t="s">
        <v>402</v>
      </c>
      <c r="J273" s="730" t="s">
        <v>402</v>
      </c>
      <c r="K273" s="730" t="s">
        <v>402</v>
      </c>
      <c r="L273" s="730" t="s">
        <v>402</v>
      </c>
      <c r="M273" s="730" t="s">
        <v>402</v>
      </c>
      <c r="N273" s="733" t="s">
        <v>402</v>
      </c>
      <c r="O273" s="63"/>
      <c r="P273" s="736">
        <v>3.0701216378715849E-3</v>
      </c>
      <c r="Q273" s="736" t="s">
        <v>402</v>
      </c>
      <c r="R273" s="741" t="s">
        <v>402</v>
      </c>
      <c r="S273" s="736" t="s">
        <v>402</v>
      </c>
      <c r="T273" s="741" t="s">
        <v>402</v>
      </c>
      <c r="U273" s="736" t="s">
        <v>402</v>
      </c>
      <c r="V273" s="741" t="s">
        <v>402</v>
      </c>
      <c r="W273" s="296"/>
      <c r="X273" s="63"/>
      <c r="Y273" s="878"/>
      <c r="Z273" s="786"/>
      <c r="AA273" s="786"/>
      <c r="AB273" s="786"/>
      <c r="AC273" s="786"/>
      <c r="AD273" s="786"/>
      <c r="AE273" s="786"/>
      <c r="AF273" s="786"/>
      <c r="AG273" s="810"/>
    </row>
    <row r="274" spans="1:34" s="5" customFormat="1" ht="15" thickBot="1" x14ac:dyDescent="0.4">
      <c r="A274" s="397">
        <v>2025</v>
      </c>
      <c r="B274" s="75" t="s">
        <v>222</v>
      </c>
      <c r="C274" s="552">
        <v>0</v>
      </c>
      <c r="D274" s="552">
        <v>0</v>
      </c>
      <c r="E274" s="553">
        <v>0</v>
      </c>
      <c r="F274" s="553">
        <v>0</v>
      </c>
      <c r="G274" s="553">
        <v>0</v>
      </c>
      <c r="H274" s="553">
        <v>0</v>
      </c>
      <c r="I274" s="553">
        <v>0</v>
      </c>
      <c r="J274" s="553">
        <v>0</v>
      </c>
      <c r="K274" s="553">
        <v>0</v>
      </c>
      <c r="L274" s="552">
        <v>0</v>
      </c>
      <c r="M274" s="552">
        <v>0</v>
      </c>
      <c r="N274" s="554">
        <v>0</v>
      </c>
      <c r="O274" s="126"/>
      <c r="P274" s="600">
        <v>0</v>
      </c>
      <c r="Q274" s="601">
        <v>0</v>
      </c>
      <c r="R274" s="602">
        <v>0</v>
      </c>
      <c r="S274" s="601">
        <v>0</v>
      </c>
      <c r="T274" s="602">
        <v>0</v>
      </c>
      <c r="U274" s="600">
        <v>0</v>
      </c>
      <c r="V274" s="603">
        <v>0</v>
      </c>
      <c r="W274" s="64"/>
      <c r="X274" s="146"/>
      <c r="Y274" s="877" t="s">
        <v>222</v>
      </c>
      <c r="Z274" s="786">
        <v>0</v>
      </c>
      <c r="AA274" s="786">
        <v>0</v>
      </c>
      <c r="AB274" s="786">
        <v>0</v>
      </c>
      <c r="AC274" s="786">
        <v>0</v>
      </c>
      <c r="AD274" s="786">
        <v>0</v>
      </c>
      <c r="AE274" s="786">
        <v>0</v>
      </c>
      <c r="AF274" s="786">
        <v>0</v>
      </c>
      <c r="AG274" s="808">
        <f t="shared" si="19"/>
        <v>0</v>
      </c>
      <c r="AH274" s="74"/>
    </row>
    <row r="275" spans="1:34" s="5" customFormat="1" ht="15" customHeight="1" thickBot="1" x14ac:dyDescent="0.3">
      <c r="A275" s="398">
        <v>2026</v>
      </c>
      <c r="B275" s="75"/>
      <c r="C275" s="555">
        <v>0</v>
      </c>
      <c r="D275" s="555">
        <v>0</v>
      </c>
      <c r="E275" s="556">
        <v>0</v>
      </c>
      <c r="F275" s="556">
        <v>0</v>
      </c>
      <c r="G275" s="556">
        <v>0</v>
      </c>
      <c r="H275" s="556">
        <v>0</v>
      </c>
      <c r="I275" s="556">
        <v>0</v>
      </c>
      <c r="J275" s="556">
        <v>0</v>
      </c>
      <c r="K275" s="556">
        <v>0</v>
      </c>
      <c r="L275" s="556">
        <v>0</v>
      </c>
      <c r="M275" s="556">
        <v>0</v>
      </c>
      <c r="N275" s="557">
        <v>0</v>
      </c>
      <c r="O275" s="136"/>
      <c r="P275" s="604">
        <v>0</v>
      </c>
      <c r="Q275" s="604">
        <v>0</v>
      </c>
      <c r="R275" s="711" t="s">
        <v>402</v>
      </c>
      <c r="S275" s="710">
        <v>0</v>
      </c>
      <c r="T275" s="711" t="s">
        <v>402</v>
      </c>
      <c r="U275" s="710">
        <v>0</v>
      </c>
      <c r="V275" s="711" t="s">
        <v>402</v>
      </c>
      <c r="W275" s="64"/>
      <c r="X275" s="146"/>
      <c r="Y275" s="878"/>
      <c r="Z275" s="786"/>
      <c r="AA275" s="786"/>
      <c r="AB275" s="786"/>
      <c r="AC275" s="786"/>
      <c r="AD275" s="786"/>
      <c r="AE275" s="786"/>
      <c r="AF275" s="786"/>
      <c r="AG275" s="809"/>
    </row>
    <row r="276" spans="1:34" s="5" customFormat="1" ht="15" customHeight="1" thickBot="1" x14ac:dyDescent="0.3">
      <c r="A276" s="399" t="s">
        <v>138</v>
      </c>
      <c r="B276" s="76"/>
      <c r="C276" s="730" t="s">
        <v>402</v>
      </c>
      <c r="D276" s="730" t="s">
        <v>402</v>
      </c>
      <c r="E276" s="730" t="s">
        <v>402</v>
      </c>
      <c r="F276" s="730" t="s">
        <v>402</v>
      </c>
      <c r="G276" s="730" t="s">
        <v>402</v>
      </c>
      <c r="H276" s="730" t="s">
        <v>402</v>
      </c>
      <c r="I276" s="730" t="s">
        <v>402</v>
      </c>
      <c r="J276" s="730" t="s">
        <v>402</v>
      </c>
      <c r="K276" s="730" t="s">
        <v>402</v>
      </c>
      <c r="L276" s="730" t="s">
        <v>402</v>
      </c>
      <c r="M276" s="730" t="s">
        <v>402</v>
      </c>
      <c r="N276" s="733" t="s">
        <v>402</v>
      </c>
      <c r="O276" s="63"/>
      <c r="P276" s="736" t="s">
        <v>402</v>
      </c>
      <c r="Q276" s="736" t="s">
        <v>402</v>
      </c>
      <c r="R276" s="741" t="s">
        <v>402</v>
      </c>
      <c r="S276" s="736" t="s">
        <v>402</v>
      </c>
      <c r="T276" s="741" t="s">
        <v>402</v>
      </c>
      <c r="U276" s="736" t="s">
        <v>402</v>
      </c>
      <c r="V276" s="741" t="s">
        <v>402</v>
      </c>
      <c r="W276" s="62"/>
      <c r="X276" s="63"/>
      <c r="Y276" s="878"/>
      <c r="Z276" s="786"/>
      <c r="AA276" s="786"/>
      <c r="AB276" s="786"/>
      <c r="AC276" s="786"/>
      <c r="AD276" s="786"/>
      <c r="AE276" s="786"/>
      <c r="AF276" s="786"/>
      <c r="AG276" s="810"/>
    </row>
    <row r="277" spans="1:34" s="5" customFormat="1" ht="15" thickBot="1" x14ac:dyDescent="0.4">
      <c r="A277" s="397">
        <v>2025</v>
      </c>
      <c r="B277" s="73" t="s">
        <v>44</v>
      </c>
      <c r="C277" s="552">
        <v>0.7312092110837265</v>
      </c>
      <c r="D277" s="552">
        <v>0.68238009664007371</v>
      </c>
      <c r="E277" s="553">
        <v>0.731691087587786</v>
      </c>
      <c r="F277" s="553">
        <v>0.82424017997082377</v>
      </c>
      <c r="G277" s="553">
        <v>0.79775487719035765</v>
      </c>
      <c r="H277" s="553">
        <v>0.84472966234052171</v>
      </c>
      <c r="I277" s="553">
        <v>0.91041589119274002</v>
      </c>
      <c r="J277" s="553">
        <v>0.84897702616305493</v>
      </c>
      <c r="K277" s="553">
        <v>0.80577629156487762</v>
      </c>
      <c r="L277" s="552">
        <v>0.83087435051621006</v>
      </c>
      <c r="M277" s="552">
        <v>0.70809782230745</v>
      </c>
      <c r="N277" s="554">
        <v>0.85273472872378964</v>
      </c>
      <c r="O277" s="126"/>
      <c r="P277" s="600">
        <v>2.1452803953115862</v>
      </c>
      <c r="Q277" s="601">
        <v>2.4667247195017032</v>
      </c>
      <c r="R277" s="602">
        <v>4.6120051148132895</v>
      </c>
      <c r="S277" s="601">
        <v>2.5651692089206728</v>
      </c>
      <c r="T277" s="602">
        <v>7.1771743237339622</v>
      </c>
      <c r="U277" s="600">
        <v>2.3917069015474497</v>
      </c>
      <c r="V277" s="603">
        <v>9.5688812252814124</v>
      </c>
      <c r="W277" s="153"/>
      <c r="X277" s="146"/>
      <c r="Y277" s="877" t="s">
        <v>44</v>
      </c>
      <c r="Z277" s="786">
        <v>18.181288451126587</v>
      </c>
      <c r="AA277" s="786">
        <v>14.565648171447245</v>
      </c>
      <c r="AB277" s="786">
        <v>13.276447128075825</v>
      </c>
      <c r="AC277" s="786">
        <v>13.139539458755291</v>
      </c>
      <c r="AD277" s="786">
        <v>11.225560710951751</v>
      </c>
      <c r="AE277" s="786">
        <v>10.632398089883338</v>
      </c>
      <c r="AF277" s="816">
        <v>9.5688812252814124</v>
      </c>
      <c r="AG277" s="808">
        <f t="shared" si="19"/>
        <v>-0.1000260576787334</v>
      </c>
      <c r="AH277" s="74"/>
    </row>
    <row r="278" spans="1:34" s="5" customFormat="1" ht="15" customHeight="1" thickBot="1" x14ac:dyDescent="0.3">
      <c r="A278" s="398">
        <v>2026</v>
      </c>
      <c r="B278" s="75"/>
      <c r="C278" s="555">
        <v>0.71339965239276126</v>
      </c>
      <c r="D278" s="555">
        <v>0.69603303397201244</v>
      </c>
      <c r="E278" s="556">
        <v>0.77907812519990616</v>
      </c>
      <c r="F278" s="556">
        <v>0</v>
      </c>
      <c r="G278" s="556">
        <v>0</v>
      </c>
      <c r="H278" s="556">
        <v>0</v>
      </c>
      <c r="I278" s="556">
        <v>0</v>
      </c>
      <c r="J278" s="556">
        <v>0</v>
      </c>
      <c r="K278" s="556">
        <v>0</v>
      </c>
      <c r="L278" s="556">
        <v>0</v>
      </c>
      <c r="M278" s="556">
        <v>0</v>
      </c>
      <c r="N278" s="557">
        <v>0</v>
      </c>
      <c r="O278" s="136"/>
      <c r="P278" s="604">
        <v>2.1885108115646799</v>
      </c>
      <c r="Q278" s="604">
        <v>0</v>
      </c>
      <c r="R278" s="711" t="s">
        <v>402</v>
      </c>
      <c r="S278" s="710">
        <v>0</v>
      </c>
      <c r="T278" s="711" t="s">
        <v>402</v>
      </c>
      <c r="U278" s="710">
        <v>0</v>
      </c>
      <c r="V278" s="711" t="s">
        <v>402</v>
      </c>
      <c r="W278" s="153"/>
      <c r="X278" s="146"/>
      <c r="Y278" s="878"/>
      <c r="Z278" s="786"/>
      <c r="AA278" s="786"/>
      <c r="AB278" s="786"/>
      <c r="AC278" s="786"/>
      <c r="AD278" s="786"/>
      <c r="AE278" s="786"/>
      <c r="AF278" s="816"/>
      <c r="AG278" s="809"/>
    </row>
    <row r="279" spans="1:34" s="5" customFormat="1" ht="15" customHeight="1" thickBot="1" x14ac:dyDescent="0.3">
      <c r="A279" s="399" t="s">
        <v>138</v>
      </c>
      <c r="B279" s="76"/>
      <c r="C279" s="730">
        <v>-2.4356310644076343E-2</v>
      </c>
      <c r="D279" s="730">
        <v>2.0007818808261739E-2</v>
      </c>
      <c r="E279" s="730">
        <v>6.4763721215115672E-2</v>
      </c>
      <c r="F279" s="730" t="s">
        <v>402</v>
      </c>
      <c r="G279" s="730" t="s">
        <v>402</v>
      </c>
      <c r="H279" s="730" t="s">
        <v>402</v>
      </c>
      <c r="I279" s="730" t="s">
        <v>402</v>
      </c>
      <c r="J279" s="730" t="s">
        <v>402</v>
      </c>
      <c r="K279" s="730" t="s">
        <v>402</v>
      </c>
      <c r="L279" s="730" t="s">
        <v>402</v>
      </c>
      <c r="M279" s="730" t="s">
        <v>402</v>
      </c>
      <c r="N279" s="733" t="s">
        <v>402</v>
      </c>
      <c r="O279" s="63"/>
      <c r="P279" s="736">
        <v>2.0151406010874746E-2</v>
      </c>
      <c r="Q279" s="736" t="s">
        <v>402</v>
      </c>
      <c r="R279" s="741" t="s">
        <v>402</v>
      </c>
      <c r="S279" s="736" t="s">
        <v>402</v>
      </c>
      <c r="T279" s="741" t="s">
        <v>402</v>
      </c>
      <c r="U279" s="736" t="s">
        <v>402</v>
      </c>
      <c r="V279" s="741" t="s">
        <v>402</v>
      </c>
      <c r="W279" s="296"/>
      <c r="X279" s="63"/>
      <c r="Y279" s="878"/>
      <c r="Z279" s="786"/>
      <c r="AA279" s="786"/>
      <c r="AB279" s="786"/>
      <c r="AC279" s="786"/>
      <c r="AD279" s="786"/>
      <c r="AE279" s="786"/>
      <c r="AF279" s="816"/>
      <c r="AG279" s="810"/>
    </row>
    <row r="280" spans="1:34" s="5" customFormat="1" ht="15" thickBot="1" x14ac:dyDescent="0.4">
      <c r="A280" s="397">
        <v>2025</v>
      </c>
      <c r="B280" s="73" t="s">
        <v>45</v>
      </c>
      <c r="C280" s="552">
        <v>2.9235273856455567E-3</v>
      </c>
      <c r="D280" s="552">
        <v>2.7924083816545596E-3</v>
      </c>
      <c r="E280" s="553">
        <v>2.9381336046331867E-3</v>
      </c>
      <c r="F280" s="553">
        <v>3.1196473041978307E-3</v>
      </c>
      <c r="G280" s="553">
        <v>2.9031214479383481E-3</v>
      </c>
      <c r="H280" s="553">
        <v>3.0856499362756028E-3</v>
      </c>
      <c r="I280" s="553">
        <v>3.2588159289636438E-3</v>
      </c>
      <c r="J280" s="553">
        <v>2.7304505373845823E-3</v>
      </c>
      <c r="K280" s="553">
        <v>3.0040585861100086E-3</v>
      </c>
      <c r="L280" s="552">
        <v>3.1861127287374602E-3</v>
      </c>
      <c r="M280" s="552">
        <v>2.6878384811206703E-3</v>
      </c>
      <c r="N280" s="554">
        <v>3.1236416579617956E-3</v>
      </c>
      <c r="O280" s="126"/>
      <c r="P280" s="600">
        <v>8.6540693719333022E-3</v>
      </c>
      <c r="Q280" s="601">
        <v>9.1084186884117825E-3</v>
      </c>
      <c r="R280" s="602">
        <v>1.7762488060345083E-2</v>
      </c>
      <c r="S280" s="601">
        <v>8.9933250524582339E-3</v>
      </c>
      <c r="T280" s="602">
        <v>2.6755813112803319E-2</v>
      </c>
      <c r="U280" s="600">
        <v>8.9975928678199257E-3</v>
      </c>
      <c r="V280" s="603">
        <v>3.5753405980623244E-2</v>
      </c>
      <c r="W280" s="308"/>
      <c r="X280" s="146"/>
      <c r="Y280" s="877" t="s">
        <v>45</v>
      </c>
      <c r="Z280" s="786">
        <v>0.1298929457308787</v>
      </c>
      <c r="AA280" s="786">
        <v>0.11459076762702129</v>
      </c>
      <c r="AB280" s="786">
        <v>9.7449462189329733E-2</v>
      </c>
      <c r="AC280" s="786">
        <v>7.9748851778165403E-2</v>
      </c>
      <c r="AD280" s="786">
        <v>6.0720229871600709E-2</v>
      </c>
      <c r="AE280" s="786">
        <v>4.6501694801270574E-2</v>
      </c>
      <c r="AF280" s="823">
        <v>3.5753405980623244E-2</v>
      </c>
      <c r="AG280" s="808">
        <f t="shared" si="19"/>
        <v>-0.23113757179348338</v>
      </c>
      <c r="AH280" s="74"/>
    </row>
    <row r="281" spans="1:34" s="5" customFormat="1" ht="15" customHeight="1" thickBot="1" x14ac:dyDescent="0.3">
      <c r="A281" s="398">
        <v>2026</v>
      </c>
      <c r="B281" s="75"/>
      <c r="C281" s="555">
        <v>2.6132780748776927E-3</v>
      </c>
      <c r="D281" s="555">
        <v>2.6684564043717787E-3</v>
      </c>
      <c r="E281" s="556">
        <v>2.8810151234244167E-3</v>
      </c>
      <c r="F281" s="556">
        <v>0</v>
      </c>
      <c r="G281" s="556">
        <v>0</v>
      </c>
      <c r="H281" s="556">
        <v>0</v>
      </c>
      <c r="I281" s="556">
        <v>0</v>
      </c>
      <c r="J281" s="556">
        <v>0</v>
      </c>
      <c r="K281" s="556">
        <v>0</v>
      </c>
      <c r="L281" s="556">
        <v>0</v>
      </c>
      <c r="M281" s="556">
        <v>0</v>
      </c>
      <c r="N281" s="557">
        <v>0</v>
      </c>
      <c r="O281" s="136"/>
      <c r="P281" s="604">
        <v>8.1627496026738886E-3</v>
      </c>
      <c r="Q281" s="604">
        <v>0</v>
      </c>
      <c r="R281" s="711" t="s">
        <v>402</v>
      </c>
      <c r="S281" s="710">
        <v>0</v>
      </c>
      <c r="T281" s="711" t="s">
        <v>402</v>
      </c>
      <c r="U281" s="710">
        <v>0</v>
      </c>
      <c r="V281" s="711" t="s">
        <v>402</v>
      </c>
      <c r="W281" s="308"/>
      <c r="X281" s="146"/>
      <c r="Y281" s="878"/>
      <c r="Z281" s="786"/>
      <c r="AA281" s="786"/>
      <c r="AB281" s="786"/>
      <c r="AC281" s="786"/>
      <c r="AD281" s="786"/>
      <c r="AE281" s="786"/>
      <c r="AF281" s="823"/>
      <c r="AG281" s="809"/>
    </row>
    <row r="282" spans="1:34" s="5" customFormat="1" ht="15" customHeight="1" thickBot="1" x14ac:dyDescent="0.3">
      <c r="A282" s="399" t="s">
        <v>138</v>
      </c>
      <c r="B282" s="76"/>
      <c r="C282" s="730">
        <v>-0.10612156817520507</v>
      </c>
      <c r="D282" s="730">
        <v>-4.4388914636238418E-2</v>
      </c>
      <c r="E282" s="730">
        <v>-1.9440396147642501E-2</v>
      </c>
      <c r="F282" s="730" t="s">
        <v>402</v>
      </c>
      <c r="G282" s="730" t="s">
        <v>402</v>
      </c>
      <c r="H282" s="730" t="s">
        <v>402</v>
      </c>
      <c r="I282" s="730" t="s">
        <v>402</v>
      </c>
      <c r="J282" s="730" t="s">
        <v>402</v>
      </c>
      <c r="K282" s="730" t="s">
        <v>402</v>
      </c>
      <c r="L282" s="730" t="s">
        <v>402</v>
      </c>
      <c r="M282" s="730" t="s">
        <v>402</v>
      </c>
      <c r="N282" s="733" t="s">
        <v>402</v>
      </c>
      <c r="O282" s="63"/>
      <c r="P282" s="736">
        <v>-5.6773264477501376E-2</v>
      </c>
      <c r="Q282" s="736" t="s">
        <v>402</v>
      </c>
      <c r="R282" s="741" t="s">
        <v>402</v>
      </c>
      <c r="S282" s="736" t="s">
        <v>402</v>
      </c>
      <c r="T282" s="741" t="s">
        <v>402</v>
      </c>
      <c r="U282" s="736" t="s">
        <v>402</v>
      </c>
      <c r="V282" s="741" t="s">
        <v>402</v>
      </c>
      <c r="W282" s="296"/>
      <c r="X282" s="63"/>
      <c r="Y282" s="878"/>
      <c r="Z282" s="786"/>
      <c r="AA282" s="786"/>
      <c r="AB282" s="786"/>
      <c r="AC282" s="786"/>
      <c r="AD282" s="786"/>
      <c r="AE282" s="786"/>
      <c r="AF282" s="823"/>
      <c r="AG282" s="810"/>
    </row>
    <row r="283" spans="1:34" s="5" customFormat="1" ht="15" thickBot="1" x14ac:dyDescent="0.4">
      <c r="A283" s="397">
        <v>2025</v>
      </c>
      <c r="B283" s="73" t="s">
        <v>46</v>
      </c>
      <c r="C283" s="552">
        <v>0</v>
      </c>
      <c r="D283" s="552">
        <v>0</v>
      </c>
      <c r="E283" s="553">
        <v>0</v>
      </c>
      <c r="F283" s="553">
        <v>0</v>
      </c>
      <c r="G283" s="553">
        <v>0</v>
      </c>
      <c r="H283" s="553">
        <v>0</v>
      </c>
      <c r="I283" s="553">
        <v>0</v>
      </c>
      <c r="J283" s="553">
        <v>0</v>
      </c>
      <c r="K283" s="553">
        <v>0</v>
      </c>
      <c r="L283" s="552">
        <v>0</v>
      </c>
      <c r="M283" s="552">
        <v>0</v>
      </c>
      <c r="N283" s="554">
        <v>0</v>
      </c>
      <c r="O283" s="126"/>
      <c r="P283" s="600">
        <v>0</v>
      </c>
      <c r="Q283" s="601">
        <v>0</v>
      </c>
      <c r="R283" s="602">
        <v>0</v>
      </c>
      <c r="S283" s="601">
        <v>0</v>
      </c>
      <c r="T283" s="602">
        <v>0</v>
      </c>
      <c r="U283" s="600">
        <v>0</v>
      </c>
      <c r="V283" s="603">
        <v>0</v>
      </c>
      <c r="W283" s="64"/>
      <c r="X283" s="146"/>
      <c r="Y283" s="877" t="s">
        <v>46</v>
      </c>
      <c r="Z283" s="786">
        <v>0</v>
      </c>
      <c r="AA283" s="786">
        <v>0</v>
      </c>
      <c r="AB283" s="786">
        <v>0</v>
      </c>
      <c r="AC283" s="786">
        <v>0</v>
      </c>
      <c r="AD283" s="786">
        <v>0</v>
      </c>
      <c r="AE283" s="786">
        <v>0</v>
      </c>
      <c r="AF283" s="786">
        <v>0</v>
      </c>
      <c r="AG283" s="808">
        <f t="shared" si="19"/>
        <v>0</v>
      </c>
      <c r="AH283" s="74"/>
    </row>
    <row r="284" spans="1:34" s="5" customFormat="1" ht="15" customHeight="1" thickBot="1" x14ac:dyDescent="0.3">
      <c r="A284" s="398">
        <v>2026</v>
      </c>
      <c r="B284" s="75"/>
      <c r="C284" s="555">
        <v>0</v>
      </c>
      <c r="D284" s="555">
        <v>0</v>
      </c>
      <c r="E284" s="556">
        <v>0</v>
      </c>
      <c r="F284" s="556">
        <v>0</v>
      </c>
      <c r="G284" s="556">
        <v>0</v>
      </c>
      <c r="H284" s="556">
        <v>0</v>
      </c>
      <c r="I284" s="556">
        <v>0</v>
      </c>
      <c r="J284" s="556">
        <v>0</v>
      </c>
      <c r="K284" s="556">
        <v>0</v>
      </c>
      <c r="L284" s="556">
        <v>0</v>
      </c>
      <c r="M284" s="556">
        <v>0</v>
      </c>
      <c r="N284" s="557">
        <v>0</v>
      </c>
      <c r="O284" s="136"/>
      <c r="P284" s="604">
        <v>0</v>
      </c>
      <c r="Q284" s="604">
        <v>0</v>
      </c>
      <c r="R284" s="711" t="s">
        <v>402</v>
      </c>
      <c r="S284" s="710">
        <v>0</v>
      </c>
      <c r="T284" s="711" t="s">
        <v>402</v>
      </c>
      <c r="U284" s="710">
        <v>0</v>
      </c>
      <c r="V284" s="711" t="s">
        <v>402</v>
      </c>
      <c r="W284" s="64"/>
      <c r="X284" s="146"/>
      <c r="Y284" s="878"/>
      <c r="Z284" s="786"/>
      <c r="AA284" s="786"/>
      <c r="AB284" s="786"/>
      <c r="AC284" s="786"/>
      <c r="AD284" s="786"/>
      <c r="AE284" s="786"/>
      <c r="AF284" s="786"/>
      <c r="AG284" s="809"/>
    </row>
    <row r="285" spans="1:34" s="5" customFormat="1" ht="15" customHeight="1" thickBot="1" x14ac:dyDescent="0.3">
      <c r="A285" s="399" t="s">
        <v>138</v>
      </c>
      <c r="B285" s="76"/>
      <c r="C285" s="730" t="s">
        <v>402</v>
      </c>
      <c r="D285" s="730" t="s">
        <v>402</v>
      </c>
      <c r="E285" s="730" t="s">
        <v>402</v>
      </c>
      <c r="F285" s="730" t="s">
        <v>402</v>
      </c>
      <c r="G285" s="730" t="s">
        <v>402</v>
      </c>
      <c r="H285" s="730" t="s">
        <v>402</v>
      </c>
      <c r="I285" s="730" t="s">
        <v>402</v>
      </c>
      <c r="J285" s="730" t="s">
        <v>402</v>
      </c>
      <c r="K285" s="730" t="s">
        <v>402</v>
      </c>
      <c r="L285" s="730" t="s">
        <v>402</v>
      </c>
      <c r="M285" s="730" t="s">
        <v>402</v>
      </c>
      <c r="N285" s="733" t="s">
        <v>402</v>
      </c>
      <c r="O285" s="63"/>
      <c r="P285" s="736" t="s">
        <v>402</v>
      </c>
      <c r="Q285" s="736" t="s">
        <v>402</v>
      </c>
      <c r="R285" s="741" t="s">
        <v>402</v>
      </c>
      <c r="S285" s="736" t="s">
        <v>402</v>
      </c>
      <c r="T285" s="741" t="s">
        <v>402</v>
      </c>
      <c r="U285" s="736" t="s">
        <v>402</v>
      </c>
      <c r="V285" s="741" t="s">
        <v>402</v>
      </c>
      <c r="W285" s="62"/>
      <c r="X285" s="63"/>
      <c r="Y285" s="878"/>
      <c r="Z285" s="786"/>
      <c r="AA285" s="786"/>
      <c r="AB285" s="786"/>
      <c r="AC285" s="786"/>
      <c r="AD285" s="786"/>
      <c r="AE285" s="786"/>
      <c r="AF285" s="786"/>
      <c r="AG285" s="810"/>
    </row>
    <row r="286" spans="1:34" s="5" customFormat="1" ht="11" thickBot="1" x14ac:dyDescent="0.3">
      <c r="A286" s="460">
        <v>2025</v>
      </c>
      <c r="B286" s="450" t="s">
        <v>179</v>
      </c>
      <c r="C286" s="570">
        <v>10.57743456434463</v>
      </c>
      <c r="D286" s="570">
        <v>9.969484845451916</v>
      </c>
      <c r="E286" s="571">
        <v>10.588816395980079</v>
      </c>
      <c r="F286" s="571">
        <v>11.714567395337276</v>
      </c>
      <c r="G286" s="571">
        <v>11.338500553704678</v>
      </c>
      <c r="H286" s="571">
        <v>11.938736286379829</v>
      </c>
      <c r="I286" s="571">
        <v>12.754514008233064</v>
      </c>
      <c r="J286" s="571">
        <v>11.873372181114897</v>
      </c>
      <c r="K286" s="571">
        <v>11.464465174662074</v>
      </c>
      <c r="L286" s="570">
        <v>11.816043512138515</v>
      </c>
      <c r="M286" s="570">
        <v>10.235805069601607</v>
      </c>
      <c r="N286" s="572">
        <v>12.048940100632169</v>
      </c>
      <c r="O286" s="630"/>
      <c r="P286" s="617">
        <v>31.135735805776616</v>
      </c>
      <c r="Q286" s="618">
        <v>34.991804235421789</v>
      </c>
      <c r="R286" s="602">
        <v>66.127540041198415</v>
      </c>
      <c r="S286" s="618">
        <v>36.092351364010035</v>
      </c>
      <c r="T286" s="602">
        <v>102.21989140520843</v>
      </c>
      <c r="U286" s="617">
        <v>34.10078868237229</v>
      </c>
      <c r="V286" s="603">
        <v>136.32068008758077</v>
      </c>
      <c r="W286" s="64"/>
      <c r="X286" s="64"/>
      <c r="Y286" s="879" t="s">
        <v>179</v>
      </c>
      <c r="Z286" s="788">
        <v>155.20553320794366</v>
      </c>
      <c r="AA286" s="788">
        <v>126.23819412340535</v>
      </c>
      <c r="AB286" s="788">
        <v>140.10504634557799</v>
      </c>
      <c r="AC286" s="788">
        <v>141.065615953747</v>
      </c>
      <c r="AD286" s="788">
        <v>138.86128619168935</v>
      </c>
      <c r="AE286" s="788">
        <v>137.67923096641519</v>
      </c>
      <c r="AF286" s="788">
        <v>136.32068008758074</v>
      </c>
      <c r="AG286" s="989">
        <f t="shared" si="19"/>
        <v>-9.8675077518833865E-3</v>
      </c>
    </row>
    <row r="287" spans="1:34" s="5" customFormat="1" ht="15" customHeight="1" thickBot="1" x14ac:dyDescent="0.3">
      <c r="A287" s="461">
        <v>2026</v>
      </c>
      <c r="B287" s="451"/>
      <c r="C287" s="573">
        <v>10.245505284432523</v>
      </c>
      <c r="D287" s="573">
        <v>10.114096828866419</v>
      </c>
      <c r="E287" s="574">
        <v>11.204588400255313</v>
      </c>
      <c r="F287" s="574">
        <v>0</v>
      </c>
      <c r="G287" s="574">
        <v>0</v>
      </c>
      <c r="H287" s="574">
        <v>0</v>
      </c>
      <c r="I287" s="574">
        <v>0</v>
      </c>
      <c r="J287" s="574">
        <v>0</v>
      </c>
      <c r="K287" s="574">
        <v>0</v>
      </c>
      <c r="L287" s="574">
        <v>0</v>
      </c>
      <c r="M287" s="574">
        <v>0</v>
      </c>
      <c r="N287" s="575">
        <v>0</v>
      </c>
      <c r="O287" s="629"/>
      <c r="P287" s="619">
        <v>31.564190513554259</v>
      </c>
      <c r="Q287" s="619">
        <v>0</v>
      </c>
      <c r="R287" s="711" t="s">
        <v>402</v>
      </c>
      <c r="S287" s="710">
        <v>0</v>
      </c>
      <c r="T287" s="711" t="s">
        <v>402</v>
      </c>
      <c r="U287" s="710">
        <v>0</v>
      </c>
      <c r="V287" s="711" t="s">
        <v>402</v>
      </c>
      <c r="W287" s="64"/>
      <c r="X287" s="64"/>
      <c r="Y287" s="880"/>
      <c r="Z287" s="788"/>
      <c r="AA287" s="788"/>
      <c r="AB287" s="788"/>
      <c r="AC287" s="788"/>
      <c r="AD287" s="788"/>
      <c r="AE287" s="788"/>
      <c r="AF287" s="788"/>
      <c r="AG287" s="990"/>
    </row>
    <row r="288" spans="1:34" s="5" customFormat="1" ht="15" customHeight="1" thickBot="1" x14ac:dyDescent="0.3">
      <c r="A288" s="462" t="s">
        <v>138</v>
      </c>
      <c r="B288" s="452"/>
      <c r="C288" s="744">
        <v>-3.1380887103854435E-2</v>
      </c>
      <c r="D288" s="744">
        <v>1.4505461982870163E-2</v>
      </c>
      <c r="E288" s="744">
        <v>5.815305330150071E-2</v>
      </c>
      <c r="F288" s="744" t="s">
        <v>402</v>
      </c>
      <c r="G288" s="744" t="s">
        <v>402</v>
      </c>
      <c r="H288" s="744" t="s">
        <v>402</v>
      </c>
      <c r="I288" s="744" t="s">
        <v>402</v>
      </c>
      <c r="J288" s="744" t="s">
        <v>402</v>
      </c>
      <c r="K288" s="744" t="s">
        <v>402</v>
      </c>
      <c r="L288" s="744" t="s">
        <v>402</v>
      </c>
      <c r="M288" s="744" t="s">
        <v>402</v>
      </c>
      <c r="N288" s="745" t="s">
        <v>402</v>
      </c>
      <c r="O288" s="62"/>
      <c r="P288" s="739">
        <v>1.3760866627669413E-2</v>
      </c>
      <c r="Q288" s="739" t="s">
        <v>402</v>
      </c>
      <c r="R288" s="741" t="s">
        <v>402</v>
      </c>
      <c r="S288" s="739" t="s">
        <v>402</v>
      </c>
      <c r="T288" s="741" t="s">
        <v>402</v>
      </c>
      <c r="U288" s="739" t="s">
        <v>402</v>
      </c>
      <c r="V288" s="741" t="s">
        <v>402</v>
      </c>
      <c r="W288" s="296"/>
      <c r="X288" s="62"/>
      <c r="Y288" s="880"/>
      <c r="Z288" s="788"/>
      <c r="AA288" s="788"/>
      <c r="AB288" s="788"/>
      <c r="AC288" s="788"/>
      <c r="AD288" s="788"/>
      <c r="AE288" s="788"/>
      <c r="AF288" s="788"/>
      <c r="AG288" s="991"/>
    </row>
    <row r="289" spans="1:34" s="5" customFormat="1" ht="15" thickBot="1" x14ac:dyDescent="0.4">
      <c r="A289" s="397">
        <v>2025</v>
      </c>
      <c r="B289" s="73" t="s">
        <v>47</v>
      </c>
      <c r="C289" s="552">
        <v>0.10024800551652066</v>
      </c>
      <c r="D289" s="552">
        <v>0.10514656801456271</v>
      </c>
      <c r="E289" s="553">
        <v>0.14259740964144024</v>
      </c>
      <c r="F289" s="553">
        <v>0.16866337924662109</v>
      </c>
      <c r="G289" s="553">
        <v>0.1484957457662234</v>
      </c>
      <c r="H289" s="553">
        <v>0.17574276863787189</v>
      </c>
      <c r="I289" s="553">
        <v>0.16826762792045763</v>
      </c>
      <c r="J289" s="553">
        <v>0.13380479999305592</v>
      </c>
      <c r="K289" s="553">
        <v>0.16325234613727982</v>
      </c>
      <c r="L289" s="552">
        <v>0.17925383063386238</v>
      </c>
      <c r="M289" s="552">
        <v>0.11698773949158707</v>
      </c>
      <c r="N289" s="554">
        <v>0.11332348343385582</v>
      </c>
      <c r="O289" s="126"/>
      <c r="P289" s="600">
        <v>0.34799198317252361</v>
      </c>
      <c r="Q289" s="601">
        <v>0.49290189365071635</v>
      </c>
      <c r="R289" s="602">
        <v>0.84089387682323991</v>
      </c>
      <c r="S289" s="601">
        <v>0.46532477405079331</v>
      </c>
      <c r="T289" s="602">
        <v>1.3062186508740332</v>
      </c>
      <c r="U289" s="600">
        <v>0.40956505355930528</v>
      </c>
      <c r="V289" s="603">
        <v>1.7157837044333384</v>
      </c>
      <c r="W289" s="153"/>
      <c r="X289" s="146"/>
      <c r="Y289" s="877" t="s">
        <v>47</v>
      </c>
      <c r="Z289" s="786">
        <v>1.8426406034605829</v>
      </c>
      <c r="AA289" s="786">
        <v>1.4717885501801142</v>
      </c>
      <c r="AB289" s="786">
        <v>1.6846208894809498</v>
      </c>
      <c r="AC289" s="786">
        <v>1.7926182110568358</v>
      </c>
      <c r="AD289" s="786">
        <v>1.6439449528347763</v>
      </c>
      <c r="AE289" s="786">
        <v>1.7237891884025884</v>
      </c>
      <c r="AF289" s="822">
        <v>1.7157837044333384</v>
      </c>
      <c r="AG289" s="808">
        <f t="shared" si="19"/>
        <v>-4.6441200717058928E-3</v>
      </c>
      <c r="AH289" s="74"/>
    </row>
    <row r="290" spans="1:34" s="5" customFormat="1" ht="15" customHeight="1" thickBot="1" x14ac:dyDescent="0.3">
      <c r="A290" s="398">
        <v>2026</v>
      </c>
      <c r="B290" s="75"/>
      <c r="C290" s="555">
        <v>9.2788184205280469E-2</v>
      </c>
      <c r="D290" s="555">
        <v>8.9576944872982456E-2</v>
      </c>
      <c r="E290" s="556">
        <v>0.15274724572729401</v>
      </c>
      <c r="F290" s="556">
        <v>0</v>
      </c>
      <c r="G290" s="556">
        <v>0</v>
      </c>
      <c r="H290" s="556">
        <v>0</v>
      </c>
      <c r="I290" s="556">
        <v>0</v>
      </c>
      <c r="J290" s="556">
        <v>0</v>
      </c>
      <c r="K290" s="556">
        <v>0</v>
      </c>
      <c r="L290" s="556">
        <v>0</v>
      </c>
      <c r="M290" s="556">
        <v>0</v>
      </c>
      <c r="N290" s="557">
        <v>0</v>
      </c>
      <c r="O290" s="136"/>
      <c r="P290" s="604">
        <v>0.33511237480555689</v>
      </c>
      <c r="Q290" s="604">
        <v>0</v>
      </c>
      <c r="R290" s="711" t="s">
        <v>402</v>
      </c>
      <c r="S290" s="710">
        <v>0</v>
      </c>
      <c r="T290" s="711" t="s">
        <v>402</v>
      </c>
      <c r="U290" s="710">
        <v>0</v>
      </c>
      <c r="V290" s="711" t="s">
        <v>402</v>
      </c>
      <c r="W290" s="153"/>
      <c r="X290" s="146"/>
      <c r="Y290" s="878"/>
      <c r="Z290" s="786"/>
      <c r="AA290" s="786"/>
      <c r="AB290" s="786"/>
      <c r="AC290" s="786"/>
      <c r="AD290" s="786"/>
      <c r="AE290" s="786"/>
      <c r="AF290" s="822"/>
      <c r="AG290" s="809"/>
    </row>
    <row r="291" spans="1:34" s="5" customFormat="1" ht="15" customHeight="1" thickBot="1" x14ac:dyDescent="0.3">
      <c r="A291" s="399" t="s">
        <v>138</v>
      </c>
      <c r="B291" s="76"/>
      <c r="C291" s="730">
        <v>-7.4413663122812237E-2</v>
      </c>
      <c r="D291" s="730">
        <v>-0.148075428761725</v>
      </c>
      <c r="E291" s="730">
        <v>7.1178264116966955E-2</v>
      </c>
      <c r="F291" s="730" t="s">
        <v>402</v>
      </c>
      <c r="G291" s="730" t="s">
        <v>402</v>
      </c>
      <c r="H291" s="730" t="s">
        <v>402</v>
      </c>
      <c r="I291" s="730" t="s">
        <v>402</v>
      </c>
      <c r="J291" s="730" t="s">
        <v>402</v>
      </c>
      <c r="K291" s="730" t="s">
        <v>402</v>
      </c>
      <c r="L291" s="730" t="s">
        <v>402</v>
      </c>
      <c r="M291" s="730" t="s">
        <v>402</v>
      </c>
      <c r="N291" s="733" t="s">
        <v>402</v>
      </c>
      <c r="O291" s="63"/>
      <c r="P291" s="736">
        <v>-3.7011221492942878E-2</v>
      </c>
      <c r="Q291" s="736" t="s">
        <v>402</v>
      </c>
      <c r="R291" s="741" t="s">
        <v>402</v>
      </c>
      <c r="S291" s="736" t="s">
        <v>402</v>
      </c>
      <c r="T291" s="741" t="s">
        <v>402</v>
      </c>
      <c r="U291" s="736" t="s">
        <v>402</v>
      </c>
      <c r="V291" s="741" t="s">
        <v>402</v>
      </c>
      <c r="W291" s="296"/>
      <c r="X291" s="63"/>
      <c r="Y291" s="878"/>
      <c r="Z291" s="786"/>
      <c r="AA291" s="786"/>
      <c r="AB291" s="786"/>
      <c r="AC291" s="786"/>
      <c r="AD291" s="786"/>
      <c r="AE291" s="786"/>
      <c r="AF291" s="822"/>
      <c r="AG291" s="810"/>
    </row>
    <row r="292" spans="1:34" s="5" customFormat="1" ht="15" thickBot="1" x14ac:dyDescent="0.4">
      <c r="A292" s="397">
        <v>2025</v>
      </c>
      <c r="B292" s="73" t="s">
        <v>48</v>
      </c>
      <c r="C292" s="552">
        <v>1.5426106406792608E-2</v>
      </c>
      <c r="D292" s="552">
        <v>1.6179894434252839E-2</v>
      </c>
      <c r="E292" s="553">
        <v>2.1942808768393315E-2</v>
      </c>
      <c r="F292" s="553">
        <v>2.5953825433053815E-2</v>
      </c>
      <c r="G292" s="553">
        <v>2.2850441396245844E-2</v>
      </c>
      <c r="H292" s="553">
        <v>2.7043197869760862E-2</v>
      </c>
      <c r="I292" s="553">
        <v>2.5892927442748952E-2</v>
      </c>
      <c r="J292" s="553">
        <v>2.058980696720521E-2</v>
      </c>
      <c r="K292" s="553">
        <v>2.5121178717687286E-2</v>
      </c>
      <c r="L292" s="552">
        <v>2.7583478104484027E-2</v>
      </c>
      <c r="M292" s="552">
        <v>1.8002007205918436E-2</v>
      </c>
      <c r="N292" s="554">
        <v>1.7438153555593382E-2</v>
      </c>
      <c r="O292" s="126"/>
      <c r="P292" s="600">
        <v>5.3548809609438766E-2</v>
      </c>
      <c r="Q292" s="601">
        <v>7.5847464699060521E-2</v>
      </c>
      <c r="R292" s="602">
        <v>0.12939627430849929</v>
      </c>
      <c r="S292" s="601">
        <v>7.1603913127641444E-2</v>
      </c>
      <c r="T292" s="602">
        <v>0.20100018743614073</v>
      </c>
      <c r="U292" s="600">
        <v>6.3023638865995851E-2</v>
      </c>
      <c r="V292" s="603">
        <v>0.26402382630213661</v>
      </c>
      <c r="W292" s="153"/>
      <c r="X292" s="146"/>
      <c r="Y292" s="877" t="s">
        <v>48</v>
      </c>
      <c r="Z292" s="786">
        <v>0.35209959980682876</v>
      </c>
      <c r="AA292" s="786">
        <v>0.32351823478413622</v>
      </c>
      <c r="AB292" s="786">
        <v>0.3442033804554262</v>
      </c>
      <c r="AC292" s="786">
        <v>0.30091971064286083</v>
      </c>
      <c r="AD292" s="786">
        <v>0.27195925004681315</v>
      </c>
      <c r="AE292" s="786">
        <v>0.26525570564887496</v>
      </c>
      <c r="AF292" s="822">
        <v>0.26402382630213661</v>
      </c>
      <c r="AG292" s="808">
        <f t="shared" si="19"/>
        <v>-4.6441200717055597E-3</v>
      </c>
      <c r="AH292" s="74"/>
    </row>
    <row r="293" spans="1:34" s="5" customFormat="1" ht="15" customHeight="1" thickBot="1" x14ac:dyDescent="0.3">
      <c r="A293" s="398">
        <v>2026</v>
      </c>
      <c r="B293" s="75"/>
      <c r="C293" s="555">
        <v>1.4278193321340884E-2</v>
      </c>
      <c r="D293" s="555">
        <v>1.3784049628581405E-2</v>
      </c>
      <c r="E293" s="556">
        <v>2.3504659806378121E-2</v>
      </c>
      <c r="F293" s="556">
        <v>0</v>
      </c>
      <c r="G293" s="556">
        <v>0</v>
      </c>
      <c r="H293" s="556">
        <v>0</v>
      </c>
      <c r="I293" s="556">
        <v>0</v>
      </c>
      <c r="J293" s="556">
        <v>0</v>
      </c>
      <c r="K293" s="556">
        <v>0</v>
      </c>
      <c r="L293" s="556">
        <v>0</v>
      </c>
      <c r="M293" s="556">
        <v>0</v>
      </c>
      <c r="N293" s="557">
        <v>0</v>
      </c>
      <c r="O293" s="136"/>
      <c r="P293" s="604">
        <v>5.1566902756300409E-2</v>
      </c>
      <c r="Q293" s="604">
        <v>0</v>
      </c>
      <c r="R293" s="711" t="s">
        <v>402</v>
      </c>
      <c r="S293" s="710">
        <v>0</v>
      </c>
      <c r="T293" s="711" t="s">
        <v>402</v>
      </c>
      <c r="U293" s="710">
        <v>0</v>
      </c>
      <c r="V293" s="711" t="s">
        <v>402</v>
      </c>
      <c r="W293" s="153"/>
      <c r="X293" s="146"/>
      <c r="Y293" s="878"/>
      <c r="Z293" s="786"/>
      <c r="AA293" s="786"/>
      <c r="AB293" s="786"/>
      <c r="AC293" s="786"/>
      <c r="AD293" s="786"/>
      <c r="AE293" s="786"/>
      <c r="AF293" s="822"/>
      <c r="AG293" s="809"/>
    </row>
    <row r="294" spans="1:34" s="5" customFormat="1" ht="15" customHeight="1" thickBot="1" x14ac:dyDescent="0.3">
      <c r="A294" s="399" t="s">
        <v>138</v>
      </c>
      <c r="B294" s="76"/>
      <c r="C294" s="730">
        <v>-7.441366312281246E-2</v>
      </c>
      <c r="D294" s="730">
        <v>-0.14807542876172478</v>
      </c>
      <c r="E294" s="730">
        <v>7.1178264116967316E-2</v>
      </c>
      <c r="F294" s="730" t="s">
        <v>402</v>
      </c>
      <c r="G294" s="730" t="s">
        <v>402</v>
      </c>
      <c r="H294" s="730" t="s">
        <v>402</v>
      </c>
      <c r="I294" s="730" t="s">
        <v>402</v>
      </c>
      <c r="J294" s="730" t="s">
        <v>402</v>
      </c>
      <c r="K294" s="730" t="s">
        <v>402</v>
      </c>
      <c r="L294" s="730" t="s">
        <v>402</v>
      </c>
      <c r="M294" s="730" t="s">
        <v>402</v>
      </c>
      <c r="N294" s="733" t="s">
        <v>402</v>
      </c>
      <c r="O294" s="63"/>
      <c r="P294" s="736">
        <v>-3.7011221492942711E-2</v>
      </c>
      <c r="Q294" s="736" t="s">
        <v>402</v>
      </c>
      <c r="R294" s="741" t="s">
        <v>402</v>
      </c>
      <c r="S294" s="736" t="s">
        <v>402</v>
      </c>
      <c r="T294" s="741" t="s">
        <v>402</v>
      </c>
      <c r="U294" s="736" t="s">
        <v>402</v>
      </c>
      <c r="V294" s="741" t="s">
        <v>402</v>
      </c>
      <c r="W294" s="296"/>
      <c r="X294" s="63"/>
      <c r="Y294" s="878"/>
      <c r="Z294" s="786"/>
      <c r="AA294" s="786"/>
      <c r="AB294" s="786"/>
      <c r="AC294" s="786"/>
      <c r="AD294" s="786"/>
      <c r="AE294" s="786"/>
      <c r="AF294" s="822"/>
      <c r="AG294" s="810"/>
    </row>
    <row r="295" spans="1:34" s="5" customFormat="1" ht="15" thickBot="1" x14ac:dyDescent="0.4">
      <c r="A295" s="397">
        <v>2025</v>
      </c>
      <c r="B295" s="73" t="s">
        <v>386</v>
      </c>
      <c r="C295" s="552">
        <v>0.39709129441016133</v>
      </c>
      <c r="D295" s="552">
        <v>0.37193166993256005</v>
      </c>
      <c r="E295" s="553">
        <v>0.37664787135822453</v>
      </c>
      <c r="F295" s="553">
        <v>0.37415584437985849</v>
      </c>
      <c r="G295" s="553">
        <v>0.38004912788628642</v>
      </c>
      <c r="H295" s="553">
        <v>0.36652085140611207</v>
      </c>
      <c r="I295" s="553">
        <v>0.3751727032374928</v>
      </c>
      <c r="J295" s="553">
        <v>0.32581988304340342</v>
      </c>
      <c r="K295" s="553">
        <v>0.33245160630628245</v>
      </c>
      <c r="L295" s="552">
        <v>0.36711292750990637</v>
      </c>
      <c r="M295" s="552">
        <v>0.32580891959131242</v>
      </c>
      <c r="N295" s="554">
        <v>0.37926857855754575</v>
      </c>
      <c r="O295" s="126"/>
      <c r="P295" s="600">
        <v>1.1456708357009457</v>
      </c>
      <c r="Q295" s="601">
        <v>1.120725823672257</v>
      </c>
      <c r="R295" s="602">
        <v>2.2663966593732026</v>
      </c>
      <c r="S295" s="601">
        <v>1.0334441925871787</v>
      </c>
      <c r="T295" s="602">
        <v>3.299840851960381</v>
      </c>
      <c r="U295" s="600">
        <v>1.0721904256587647</v>
      </c>
      <c r="V295" s="603">
        <v>4.3720312776191452</v>
      </c>
      <c r="W295" s="153"/>
      <c r="X295" s="146"/>
      <c r="Y295" s="877" t="s">
        <v>386</v>
      </c>
      <c r="Z295" s="786">
        <v>4.3629041464666338</v>
      </c>
      <c r="AA295" s="786">
        <v>4.4061134122952605</v>
      </c>
      <c r="AB295" s="786">
        <v>4.8278913696733845</v>
      </c>
      <c r="AC295" s="786">
        <v>5.2540982632919802</v>
      </c>
      <c r="AD295" s="786">
        <v>4.4726876959869877</v>
      </c>
      <c r="AE295" s="786">
        <v>4.7410509163302041</v>
      </c>
      <c r="AF295" s="822">
        <v>4.3720312776191452</v>
      </c>
      <c r="AG295" s="808">
        <f t="shared" si="19"/>
        <v>-7.7834987479252216E-2</v>
      </c>
      <c r="AH295" s="74"/>
    </row>
    <row r="296" spans="1:34" s="5" customFormat="1" ht="15" customHeight="1" thickBot="1" x14ac:dyDescent="0.3">
      <c r="A296" s="398">
        <v>2026</v>
      </c>
      <c r="B296" s="75"/>
      <c r="C296" s="555">
        <v>0.36342163794348425</v>
      </c>
      <c r="D296" s="555">
        <v>0.35709476177508137</v>
      </c>
      <c r="E296" s="556">
        <v>0.39655279573970637</v>
      </c>
      <c r="F296" s="556">
        <v>0</v>
      </c>
      <c r="G296" s="556">
        <v>0</v>
      </c>
      <c r="H296" s="556">
        <v>0</v>
      </c>
      <c r="I296" s="556">
        <v>0</v>
      </c>
      <c r="J296" s="556">
        <v>0</v>
      </c>
      <c r="K296" s="556">
        <v>0</v>
      </c>
      <c r="L296" s="556">
        <v>0</v>
      </c>
      <c r="M296" s="556">
        <v>0</v>
      </c>
      <c r="N296" s="557">
        <v>0</v>
      </c>
      <c r="O296" s="136"/>
      <c r="P296" s="604">
        <v>1.1170691954582721</v>
      </c>
      <c r="Q296" s="604">
        <v>0</v>
      </c>
      <c r="R296" s="711" t="s">
        <v>402</v>
      </c>
      <c r="S296" s="710">
        <v>0</v>
      </c>
      <c r="T296" s="711" t="s">
        <v>402</v>
      </c>
      <c r="U296" s="710">
        <v>0</v>
      </c>
      <c r="V296" s="711" t="s">
        <v>402</v>
      </c>
      <c r="W296" s="153"/>
      <c r="X296" s="146"/>
      <c r="Y296" s="878"/>
      <c r="Z296" s="786"/>
      <c r="AA296" s="786"/>
      <c r="AB296" s="786"/>
      <c r="AC296" s="786"/>
      <c r="AD296" s="786"/>
      <c r="AE296" s="786"/>
      <c r="AF296" s="822"/>
      <c r="AG296" s="809"/>
    </row>
    <row r="297" spans="1:34" s="5" customFormat="1" ht="15" customHeight="1" thickBot="1" x14ac:dyDescent="0.3">
      <c r="A297" s="399" t="s">
        <v>138</v>
      </c>
      <c r="B297" s="76"/>
      <c r="C297" s="730">
        <v>-8.4790719264419848E-2</v>
      </c>
      <c r="D297" s="730">
        <v>-3.9891489101126984E-2</v>
      </c>
      <c r="E297" s="730">
        <v>5.2847569029669465E-2</v>
      </c>
      <c r="F297" s="730" t="s">
        <v>402</v>
      </c>
      <c r="G297" s="730" t="s">
        <v>402</v>
      </c>
      <c r="H297" s="730" t="s">
        <v>402</v>
      </c>
      <c r="I297" s="730" t="s">
        <v>402</v>
      </c>
      <c r="J297" s="730" t="s">
        <v>402</v>
      </c>
      <c r="K297" s="730" t="s">
        <v>402</v>
      </c>
      <c r="L297" s="730" t="s">
        <v>402</v>
      </c>
      <c r="M297" s="730" t="s">
        <v>402</v>
      </c>
      <c r="N297" s="733" t="s">
        <v>402</v>
      </c>
      <c r="O297" s="63"/>
      <c r="P297" s="736">
        <v>-2.4964971919857373E-2</v>
      </c>
      <c r="Q297" s="736" t="s">
        <v>402</v>
      </c>
      <c r="R297" s="741" t="s">
        <v>402</v>
      </c>
      <c r="S297" s="736" t="s">
        <v>402</v>
      </c>
      <c r="T297" s="741" t="s">
        <v>402</v>
      </c>
      <c r="U297" s="736" t="s">
        <v>402</v>
      </c>
      <c r="V297" s="741" t="s">
        <v>402</v>
      </c>
      <c r="W297" s="296"/>
      <c r="X297" s="63"/>
      <c r="Y297" s="878"/>
      <c r="Z297" s="786"/>
      <c r="AA297" s="786"/>
      <c r="AB297" s="786"/>
      <c r="AC297" s="786"/>
      <c r="AD297" s="786"/>
      <c r="AE297" s="786"/>
      <c r="AF297" s="822"/>
      <c r="AG297" s="810"/>
    </row>
    <row r="298" spans="1:34" s="5" customFormat="1" ht="15" thickBot="1" x14ac:dyDescent="0.4">
      <c r="A298" s="397">
        <v>2025</v>
      </c>
      <c r="B298" s="73" t="s">
        <v>49</v>
      </c>
      <c r="C298" s="552">
        <v>1.6762196987814266</v>
      </c>
      <c r="D298" s="552">
        <v>1.5683857481825496</v>
      </c>
      <c r="E298" s="553">
        <v>1.6894375277221754</v>
      </c>
      <c r="F298" s="553">
        <v>1.9039559576818408</v>
      </c>
      <c r="G298" s="553">
        <v>1.8389230885093941</v>
      </c>
      <c r="H298" s="553">
        <v>1.951823413161228</v>
      </c>
      <c r="I298" s="553">
        <v>2.0966306982013574</v>
      </c>
      <c r="J298" s="553">
        <v>1.9493035561289789</v>
      </c>
      <c r="K298" s="553">
        <v>1.8610983120535818</v>
      </c>
      <c r="L298" s="552">
        <v>1.9218334454127022</v>
      </c>
      <c r="M298" s="552">
        <v>1.6293145830861813</v>
      </c>
      <c r="N298" s="554">
        <v>1.9518389744699274</v>
      </c>
      <c r="O298" s="126"/>
      <c r="P298" s="600">
        <v>4.9340429746861512</v>
      </c>
      <c r="Q298" s="601">
        <v>5.6947024593524631</v>
      </c>
      <c r="R298" s="602">
        <v>10.628745434038613</v>
      </c>
      <c r="S298" s="601">
        <v>5.9070325663839185</v>
      </c>
      <c r="T298" s="602">
        <v>16.535778000422532</v>
      </c>
      <c r="U298" s="600">
        <v>5.502987002968811</v>
      </c>
      <c r="V298" s="603">
        <v>22.038765003391344</v>
      </c>
      <c r="W298" s="153"/>
      <c r="X298" s="146"/>
      <c r="Y298" s="877" t="s">
        <v>49</v>
      </c>
      <c r="Z298" s="786">
        <v>20.777629665222651</v>
      </c>
      <c r="AA298" s="786">
        <v>20.792671569554539</v>
      </c>
      <c r="AB298" s="786">
        <v>20.888986434676376</v>
      </c>
      <c r="AC298" s="786">
        <v>20.6019429553184</v>
      </c>
      <c r="AD298" s="786">
        <v>20.723125169898903</v>
      </c>
      <c r="AE298" s="786">
        <v>20.876126194172393</v>
      </c>
      <c r="AF298" s="822">
        <v>22.038765003391344</v>
      </c>
      <c r="AG298" s="808">
        <f t="shared" ref="AG298:AG307" si="20">IFERROR(AF298/AE298-1,0)</f>
        <v>5.5692267732291523E-2</v>
      </c>
      <c r="AH298" s="74"/>
    </row>
    <row r="299" spans="1:34" s="5" customFormat="1" ht="15" customHeight="1" thickBot="1" x14ac:dyDescent="0.3">
      <c r="A299" s="398">
        <v>2026</v>
      </c>
      <c r="B299" s="75"/>
      <c r="C299" s="555">
        <v>1.6261829135072554</v>
      </c>
      <c r="D299" s="555">
        <v>1.6006418274009944</v>
      </c>
      <c r="E299" s="556">
        <v>1.8197933250661529</v>
      </c>
      <c r="F299" s="556">
        <v>0</v>
      </c>
      <c r="G299" s="556">
        <v>0</v>
      </c>
      <c r="H299" s="556">
        <v>0</v>
      </c>
      <c r="I299" s="556">
        <v>0</v>
      </c>
      <c r="J299" s="556">
        <v>0</v>
      </c>
      <c r="K299" s="556">
        <v>0</v>
      </c>
      <c r="L299" s="556">
        <v>0</v>
      </c>
      <c r="M299" s="556">
        <v>0</v>
      </c>
      <c r="N299" s="557">
        <v>0</v>
      </c>
      <c r="O299" s="136"/>
      <c r="P299" s="604">
        <v>5.0466180659744033</v>
      </c>
      <c r="Q299" s="604">
        <v>0</v>
      </c>
      <c r="R299" s="711" t="s">
        <v>402</v>
      </c>
      <c r="S299" s="710">
        <v>0</v>
      </c>
      <c r="T299" s="711" t="s">
        <v>402</v>
      </c>
      <c r="U299" s="710">
        <v>0</v>
      </c>
      <c r="V299" s="711" t="s">
        <v>402</v>
      </c>
      <c r="W299" s="153"/>
      <c r="X299" s="146"/>
      <c r="Y299" s="878"/>
      <c r="Z299" s="786"/>
      <c r="AA299" s="786"/>
      <c r="AB299" s="786"/>
      <c r="AC299" s="786"/>
      <c r="AD299" s="786"/>
      <c r="AE299" s="786"/>
      <c r="AF299" s="822"/>
      <c r="AG299" s="809"/>
    </row>
    <row r="300" spans="1:34" s="5" customFormat="1" ht="15" customHeight="1" thickBot="1" x14ac:dyDescent="0.3">
      <c r="A300" s="399" t="s">
        <v>138</v>
      </c>
      <c r="B300" s="76"/>
      <c r="C300" s="730">
        <v>-2.9850970794906426E-2</v>
      </c>
      <c r="D300" s="730">
        <v>2.0566419489480316E-2</v>
      </c>
      <c r="E300" s="730">
        <v>7.7159288345946028E-2</v>
      </c>
      <c r="F300" s="730" t="s">
        <v>402</v>
      </c>
      <c r="G300" s="730" t="s">
        <v>402</v>
      </c>
      <c r="H300" s="730" t="s">
        <v>402</v>
      </c>
      <c r="I300" s="730" t="s">
        <v>402</v>
      </c>
      <c r="J300" s="730" t="s">
        <v>402</v>
      </c>
      <c r="K300" s="730" t="s">
        <v>402</v>
      </c>
      <c r="L300" s="730" t="s">
        <v>402</v>
      </c>
      <c r="M300" s="730" t="s">
        <v>402</v>
      </c>
      <c r="N300" s="733" t="s">
        <v>402</v>
      </c>
      <c r="O300" s="63"/>
      <c r="P300" s="736">
        <v>2.2815993266741445E-2</v>
      </c>
      <c r="Q300" s="736" t="s">
        <v>402</v>
      </c>
      <c r="R300" s="741" t="s">
        <v>402</v>
      </c>
      <c r="S300" s="736" t="s">
        <v>402</v>
      </c>
      <c r="T300" s="741" t="s">
        <v>402</v>
      </c>
      <c r="U300" s="736" t="s">
        <v>402</v>
      </c>
      <c r="V300" s="741" t="s">
        <v>402</v>
      </c>
      <c r="W300" s="296"/>
      <c r="X300" s="63"/>
      <c r="Y300" s="878"/>
      <c r="Z300" s="786"/>
      <c r="AA300" s="786"/>
      <c r="AB300" s="786"/>
      <c r="AC300" s="786"/>
      <c r="AD300" s="786"/>
      <c r="AE300" s="786"/>
      <c r="AF300" s="822"/>
      <c r="AG300" s="810"/>
    </row>
    <row r="301" spans="1:34" s="5" customFormat="1" ht="15" thickBot="1" x14ac:dyDescent="0.4">
      <c r="A301" s="397">
        <v>2025</v>
      </c>
      <c r="B301" s="73" t="s">
        <v>387</v>
      </c>
      <c r="C301" s="552">
        <v>8.031155780171699E-2</v>
      </c>
      <c r="D301" s="552">
        <v>8.0926914307265577E-2</v>
      </c>
      <c r="E301" s="553">
        <v>0.10593737131845897</v>
      </c>
      <c r="F301" s="553">
        <v>0.10631175382314295</v>
      </c>
      <c r="G301" s="553">
        <v>0.12066118883234325</v>
      </c>
      <c r="H301" s="553">
        <v>0.12891161932159248</v>
      </c>
      <c r="I301" s="553">
        <v>0.12554023030183287</v>
      </c>
      <c r="J301" s="553">
        <v>0.11477143036718959</v>
      </c>
      <c r="K301" s="553">
        <v>0.11317130926126338</v>
      </c>
      <c r="L301" s="552">
        <v>0.10716988276905715</v>
      </c>
      <c r="M301" s="552">
        <v>8.5655440563646726E-2</v>
      </c>
      <c r="N301" s="554">
        <v>7.3447396094818096E-2</v>
      </c>
      <c r="O301" s="126"/>
      <c r="P301" s="600">
        <v>0.26717584342744155</v>
      </c>
      <c r="Q301" s="601">
        <v>0.35588456197707868</v>
      </c>
      <c r="R301" s="602">
        <v>0.62306040540452023</v>
      </c>
      <c r="S301" s="601">
        <v>0.35348296993028583</v>
      </c>
      <c r="T301" s="602">
        <v>0.97654337533480606</v>
      </c>
      <c r="U301" s="600">
        <v>0.26627271942752195</v>
      </c>
      <c r="V301" s="603">
        <v>1.2428160947623281</v>
      </c>
      <c r="W301" s="153"/>
      <c r="X301" s="146"/>
      <c r="Y301" s="877" t="s">
        <v>387</v>
      </c>
      <c r="Z301" s="786">
        <v>1.3757092724420972</v>
      </c>
      <c r="AA301" s="786">
        <v>0.94432560807704224</v>
      </c>
      <c r="AB301" s="786">
        <v>1.2335956790508402</v>
      </c>
      <c r="AC301" s="786">
        <v>1.3227367830084853</v>
      </c>
      <c r="AD301" s="786">
        <v>1.2167133541297801</v>
      </c>
      <c r="AE301" s="786">
        <v>1.1984656446399367</v>
      </c>
      <c r="AF301" s="822">
        <v>1.2428160947623281</v>
      </c>
      <c r="AG301" s="808">
        <f t="shared" si="20"/>
        <v>3.7006025429886957E-2</v>
      </c>
      <c r="AH301" s="74"/>
    </row>
    <row r="302" spans="1:34" s="5" customFormat="1" ht="15" customHeight="1" thickBot="1" x14ac:dyDescent="0.3">
      <c r="A302" s="398">
        <v>2026</v>
      </c>
      <c r="B302" s="75"/>
      <c r="C302" s="555">
        <v>8.43215363961832E-2</v>
      </c>
      <c r="D302" s="555">
        <v>8.0454663958613989E-2</v>
      </c>
      <c r="E302" s="556">
        <v>0.1092583633142683</v>
      </c>
      <c r="F302" s="556">
        <v>0</v>
      </c>
      <c r="G302" s="556">
        <v>0</v>
      </c>
      <c r="H302" s="556">
        <v>0</v>
      </c>
      <c r="I302" s="556">
        <v>0</v>
      </c>
      <c r="J302" s="556">
        <v>0</v>
      </c>
      <c r="K302" s="556">
        <v>0</v>
      </c>
      <c r="L302" s="556">
        <v>0</v>
      </c>
      <c r="M302" s="556">
        <v>0</v>
      </c>
      <c r="N302" s="557">
        <v>0</v>
      </c>
      <c r="O302" s="136"/>
      <c r="P302" s="604">
        <v>0.27403456366906548</v>
      </c>
      <c r="Q302" s="604">
        <v>0</v>
      </c>
      <c r="R302" s="711" t="s">
        <v>402</v>
      </c>
      <c r="S302" s="710">
        <v>0</v>
      </c>
      <c r="T302" s="711" t="s">
        <v>402</v>
      </c>
      <c r="U302" s="710">
        <v>0</v>
      </c>
      <c r="V302" s="711" t="s">
        <v>402</v>
      </c>
      <c r="W302" s="153"/>
      <c r="X302" s="146"/>
      <c r="Y302" s="878"/>
      <c r="Z302" s="786"/>
      <c r="AA302" s="786"/>
      <c r="AB302" s="786"/>
      <c r="AC302" s="786"/>
      <c r="AD302" s="786"/>
      <c r="AE302" s="786"/>
      <c r="AF302" s="822"/>
      <c r="AG302" s="809"/>
    </row>
    <row r="303" spans="1:34" s="5" customFormat="1" ht="15" customHeight="1" thickBot="1" x14ac:dyDescent="0.3">
      <c r="A303" s="399" t="s">
        <v>138</v>
      </c>
      <c r="B303" s="76"/>
      <c r="C303" s="730">
        <v>4.9930280326108675E-2</v>
      </c>
      <c r="D303" s="730">
        <v>-5.8355165607641216E-3</v>
      </c>
      <c r="E303" s="730">
        <v>3.1348635089557576E-2</v>
      </c>
      <c r="F303" s="730" t="s">
        <v>402</v>
      </c>
      <c r="G303" s="730" t="s">
        <v>402</v>
      </c>
      <c r="H303" s="730" t="s">
        <v>402</v>
      </c>
      <c r="I303" s="730" t="s">
        <v>402</v>
      </c>
      <c r="J303" s="730" t="s">
        <v>402</v>
      </c>
      <c r="K303" s="730" t="s">
        <v>402</v>
      </c>
      <c r="L303" s="730" t="s">
        <v>402</v>
      </c>
      <c r="M303" s="730" t="s">
        <v>402</v>
      </c>
      <c r="N303" s="733" t="s">
        <v>402</v>
      </c>
      <c r="O303" s="63"/>
      <c r="P303" s="736">
        <v>2.5671184017377637E-2</v>
      </c>
      <c r="Q303" s="736" t="s">
        <v>402</v>
      </c>
      <c r="R303" s="741" t="s">
        <v>402</v>
      </c>
      <c r="S303" s="736" t="s">
        <v>402</v>
      </c>
      <c r="T303" s="741" t="s">
        <v>402</v>
      </c>
      <c r="U303" s="736" t="s">
        <v>402</v>
      </c>
      <c r="V303" s="741" t="s">
        <v>402</v>
      </c>
      <c r="W303" s="296"/>
      <c r="X303" s="63"/>
      <c r="Y303" s="878"/>
      <c r="Z303" s="786"/>
      <c r="AA303" s="786"/>
      <c r="AB303" s="786"/>
      <c r="AC303" s="786"/>
      <c r="AD303" s="786"/>
      <c r="AE303" s="786"/>
      <c r="AF303" s="822"/>
      <c r="AG303" s="810"/>
    </row>
    <row r="304" spans="1:34" s="5" customFormat="1" ht="11" thickBot="1" x14ac:dyDescent="0.3">
      <c r="A304" s="460">
        <v>2025</v>
      </c>
      <c r="B304" s="450" t="s">
        <v>180</v>
      </c>
      <c r="C304" s="570">
        <v>2.2692966629166182</v>
      </c>
      <c r="D304" s="570">
        <v>2.1425707948711907</v>
      </c>
      <c r="E304" s="571">
        <v>2.3365629888086925</v>
      </c>
      <c r="F304" s="571">
        <v>2.5790407605645171</v>
      </c>
      <c r="G304" s="571">
        <v>2.510979592390493</v>
      </c>
      <c r="H304" s="571">
        <v>2.6500418503965655</v>
      </c>
      <c r="I304" s="571">
        <v>2.7915041871038895</v>
      </c>
      <c r="J304" s="571">
        <v>2.5442894764998329</v>
      </c>
      <c r="K304" s="571">
        <v>2.4950947524760947</v>
      </c>
      <c r="L304" s="570">
        <v>2.6029535644300124</v>
      </c>
      <c r="M304" s="570">
        <v>2.1757686899386464</v>
      </c>
      <c r="N304" s="572">
        <v>2.5353165861117404</v>
      </c>
      <c r="O304" s="630"/>
      <c r="P304" s="617">
        <v>6.748430446596501</v>
      </c>
      <c r="Q304" s="618">
        <v>7.7400622033515756</v>
      </c>
      <c r="R304" s="602">
        <v>14.488492649948075</v>
      </c>
      <c r="S304" s="618">
        <v>7.8308884160798184</v>
      </c>
      <c r="T304" s="602">
        <v>22.319381066027894</v>
      </c>
      <c r="U304" s="617">
        <v>7.3140388404803991</v>
      </c>
      <c r="V304" s="603">
        <v>29.633419906508294</v>
      </c>
      <c r="W304" s="59"/>
      <c r="X304" s="59"/>
      <c r="Y304" s="879" t="s">
        <v>180</v>
      </c>
      <c r="Z304" s="782">
        <v>28.710983287398793</v>
      </c>
      <c r="AA304" s="782">
        <v>27.938417374891095</v>
      </c>
      <c r="AB304" s="782">
        <v>28.979297753336976</v>
      </c>
      <c r="AC304" s="782">
        <v>29.272315923318562</v>
      </c>
      <c r="AD304" s="782">
        <v>28.328430422897259</v>
      </c>
      <c r="AE304" s="782">
        <v>28.804687649194001</v>
      </c>
      <c r="AF304" s="782">
        <v>29.633419906508294</v>
      </c>
      <c r="AG304" s="989">
        <f t="shared" si="20"/>
        <v>2.8770742714076425E-2</v>
      </c>
    </row>
    <row r="305" spans="1:34" s="5" customFormat="1" ht="15" customHeight="1" thickBot="1" x14ac:dyDescent="0.3">
      <c r="A305" s="461">
        <v>2026</v>
      </c>
      <c r="B305" s="451"/>
      <c r="C305" s="573">
        <v>2.180992465373544</v>
      </c>
      <c r="D305" s="573">
        <v>2.1415522476362536</v>
      </c>
      <c r="E305" s="574">
        <v>2.5018563896538</v>
      </c>
      <c r="F305" s="574">
        <v>0</v>
      </c>
      <c r="G305" s="574">
        <v>0</v>
      </c>
      <c r="H305" s="574">
        <v>0</v>
      </c>
      <c r="I305" s="574">
        <v>0</v>
      </c>
      <c r="J305" s="574">
        <v>0</v>
      </c>
      <c r="K305" s="574">
        <v>0</v>
      </c>
      <c r="L305" s="574">
        <v>0</v>
      </c>
      <c r="M305" s="574">
        <v>0</v>
      </c>
      <c r="N305" s="575">
        <v>0</v>
      </c>
      <c r="O305" s="629"/>
      <c r="P305" s="619">
        <v>6.8244011026635985</v>
      </c>
      <c r="Q305" s="619">
        <v>0</v>
      </c>
      <c r="R305" s="711" t="s">
        <v>402</v>
      </c>
      <c r="S305" s="710">
        <v>0</v>
      </c>
      <c r="T305" s="711" t="s">
        <v>402</v>
      </c>
      <c r="U305" s="710">
        <v>0</v>
      </c>
      <c r="V305" s="711" t="s">
        <v>402</v>
      </c>
      <c r="W305" s="59"/>
      <c r="X305" s="59"/>
      <c r="Y305" s="880"/>
      <c r="Z305" s="782"/>
      <c r="AA305" s="782"/>
      <c r="AB305" s="782"/>
      <c r="AC305" s="782"/>
      <c r="AD305" s="782"/>
      <c r="AE305" s="782"/>
      <c r="AF305" s="782"/>
      <c r="AG305" s="990"/>
    </row>
    <row r="306" spans="1:34" s="5" customFormat="1" ht="15" customHeight="1" thickBot="1" x14ac:dyDescent="0.3">
      <c r="A306" s="462" t="s">
        <v>138</v>
      </c>
      <c r="B306" s="452"/>
      <c r="C306" s="744">
        <v>-3.8912584231971296E-2</v>
      </c>
      <c r="D306" s="744">
        <v>-4.7538556829733138E-4</v>
      </c>
      <c r="E306" s="744">
        <v>7.0742112083776121E-2</v>
      </c>
      <c r="F306" s="744" t="s">
        <v>402</v>
      </c>
      <c r="G306" s="744" t="s">
        <v>402</v>
      </c>
      <c r="H306" s="744" t="s">
        <v>402</v>
      </c>
      <c r="I306" s="744" t="s">
        <v>402</v>
      </c>
      <c r="J306" s="744" t="s">
        <v>402</v>
      </c>
      <c r="K306" s="744" t="s">
        <v>402</v>
      </c>
      <c r="L306" s="744" t="s">
        <v>402</v>
      </c>
      <c r="M306" s="744" t="s">
        <v>402</v>
      </c>
      <c r="N306" s="745" t="s">
        <v>402</v>
      </c>
      <c r="O306" s="62"/>
      <c r="P306" s="739">
        <v>1.125752968312986E-2</v>
      </c>
      <c r="Q306" s="739" t="s">
        <v>402</v>
      </c>
      <c r="R306" s="741" t="s">
        <v>402</v>
      </c>
      <c r="S306" s="739" t="s">
        <v>402</v>
      </c>
      <c r="T306" s="741" t="s">
        <v>402</v>
      </c>
      <c r="U306" s="739" t="s">
        <v>402</v>
      </c>
      <c r="V306" s="741" t="s">
        <v>402</v>
      </c>
      <c r="W306" s="296"/>
      <c r="X306" s="62"/>
      <c r="Y306" s="880"/>
      <c r="Z306" s="782"/>
      <c r="AA306" s="782"/>
      <c r="AB306" s="782"/>
      <c r="AC306" s="782"/>
      <c r="AD306" s="782"/>
      <c r="AE306" s="782"/>
      <c r="AF306" s="782"/>
      <c r="AG306" s="991"/>
    </row>
    <row r="307" spans="1:34" s="5" customFormat="1" ht="11" thickBot="1" x14ac:dyDescent="0.3">
      <c r="A307" s="469">
        <v>2025</v>
      </c>
      <c r="B307" s="403" t="s">
        <v>181</v>
      </c>
      <c r="C307" s="590">
        <v>12.846731227261248</v>
      </c>
      <c r="D307" s="590">
        <v>12.112055640323106</v>
      </c>
      <c r="E307" s="591">
        <v>12.925379384788771</v>
      </c>
      <c r="F307" s="591">
        <v>14.293608155901794</v>
      </c>
      <c r="G307" s="591">
        <v>13.849480146095171</v>
      </c>
      <c r="H307" s="591">
        <v>14.588778136776394</v>
      </c>
      <c r="I307" s="591">
        <v>15.546018195336954</v>
      </c>
      <c r="J307" s="591">
        <v>14.41766165761473</v>
      </c>
      <c r="K307" s="591">
        <v>13.959559927138169</v>
      </c>
      <c r="L307" s="590">
        <v>14.418997076568527</v>
      </c>
      <c r="M307" s="590">
        <v>12.411573759540254</v>
      </c>
      <c r="N307" s="592">
        <v>14.58425668674391</v>
      </c>
      <c r="O307" s="62"/>
      <c r="P307" s="623">
        <v>37.88416625237312</v>
      </c>
      <c r="Q307" s="624">
        <v>42.731866438773366</v>
      </c>
      <c r="R307" s="624">
        <v>80.616032691146486</v>
      </c>
      <c r="S307" s="624">
        <v>43.923239780089851</v>
      </c>
      <c r="T307" s="624">
        <v>124.53927247123633</v>
      </c>
      <c r="U307" s="623">
        <v>41.41482752285269</v>
      </c>
      <c r="V307" s="623">
        <v>165.95409999408901</v>
      </c>
      <c r="W307" s="64"/>
      <c r="X307" s="64"/>
      <c r="Y307" s="836" t="s">
        <v>181</v>
      </c>
      <c r="Z307" s="910">
        <v>183.91651649534245</v>
      </c>
      <c r="AA307" s="910">
        <v>154.17661149829644</v>
      </c>
      <c r="AB307" s="910">
        <v>169.08434409891495</v>
      </c>
      <c r="AC307" s="910">
        <v>170.33793187706556</v>
      </c>
      <c r="AD307" s="910">
        <v>167.18971661458662</v>
      </c>
      <c r="AE307" s="910">
        <v>166.48391861560918</v>
      </c>
      <c r="AF307" s="910">
        <v>165.95409999408903</v>
      </c>
      <c r="AG307" s="1010">
        <f t="shared" si="20"/>
        <v>-3.1824011948171638E-3</v>
      </c>
    </row>
    <row r="308" spans="1:34" s="5" customFormat="1" ht="15" customHeight="1" thickBot="1" x14ac:dyDescent="0.3">
      <c r="A308" s="470">
        <v>2026</v>
      </c>
      <c r="B308" s="404"/>
      <c r="C308" s="593">
        <v>12.426497749806067</v>
      </c>
      <c r="D308" s="593">
        <v>12.255649076502673</v>
      </c>
      <c r="E308" s="594">
        <v>13.706444789909114</v>
      </c>
      <c r="F308" s="594">
        <v>0</v>
      </c>
      <c r="G308" s="594">
        <v>0</v>
      </c>
      <c r="H308" s="594">
        <v>0</v>
      </c>
      <c r="I308" s="594">
        <v>0</v>
      </c>
      <c r="J308" s="594">
        <v>0</v>
      </c>
      <c r="K308" s="594">
        <v>0</v>
      </c>
      <c r="L308" s="594">
        <v>0</v>
      </c>
      <c r="M308" s="594">
        <v>0</v>
      </c>
      <c r="N308" s="595">
        <v>0</v>
      </c>
      <c r="O308" s="62"/>
      <c r="P308" s="625">
        <v>38.388591616217859</v>
      </c>
      <c r="Q308" s="625">
        <v>0</v>
      </c>
      <c r="R308" s="711" t="s">
        <v>402</v>
      </c>
      <c r="S308" s="710">
        <v>0</v>
      </c>
      <c r="T308" s="711" t="s">
        <v>402</v>
      </c>
      <c r="U308" s="710">
        <v>0</v>
      </c>
      <c r="V308" s="711" t="s">
        <v>402</v>
      </c>
      <c r="W308" s="64"/>
      <c r="X308" s="64"/>
      <c r="Y308" s="837"/>
      <c r="Z308" s="910"/>
      <c r="AA308" s="910"/>
      <c r="AB308" s="910"/>
      <c r="AC308" s="910"/>
      <c r="AD308" s="910"/>
      <c r="AE308" s="910"/>
      <c r="AF308" s="910"/>
      <c r="AG308" s="1011"/>
    </row>
    <row r="309" spans="1:34" s="5" customFormat="1" ht="15" customHeight="1" thickBot="1" x14ac:dyDescent="0.3">
      <c r="A309" s="471" t="s">
        <v>138</v>
      </c>
      <c r="B309" s="405"/>
      <c r="C309" s="750">
        <v>-3.2711315432787255E-2</v>
      </c>
      <c r="D309" s="750">
        <v>1.1855414179366811E-2</v>
      </c>
      <c r="E309" s="750">
        <v>6.0428818518049779E-2</v>
      </c>
      <c r="F309" s="750" t="s">
        <v>402</v>
      </c>
      <c r="G309" s="750" t="s">
        <v>402</v>
      </c>
      <c r="H309" s="750" t="s">
        <v>402</v>
      </c>
      <c r="I309" s="750" t="s">
        <v>402</v>
      </c>
      <c r="J309" s="750" t="s">
        <v>402</v>
      </c>
      <c r="K309" s="750" t="s">
        <v>402</v>
      </c>
      <c r="L309" s="750" t="s">
        <v>402</v>
      </c>
      <c r="M309" s="750" t="s">
        <v>402</v>
      </c>
      <c r="N309" s="751" t="s">
        <v>402</v>
      </c>
      <c r="O309" s="727"/>
      <c r="P309" s="740">
        <v>1.3314939029789015E-2</v>
      </c>
      <c r="Q309" s="740" t="s">
        <v>402</v>
      </c>
      <c r="R309" s="741" t="s">
        <v>402</v>
      </c>
      <c r="S309" s="740" t="s">
        <v>402</v>
      </c>
      <c r="T309" s="741" t="s">
        <v>402</v>
      </c>
      <c r="U309" s="740" t="s">
        <v>402</v>
      </c>
      <c r="V309" s="741" t="s">
        <v>402</v>
      </c>
      <c r="W309" s="296"/>
      <c r="X309" s="62"/>
      <c r="Y309" s="837"/>
      <c r="Z309" s="910"/>
      <c r="AA309" s="910"/>
      <c r="AB309" s="910"/>
      <c r="AC309" s="910"/>
      <c r="AD309" s="910"/>
      <c r="AE309" s="910"/>
      <c r="AF309" s="910"/>
      <c r="AG309" s="1012"/>
    </row>
    <row r="310" spans="1:34" s="5" customFormat="1" ht="8.25" customHeight="1" thickBot="1" x14ac:dyDescent="0.3">
      <c r="R310" s="23"/>
      <c r="T310" s="23"/>
      <c r="V310" s="23"/>
      <c r="W310" s="23"/>
      <c r="AG310" s="84"/>
    </row>
    <row r="311" spans="1:34" s="68" customFormat="1" ht="15" thickBot="1" x14ac:dyDescent="0.4">
      <c r="A311" s="475">
        <v>2025</v>
      </c>
      <c r="B311" s="91" t="s">
        <v>383</v>
      </c>
      <c r="C311" s="566">
        <v>9.1385467843948069E-3</v>
      </c>
      <c r="D311" s="566">
        <v>9.5850967415135237E-3</v>
      </c>
      <c r="E311" s="566">
        <v>1.2999092526853905E-2</v>
      </c>
      <c r="F311" s="566">
        <v>1.5375250351543022E-2</v>
      </c>
      <c r="G311" s="566">
        <v>1.3536781235459027E-2</v>
      </c>
      <c r="H311" s="566">
        <v>1.6020603152564403E-2</v>
      </c>
      <c r="I311" s="566">
        <v>1.5339173903034176E-2</v>
      </c>
      <c r="J311" s="566">
        <v>1.2197563616481324E-2</v>
      </c>
      <c r="K311" s="566">
        <v>1.4881983887369072E-2</v>
      </c>
      <c r="L311" s="566">
        <v>1.6340669413712934E-2</v>
      </c>
      <c r="M311" s="566">
        <v>1.0664530681044573E-2</v>
      </c>
      <c r="N311" s="566">
        <v>1.0330499343053912E-2</v>
      </c>
      <c r="O311" s="753"/>
      <c r="P311" s="566">
        <v>3.1722736052762233E-2</v>
      </c>
      <c r="Q311" s="566">
        <v>4.4932634739566449E-2</v>
      </c>
      <c r="R311" s="588">
        <v>7.6655370792328675E-2</v>
      </c>
      <c r="S311" s="566">
        <v>4.2418721406884574E-2</v>
      </c>
      <c r="T311" s="588">
        <v>0.11907409219921325</v>
      </c>
      <c r="U311" s="566">
        <v>3.7335699437811419E-2</v>
      </c>
      <c r="V311" s="588">
        <v>0.15640979163702468</v>
      </c>
      <c r="W311" s="307"/>
      <c r="X311" s="160"/>
      <c r="Y311" s="873" t="s">
        <v>383</v>
      </c>
      <c r="Z311" s="784">
        <v>0.20029022919332246</v>
      </c>
      <c r="AA311" s="784">
        <v>0.16500609351696566</v>
      </c>
      <c r="AB311" s="784">
        <v>0.1673687458318821</v>
      </c>
      <c r="AC311" s="784">
        <v>0.16297518661260077</v>
      </c>
      <c r="AD311" s="784">
        <v>0.14290153045003176</v>
      </c>
      <c r="AE311" s="784">
        <v>0.157139566652575</v>
      </c>
      <c r="AF311" s="816">
        <v>0.15640979163702468</v>
      </c>
      <c r="AG311" s="805">
        <f t="shared" ref="AG311" si="21">IFERROR(AF311/AE311-1,0)</f>
        <v>-4.6441200717054487E-3</v>
      </c>
      <c r="AH311" s="93"/>
    </row>
    <row r="312" spans="1:34" s="68" customFormat="1" ht="15" customHeight="1" thickBot="1" x14ac:dyDescent="0.3">
      <c r="A312" s="475">
        <v>2026</v>
      </c>
      <c r="B312" s="91"/>
      <c r="C312" s="566">
        <v>8.4585140425487912E-3</v>
      </c>
      <c r="D312" s="566">
        <v>8.1657794317912934E-3</v>
      </c>
      <c r="E312" s="566">
        <v>1.3924345368011203E-2</v>
      </c>
      <c r="F312" s="566">
        <v>0</v>
      </c>
      <c r="G312" s="566">
        <v>0</v>
      </c>
      <c r="H312" s="566">
        <v>0</v>
      </c>
      <c r="I312" s="566">
        <v>0</v>
      </c>
      <c r="J312" s="566">
        <v>0</v>
      </c>
      <c r="K312" s="566">
        <v>0</v>
      </c>
      <c r="L312" s="566">
        <v>0</v>
      </c>
      <c r="M312" s="566">
        <v>0</v>
      </c>
      <c r="N312" s="566">
        <v>0</v>
      </c>
      <c r="O312" s="753"/>
      <c r="P312" s="566">
        <v>3.0548638842351289E-2</v>
      </c>
      <c r="Q312" s="569">
        <v>0</v>
      </c>
      <c r="R312" s="767" t="s">
        <v>402</v>
      </c>
      <c r="S312" s="768">
        <v>0</v>
      </c>
      <c r="T312" s="767" t="s">
        <v>402</v>
      </c>
      <c r="U312" s="768">
        <v>0</v>
      </c>
      <c r="V312" s="767" t="s">
        <v>402</v>
      </c>
      <c r="W312" s="307"/>
      <c r="X312" s="160"/>
      <c r="Y312" s="874"/>
      <c r="Z312" s="784"/>
      <c r="AA312" s="784"/>
      <c r="AB312" s="784"/>
      <c r="AC312" s="784"/>
      <c r="AD312" s="784"/>
      <c r="AE312" s="784"/>
      <c r="AF312" s="816"/>
      <c r="AG312" s="806"/>
    </row>
    <row r="313" spans="1:34" s="68" customFormat="1" ht="15" customHeight="1" thickBot="1" x14ac:dyDescent="0.3">
      <c r="A313" s="475" t="s">
        <v>138</v>
      </c>
      <c r="B313" s="91"/>
      <c r="C313" s="754">
        <v>-7.4413663122812404E-2</v>
      </c>
      <c r="D313" s="754">
        <v>-0.14807542876172522</v>
      </c>
      <c r="E313" s="754">
        <v>7.1178264116966913E-2</v>
      </c>
      <c r="F313" s="754" t="s">
        <v>402</v>
      </c>
      <c r="G313" s="754" t="s">
        <v>402</v>
      </c>
      <c r="H313" s="754" t="s">
        <v>402</v>
      </c>
      <c r="I313" s="754" t="s">
        <v>402</v>
      </c>
      <c r="J313" s="754" t="s">
        <v>402</v>
      </c>
      <c r="K313" s="754" t="s">
        <v>402</v>
      </c>
      <c r="L313" s="754" t="s">
        <v>402</v>
      </c>
      <c r="M313" s="754" t="s">
        <v>402</v>
      </c>
      <c r="N313" s="754" t="s">
        <v>402</v>
      </c>
      <c r="O313" s="755"/>
      <c r="P313" s="754">
        <v>-3.7011221492942788E-2</v>
      </c>
      <c r="Q313" s="754" t="s">
        <v>402</v>
      </c>
      <c r="R313" s="756" t="s">
        <v>402</v>
      </c>
      <c r="S313" s="754" t="s">
        <v>402</v>
      </c>
      <c r="T313" s="756" t="s">
        <v>402</v>
      </c>
      <c r="U313" s="754" t="s">
        <v>402</v>
      </c>
      <c r="V313" s="756" t="s">
        <v>402</v>
      </c>
      <c r="W313" s="297"/>
      <c r="X313" s="70"/>
      <c r="Y313" s="874"/>
      <c r="Z313" s="784"/>
      <c r="AA313" s="784"/>
      <c r="AB313" s="784"/>
      <c r="AC313" s="784"/>
      <c r="AD313" s="784"/>
      <c r="AE313" s="784"/>
      <c r="AF313" s="816"/>
      <c r="AG313" s="807"/>
    </row>
    <row r="314" spans="1:34" s="68" customFormat="1" ht="15" thickBot="1" x14ac:dyDescent="0.4">
      <c r="A314" s="475">
        <v>2025</v>
      </c>
      <c r="B314" s="91" t="s">
        <v>384</v>
      </c>
      <c r="C314" s="566">
        <v>11.006144603141022</v>
      </c>
      <c r="D314" s="566">
        <v>10.940205742036229</v>
      </c>
      <c r="E314" s="566">
        <v>10.902053190682402</v>
      </c>
      <c r="F314" s="566">
        <v>10.812203053153095</v>
      </c>
      <c r="G314" s="566">
        <v>10.927764845567122</v>
      </c>
      <c r="H314" s="566">
        <v>10.787525209337318</v>
      </c>
      <c r="I314" s="566">
        <v>10.756363189973483</v>
      </c>
      <c r="J314" s="566">
        <v>10.731699411614427</v>
      </c>
      <c r="K314" s="566">
        <v>10.658537938483761</v>
      </c>
      <c r="L314" s="566">
        <v>10.751665327428899</v>
      </c>
      <c r="M314" s="566">
        <v>10.757966652039597</v>
      </c>
      <c r="N314" s="566">
        <v>10.833287172776831</v>
      </c>
      <c r="O314" s="753"/>
      <c r="P314" s="566">
        <v>32.848403535859653</v>
      </c>
      <c r="Q314" s="566">
        <v>32.527493108057534</v>
      </c>
      <c r="R314" s="588">
        <v>65.375896643917187</v>
      </c>
      <c r="S314" s="566">
        <v>32.146600540071674</v>
      </c>
      <c r="T314" s="588">
        <v>97.522497183988861</v>
      </c>
      <c r="U314" s="566">
        <v>32.342919152245329</v>
      </c>
      <c r="V314" s="588">
        <v>129.8654163362342</v>
      </c>
      <c r="W314" s="213"/>
      <c r="X314" s="160"/>
      <c r="Y314" s="873" t="s">
        <v>384</v>
      </c>
      <c r="Z314" s="784">
        <v>12.085656060622673</v>
      </c>
      <c r="AA314" s="784">
        <v>7.317993818750046</v>
      </c>
      <c r="AB314" s="784">
        <v>12.829676842524778</v>
      </c>
      <c r="AC314" s="784">
        <v>73.673140581630733</v>
      </c>
      <c r="AD314" s="784">
        <v>111.67979923796221</v>
      </c>
      <c r="AE314" s="784">
        <v>132.17955268964985</v>
      </c>
      <c r="AF314" s="816">
        <v>129.8654163362342</v>
      </c>
      <c r="AG314" s="805">
        <f t="shared" ref="AG314:AG323" si="22">IFERROR(AF314/AE314-1,0)</f>
        <v>-1.7507521445840446E-2</v>
      </c>
      <c r="AH314" s="93"/>
    </row>
    <row r="315" spans="1:34" s="68" customFormat="1" ht="15" customHeight="1" thickBot="1" x14ac:dyDescent="0.3">
      <c r="A315" s="475">
        <v>2026</v>
      </c>
      <c r="B315" s="91"/>
      <c r="C315" s="566">
        <v>10.950424875259857</v>
      </c>
      <c r="D315" s="566">
        <v>10.908023087123913</v>
      </c>
      <c r="E315" s="566">
        <v>11.050244819256804</v>
      </c>
      <c r="F315" s="566">
        <v>0</v>
      </c>
      <c r="G315" s="566">
        <v>0</v>
      </c>
      <c r="H315" s="566">
        <v>0</v>
      </c>
      <c r="I315" s="566">
        <v>0</v>
      </c>
      <c r="J315" s="566">
        <v>0</v>
      </c>
      <c r="K315" s="566">
        <v>0</v>
      </c>
      <c r="L315" s="566">
        <v>0</v>
      </c>
      <c r="M315" s="566">
        <v>0</v>
      </c>
      <c r="N315" s="566">
        <v>0</v>
      </c>
      <c r="O315" s="753"/>
      <c r="P315" s="566">
        <v>32.908692781640575</v>
      </c>
      <c r="Q315" s="566">
        <v>0</v>
      </c>
      <c r="R315" s="767" t="s">
        <v>402</v>
      </c>
      <c r="S315" s="768">
        <v>0</v>
      </c>
      <c r="T315" s="767" t="s">
        <v>402</v>
      </c>
      <c r="U315" s="768">
        <v>0</v>
      </c>
      <c r="V315" s="767" t="s">
        <v>402</v>
      </c>
      <c r="W315" s="213"/>
      <c r="X315" s="160"/>
      <c r="Y315" s="874"/>
      <c r="Z315" s="784"/>
      <c r="AA315" s="784"/>
      <c r="AB315" s="784"/>
      <c r="AC315" s="784"/>
      <c r="AD315" s="784"/>
      <c r="AE315" s="784"/>
      <c r="AF315" s="816"/>
      <c r="AG315" s="806"/>
    </row>
    <row r="316" spans="1:34" s="68" customFormat="1" ht="15" customHeight="1" thickBot="1" x14ac:dyDescent="0.3">
      <c r="A316" s="475" t="s">
        <v>138</v>
      </c>
      <c r="B316" s="91"/>
      <c r="C316" s="754">
        <v>-5.0626018365471249E-3</v>
      </c>
      <c r="D316" s="754">
        <v>-2.9416864427565378E-3</v>
      </c>
      <c r="E316" s="754">
        <v>1.3593001793557215E-2</v>
      </c>
      <c r="F316" s="754" t="s">
        <v>402</v>
      </c>
      <c r="G316" s="754" t="s">
        <v>402</v>
      </c>
      <c r="H316" s="754" t="s">
        <v>402</v>
      </c>
      <c r="I316" s="754" t="s">
        <v>402</v>
      </c>
      <c r="J316" s="754" t="s">
        <v>402</v>
      </c>
      <c r="K316" s="754" t="s">
        <v>402</v>
      </c>
      <c r="L316" s="754" t="s">
        <v>402</v>
      </c>
      <c r="M316" s="754" t="s">
        <v>402</v>
      </c>
      <c r="N316" s="754" t="s">
        <v>402</v>
      </c>
      <c r="O316" s="755"/>
      <c r="P316" s="754">
        <v>1.835378261689517E-3</v>
      </c>
      <c r="Q316" s="754" t="s">
        <v>402</v>
      </c>
      <c r="R316" s="756" t="s">
        <v>402</v>
      </c>
      <c r="S316" s="754" t="s">
        <v>402</v>
      </c>
      <c r="T316" s="756" t="s">
        <v>402</v>
      </c>
      <c r="U316" s="754" t="s">
        <v>402</v>
      </c>
      <c r="V316" s="756" t="s">
        <v>402</v>
      </c>
      <c r="W316" s="297"/>
      <c r="X316" s="70"/>
      <c r="Y316" s="874"/>
      <c r="Z316" s="784"/>
      <c r="AA316" s="784"/>
      <c r="AB316" s="784"/>
      <c r="AC316" s="784"/>
      <c r="AD316" s="784"/>
      <c r="AE316" s="784"/>
      <c r="AF316" s="816"/>
      <c r="AG316" s="807"/>
    </row>
    <row r="317" spans="1:34" s="68" customFormat="1" ht="15" thickBot="1" x14ac:dyDescent="0.4">
      <c r="A317" s="475">
        <v>2025</v>
      </c>
      <c r="B317" s="91" t="s">
        <v>385</v>
      </c>
      <c r="C317" s="566">
        <v>0.11041854085054385</v>
      </c>
      <c r="D317" s="566">
        <v>0.10771309336440262</v>
      </c>
      <c r="E317" s="566">
        <v>0.12237797416109324</v>
      </c>
      <c r="F317" s="566">
        <v>0.14117311072425048</v>
      </c>
      <c r="G317" s="566">
        <v>0.15092427036787651</v>
      </c>
      <c r="H317" s="566">
        <v>0.15555553990266496</v>
      </c>
      <c r="I317" s="566">
        <v>0.16879573237331005</v>
      </c>
      <c r="J317" s="566">
        <v>0.16559469322231266</v>
      </c>
      <c r="K317" s="566">
        <v>0.15744323151586409</v>
      </c>
      <c r="L317" s="566">
        <v>0.15272171489030442</v>
      </c>
      <c r="M317" s="566">
        <v>0.12254428863677555</v>
      </c>
      <c r="N317" s="566">
        <v>0.13021547497480102</v>
      </c>
      <c r="O317" s="753"/>
      <c r="P317" s="566">
        <v>0.34050960837603972</v>
      </c>
      <c r="Q317" s="566">
        <v>0.44765292099479198</v>
      </c>
      <c r="R317" s="588">
        <v>0.78816252937083164</v>
      </c>
      <c r="S317" s="566">
        <v>0.4918336571114868</v>
      </c>
      <c r="T317" s="588">
        <v>1.2799961864823184</v>
      </c>
      <c r="U317" s="566">
        <v>0.40548147850188099</v>
      </c>
      <c r="V317" s="588">
        <v>1.6854776649841994</v>
      </c>
      <c r="W317" s="213"/>
      <c r="X317" s="160"/>
      <c r="Y317" s="873" t="s">
        <v>385</v>
      </c>
      <c r="Z317" s="784">
        <v>1.803616461710011</v>
      </c>
      <c r="AA317" s="784">
        <v>0.78107324913239395</v>
      </c>
      <c r="AB317" s="784">
        <v>0.98456204708959738</v>
      </c>
      <c r="AC317" s="784">
        <v>1.4919392977300081</v>
      </c>
      <c r="AD317" s="784">
        <v>1.5691419160312186</v>
      </c>
      <c r="AE317" s="784">
        <v>1.5574581699880294</v>
      </c>
      <c r="AF317" s="816">
        <v>1.6854776649841994</v>
      </c>
      <c r="AG317" s="805">
        <f t="shared" si="22"/>
        <v>8.2197710001517432E-2</v>
      </c>
      <c r="AH317" s="93"/>
    </row>
    <row r="318" spans="1:34" s="68" customFormat="1" ht="15" customHeight="1" thickBot="1" x14ac:dyDescent="0.3">
      <c r="A318" s="475">
        <v>2026</v>
      </c>
      <c r="B318" s="91"/>
      <c r="C318" s="566">
        <v>0.12702114256090472</v>
      </c>
      <c r="D318" s="566">
        <v>0.12126040921497175</v>
      </c>
      <c r="E318" s="566">
        <v>0.13845512209358538</v>
      </c>
      <c r="F318" s="566">
        <v>0</v>
      </c>
      <c r="G318" s="566">
        <v>0</v>
      </c>
      <c r="H318" s="566">
        <v>0</v>
      </c>
      <c r="I318" s="566">
        <v>0</v>
      </c>
      <c r="J318" s="566">
        <v>0</v>
      </c>
      <c r="K318" s="566">
        <v>0</v>
      </c>
      <c r="L318" s="566">
        <v>0</v>
      </c>
      <c r="M318" s="566">
        <v>0</v>
      </c>
      <c r="N318" s="566">
        <v>0</v>
      </c>
      <c r="O318" s="753"/>
      <c r="P318" s="566">
        <v>0.38673667386946187</v>
      </c>
      <c r="Q318" s="566">
        <v>0</v>
      </c>
      <c r="R318" s="767" t="s">
        <v>402</v>
      </c>
      <c r="S318" s="768">
        <v>0</v>
      </c>
      <c r="T318" s="767" t="s">
        <v>402</v>
      </c>
      <c r="U318" s="768">
        <v>0</v>
      </c>
      <c r="V318" s="767" t="s">
        <v>402</v>
      </c>
      <c r="W318" s="213"/>
      <c r="X318" s="160"/>
      <c r="Y318" s="874"/>
      <c r="Z318" s="784"/>
      <c r="AA318" s="784"/>
      <c r="AB318" s="784"/>
      <c r="AC318" s="784"/>
      <c r="AD318" s="784"/>
      <c r="AE318" s="784"/>
      <c r="AF318" s="816"/>
      <c r="AG318" s="806"/>
    </row>
    <row r="319" spans="1:34" s="68" customFormat="1" ht="15" customHeight="1" thickBot="1" x14ac:dyDescent="0.3">
      <c r="A319" s="475" t="s">
        <v>138</v>
      </c>
      <c r="B319" s="91"/>
      <c r="C319" s="754">
        <v>0.15036063311897213</v>
      </c>
      <c r="D319" s="754">
        <v>0.12577222905239016</v>
      </c>
      <c r="E319" s="754">
        <v>0.13137288832162605</v>
      </c>
      <c r="F319" s="754" t="s">
        <v>402</v>
      </c>
      <c r="G319" s="754" t="s">
        <v>402</v>
      </c>
      <c r="H319" s="754" t="s">
        <v>402</v>
      </c>
      <c r="I319" s="754" t="s">
        <v>402</v>
      </c>
      <c r="J319" s="754" t="s">
        <v>402</v>
      </c>
      <c r="K319" s="754" t="s">
        <v>402</v>
      </c>
      <c r="L319" s="754" t="s">
        <v>402</v>
      </c>
      <c r="M319" s="754" t="s">
        <v>402</v>
      </c>
      <c r="N319" s="754" t="s">
        <v>402</v>
      </c>
      <c r="O319" s="755"/>
      <c r="P319" s="754">
        <v>0.13575847599099633</v>
      </c>
      <c r="Q319" s="754" t="s">
        <v>402</v>
      </c>
      <c r="R319" s="756" t="s">
        <v>402</v>
      </c>
      <c r="S319" s="754" t="s">
        <v>402</v>
      </c>
      <c r="T319" s="756" t="s">
        <v>402</v>
      </c>
      <c r="U319" s="754" t="s">
        <v>402</v>
      </c>
      <c r="V319" s="756" t="s">
        <v>402</v>
      </c>
      <c r="W319" s="297"/>
      <c r="X319" s="70"/>
      <c r="Y319" s="874"/>
      <c r="Z319" s="784"/>
      <c r="AA319" s="784"/>
      <c r="AB319" s="784"/>
      <c r="AC319" s="784"/>
      <c r="AD319" s="784"/>
      <c r="AE319" s="784"/>
      <c r="AF319" s="816"/>
      <c r="AG319" s="807"/>
    </row>
    <row r="320" spans="1:34" s="68" customFormat="1" ht="15" thickBot="1" x14ac:dyDescent="0.4">
      <c r="A320" s="475">
        <v>2025</v>
      </c>
      <c r="B320" s="91" t="s">
        <v>182</v>
      </c>
      <c r="C320" s="566">
        <v>0</v>
      </c>
      <c r="D320" s="566">
        <v>0</v>
      </c>
      <c r="E320" s="566">
        <v>0</v>
      </c>
      <c r="F320" s="566">
        <v>0</v>
      </c>
      <c r="G320" s="566">
        <v>0</v>
      </c>
      <c r="H320" s="566">
        <v>0</v>
      </c>
      <c r="I320" s="566">
        <v>0</v>
      </c>
      <c r="J320" s="566">
        <v>0</v>
      </c>
      <c r="K320" s="566">
        <v>0</v>
      </c>
      <c r="L320" s="566">
        <v>0</v>
      </c>
      <c r="M320" s="566">
        <v>0</v>
      </c>
      <c r="N320" s="566">
        <v>0</v>
      </c>
      <c r="O320" s="753"/>
      <c r="P320" s="566">
        <v>0</v>
      </c>
      <c r="Q320" s="566">
        <v>0</v>
      </c>
      <c r="R320" s="588">
        <v>0</v>
      </c>
      <c r="S320" s="566">
        <v>0</v>
      </c>
      <c r="T320" s="588">
        <v>0</v>
      </c>
      <c r="U320" s="566">
        <v>0</v>
      </c>
      <c r="V320" s="588">
        <v>0</v>
      </c>
      <c r="W320" s="95"/>
      <c r="X320" s="160"/>
      <c r="Y320" s="873" t="s">
        <v>182</v>
      </c>
      <c r="Z320" s="784">
        <v>0</v>
      </c>
      <c r="AA320" s="784">
        <v>0</v>
      </c>
      <c r="AB320" s="784">
        <v>0</v>
      </c>
      <c r="AC320" s="784">
        <v>0</v>
      </c>
      <c r="AD320" s="784">
        <v>0</v>
      </c>
      <c r="AE320" s="784">
        <v>0</v>
      </c>
      <c r="AF320" s="786">
        <v>0</v>
      </c>
      <c r="AG320" s="805">
        <f t="shared" si="22"/>
        <v>0</v>
      </c>
      <c r="AH320" s="93"/>
    </row>
    <row r="321" spans="1:34" s="68" customFormat="1" ht="15" customHeight="1" thickBot="1" x14ac:dyDescent="0.3">
      <c r="A321" s="475">
        <v>2026</v>
      </c>
      <c r="B321" s="91"/>
      <c r="C321" s="566">
        <v>0</v>
      </c>
      <c r="D321" s="566">
        <v>0</v>
      </c>
      <c r="E321" s="566">
        <v>1.5207749999999998E-4</v>
      </c>
      <c r="F321" s="566">
        <v>0</v>
      </c>
      <c r="G321" s="566">
        <v>0</v>
      </c>
      <c r="H321" s="566">
        <v>0</v>
      </c>
      <c r="I321" s="566">
        <v>0</v>
      </c>
      <c r="J321" s="566">
        <v>0</v>
      </c>
      <c r="K321" s="566">
        <v>0</v>
      </c>
      <c r="L321" s="566">
        <v>0</v>
      </c>
      <c r="M321" s="566">
        <v>0</v>
      </c>
      <c r="N321" s="566">
        <v>0</v>
      </c>
      <c r="O321" s="753"/>
      <c r="P321" s="566">
        <v>1.5207749999999998E-4</v>
      </c>
      <c r="Q321" s="566">
        <v>0</v>
      </c>
      <c r="R321" s="767" t="s">
        <v>402</v>
      </c>
      <c r="S321" s="768">
        <v>0</v>
      </c>
      <c r="T321" s="767" t="s">
        <v>402</v>
      </c>
      <c r="U321" s="768">
        <v>0</v>
      </c>
      <c r="V321" s="767" t="s">
        <v>402</v>
      </c>
      <c r="W321" s="95"/>
      <c r="X321" s="160"/>
      <c r="Y321" s="874"/>
      <c r="Z321" s="784"/>
      <c r="AA321" s="784"/>
      <c r="AB321" s="784"/>
      <c r="AC321" s="784"/>
      <c r="AD321" s="784"/>
      <c r="AE321" s="784"/>
      <c r="AF321" s="786"/>
      <c r="AG321" s="806"/>
    </row>
    <row r="322" spans="1:34" s="68" customFormat="1" ht="15" customHeight="1" thickBot="1" x14ac:dyDescent="0.3">
      <c r="A322" s="478" t="s">
        <v>138</v>
      </c>
      <c r="B322" s="91"/>
      <c r="C322" s="754" t="s">
        <v>402</v>
      </c>
      <c r="D322" s="754" t="s">
        <v>402</v>
      </c>
      <c r="E322" s="754" t="s">
        <v>402</v>
      </c>
      <c r="F322" s="754" t="s">
        <v>402</v>
      </c>
      <c r="G322" s="754" t="s">
        <v>402</v>
      </c>
      <c r="H322" s="754" t="s">
        <v>402</v>
      </c>
      <c r="I322" s="754" t="s">
        <v>402</v>
      </c>
      <c r="J322" s="754" t="s">
        <v>402</v>
      </c>
      <c r="K322" s="754" t="s">
        <v>402</v>
      </c>
      <c r="L322" s="754" t="s">
        <v>402</v>
      </c>
      <c r="M322" s="754" t="s">
        <v>402</v>
      </c>
      <c r="N322" s="754" t="s">
        <v>402</v>
      </c>
      <c r="O322" s="755"/>
      <c r="P322" s="754" t="s">
        <v>402</v>
      </c>
      <c r="Q322" s="754" t="s">
        <v>402</v>
      </c>
      <c r="R322" s="756" t="s">
        <v>402</v>
      </c>
      <c r="S322" s="754" t="s">
        <v>402</v>
      </c>
      <c r="T322" s="756" t="s">
        <v>402</v>
      </c>
      <c r="U322" s="754" t="s">
        <v>402</v>
      </c>
      <c r="V322" s="756" t="s">
        <v>402</v>
      </c>
      <c r="W322" s="69"/>
      <c r="X322" s="70"/>
      <c r="Y322" s="874"/>
      <c r="Z322" s="784"/>
      <c r="AA322" s="784"/>
      <c r="AB322" s="784"/>
      <c r="AC322" s="784"/>
      <c r="AD322" s="784"/>
      <c r="AE322" s="784"/>
      <c r="AF322" s="786"/>
      <c r="AG322" s="807"/>
    </row>
    <row r="323" spans="1:34" s="68" customFormat="1" ht="11" thickBot="1" x14ac:dyDescent="0.3">
      <c r="A323" s="477">
        <v>2025</v>
      </c>
      <c r="B323" s="408" t="s">
        <v>388</v>
      </c>
      <c r="C323" s="752">
        <v>11.125701690775962</v>
      </c>
      <c r="D323" s="752">
        <v>11.057503932142145</v>
      </c>
      <c r="E323" s="752">
        <v>11.03743025737035</v>
      </c>
      <c r="F323" s="752">
        <v>10.968751414228889</v>
      </c>
      <c r="G323" s="752">
        <v>11.092225897170458</v>
      </c>
      <c r="H323" s="752">
        <v>10.959101352392546</v>
      </c>
      <c r="I323" s="752">
        <v>10.940498096249826</v>
      </c>
      <c r="J323" s="752">
        <v>10.909491668453221</v>
      </c>
      <c r="K323" s="752">
        <v>10.830863153886995</v>
      </c>
      <c r="L323" s="752">
        <v>10.920727711732917</v>
      </c>
      <c r="M323" s="752">
        <v>10.891175471357418</v>
      </c>
      <c r="N323" s="752">
        <v>10.973833147094686</v>
      </c>
      <c r="O323" s="635"/>
      <c r="P323" s="752">
        <v>33.220635880288455</v>
      </c>
      <c r="Q323" s="752">
        <v>33.020078663791892</v>
      </c>
      <c r="R323" s="767">
        <v>66.240714544080348</v>
      </c>
      <c r="S323" s="768">
        <v>32.680852918590041</v>
      </c>
      <c r="T323" s="767">
        <v>98.921567462670396</v>
      </c>
      <c r="U323" s="768">
        <v>32.785736330185024</v>
      </c>
      <c r="V323" s="767">
        <v>131.70730379285541</v>
      </c>
      <c r="W323" s="90"/>
      <c r="X323" s="90"/>
      <c r="Y323" s="875" t="s">
        <v>388</v>
      </c>
      <c r="Z323" s="895">
        <v>14.089562751526007</v>
      </c>
      <c r="AA323" s="895">
        <v>8.2640731613994056</v>
      </c>
      <c r="AB323" s="895">
        <v>13.981607635446256</v>
      </c>
      <c r="AC323" s="895">
        <v>75.328055065973345</v>
      </c>
      <c r="AD323" s="895">
        <v>113.39184268444346</v>
      </c>
      <c r="AE323" s="895">
        <v>133.89415042629045</v>
      </c>
      <c r="AF323" s="895">
        <v>131.70730379285544</v>
      </c>
      <c r="AG323" s="1013">
        <f t="shared" si="22"/>
        <v>-1.6332652520461566E-2</v>
      </c>
    </row>
    <row r="324" spans="1:34" s="68" customFormat="1" ht="15" customHeight="1" thickBot="1" x14ac:dyDescent="0.3">
      <c r="A324" s="477">
        <v>2026</v>
      </c>
      <c r="B324" s="408"/>
      <c r="C324" s="598">
        <v>11.08590453186331</v>
      </c>
      <c r="D324" s="598">
        <v>11.037449275770678</v>
      </c>
      <c r="E324" s="598">
        <v>11.2027763642184</v>
      </c>
      <c r="F324" s="598">
        <v>0</v>
      </c>
      <c r="G324" s="598">
        <v>0</v>
      </c>
      <c r="H324" s="598">
        <v>0</v>
      </c>
      <c r="I324" s="598">
        <v>0</v>
      </c>
      <c r="J324" s="598">
        <v>0</v>
      </c>
      <c r="K324" s="598">
        <v>0</v>
      </c>
      <c r="L324" s="598">
        <v>0</v>
      </c>
      <c r="M324" s="598">
        <v>0</v>
      </c>
      <c r="N324" s="598">
        <v>0</v>
      </c>
      <c r="O324" s="635"/>
      <c r="P324" s="598">
        <v>33.326130171852391</v>
      </c>
      <c r="Q324" s="598">
        <v>0</v>
      </c>
      <c r="R324" s="767" t="s">
        <v>402</v>
      </c>
      <c r="S324" s="768">
        <v>0</v>
      </c>
      <c r="T324" s="767" t="s">
        <v>402</v>
      </c>
      <c r="U324" s="768">
        <v>0</v>
      </c>
      <c r="V324" s="767" t="s">
        <v>402</v>
      </c>
      <c r="W324" s="90"/>
      <c r="X324" s="90"/>
      <c r="Y324" s="876"/>
      <c r="Z324" s="895"/>
      <c r="AA324" s="895"/>
      <c r="AB324" s="895"/>
      <c r="AC324" s="895"/>
      <c r="AD324" s="895"/>
      <c r="AE324" s="895"/>
      <c r="AF324" s="895"/>
      <c r="AG324" s="1014"/>
    </row>
    <row r="325" spans="1:34" s="68" customFormat="1" ht="15" customHeight="1" thickBot="1" x14ac:dyDescent="0.3">
      <c r="A325" s="477" t="s">
        <v>138</v>
      </c>
      <c r="B325" s="408"/>
      <c r="C325" s="760">
        <v>-3.5770470949842946E-3</v>
      </c>
      <c r="D325" s="760">
        <v>-1.8136693863768107E-3</v>
      </c>
      <c r="E325" s="760">
        <v>1.4980489388609139E-2</v>
      </c>
      <c r="F325" s="760" t="s">
        <v>402</v>
      </c>
      <c r="G325" s="760" t="s">
        <v>402</v>
      </c>
      <c r="H325" s="760" t="s">
        <v>402</v>
      </c>
      <c r="I325" s="760" t="s">
        <v>402</v>
      </c>
      <c r="J325" s="760" t="s">
        <v>402</v>
      </c>
      <c r="K325" s="760" t="s">
        <v>402</v>
      </c>
      <c r="L325" s="760" t="s">
        <v>402</v>
      </c>
      <c r="M325" s="760" t="s">
        <v>402</v>
      </c>
      <c r="N325" s="760" t="s">
        <v>402</v>
      </c>
      <c r="O325" s="761"/>
      <c r="P325" s="760">
        <v>3.1755650898461925E-3</v>
      </c>
      <c r="Q325" s="760" t="s">
        <v>402</v>
      </c>
      <c r="R325" s="756" t="s">
        <v>402</v>
      </c>
      <c r="S325" s="760" t="s">
        <v>402</v>
      </c>
      <c r="T325" s="756" t="s">
        <v>402</v>
      </c>
      <c r="U325" s="760" t="s">
        <v>402</v>
      </c>
      <c r="V325" s="756" t="s">
        <v>402</v>
      </c>
      <c r="W325" s="297"/>
      <c r="X325" s="69"/>
      <c r="Y325" s="876"/>
      <c r="Z325" s="895"/>
      <c r="AA325" s="895"/>
      <c r="AB325" s="895"/>
      <c r="AC325" s="895"/>
      <c r="AD325" s="895"/>
      <c r="AE325" s="895"/>
      <c r="AF325" s="895"/>
      <c r="AG325" s="1015"/>
    </row>
    <row r="326" spans="1:34" x14ac:dyDescent="0.35">
      <c r="B326" s="10"/>
      <c r="C326" s="10"/>
      <c r="D326" s="10"/>
      <c r="E326" s="10"/>
      <c r="F326" s="10"/>
      <c r="G326" s="10"/>
      <c r="H326" s="10"/>
      <c r="I326" s="10"/>
      <c r="J326" s="10"/>
      <c r="K326" s="10"/>
      <c r="L326" s="10"/>
      <c r="M326" s="10"/>
      <c r="N326" s="10"/>
      <c r="O326" s="10"/>
      <c r="AF326" s="42"/>
      <c r="AG326" s="42"/>
    </row>
    <row r="327" spans="1:34" ht="15" thickBot="1" x14ac:dyDescent="0.4">
      <c r="A327" s="480"/>
      <c r="B327" s="361" t="s">
        <v>183</v>
      </c>
      <c r="C327" s="362"/>
      <c r="D327" s="362"/>
      <c r="E327" s="362"/>
      <c r="F327" s="362"/>
      <c r="G327" s="362"/>
      <c r="H327" s="362"/>
      <c r="I327" s="362"/>
      <c r="J327" s="362"/>
      <c r="K327" s="362"/>
      <c r="L327" s="362"/>
      <c r="M327" s="362"/>
      <c r="N327" s="362"/>
      <c r="O327" s="362"/>
      <c r="P327" s="362"/>
      <c r="Q327" s="362"/>
      <c r="R327" s="362"/>
      <c r="S327" s="362"/>
      <c r="T327" s="362"/>
      <c r="U327" s="362"/>
      <c r="V327" s="362"/>
      <c r="W327" s="362"/>
      <c r="X327" s="362"/>
      <c r="Y327" s="362"/>
      <c r="Z327" s="362"/>
      <c r="AA327" s="362"/>
      <c r="AB327" s="362"/>
      <c r="AC327" s="362"/>
      <c r="AD327" s="362"/>
      <c r="AE327" s="362"/>
      <c r="AF327" s="362"/>
      <c r="AG327" s="362"/>
    </row>
    <row r="328" spans="1:34" s="43" customFormat="1" ht="24.5" thickBot="1" x14ac:dyDescent="0.35">
      <c r="B328" s="48" t="s">
        <v>395</v>
      </c>
      <c r="C328" s="4" t="s">
        <v>114</v>
      </c>
      <c r="D328" s="4" t="s">
        <v>115</v>
      </c>
      <c r="E328" s="49" t="s">
        <v>116</v>
      </c>
      <c r="F328" s="49" t="s">
        <v>117</v>
      </c>
      <c r="G328" s="49" t="s">
        <v>118</v>
      </c>
      <c r="H328" s="49" t="s">
        <v>119</v>
      </c>
      <c r="I328" s="49" t="s">
        <v>120</v>
      </c>
      <c r="J328" s="49" t="s">
        <v>121</v>
      </c>
      <c r="K328" s="49" t="s">
        <v>122</v>
      </c>
      <c r="L328" s="49" t="s">
        <v>123</v>
      </c>
      <c r="M328" s="49" t="s">
        <v>124</v>
      </c>
      <c r="N328" s="50" t="s">
        <v>125</v>
      </c>
      <c r="O328" s="51"/>
      <c r="P328" s="53" t="s">
        <v>126</v>
      </c>
      <c r="Q328" s="53" t="s">
        <v>127</v>
      </c>
      <c r="R328" s="52" t="s">
        <v>128</v>
      </c>
      <c r="S328" s="53" t="s">
        <v>129</v>
      </c>
      <c r="T328" s="52" t="s">
        <v>130</v>
      </c>
      <c r="U328" s="53" t="s">
        <v>131</v>
      </c>
      <c r="V328" s="52" t="s">
        <v>136</v>
      </c>
      <c r="W328" s="55"/>
      <c r="X328" s="55"/>
      <c r="Y328" s="48" t="s">
        <v>395</v>
      </c>
      <c r="Z328" s="72">
        <v>2019</v>
      </c>
      <c r="AA328" s="72">
        <v>2020</v>
      </c>
      <c r="AB328" s="72">
        <v>2021</v>
      </c>
      <c r="AC328" s="72">
        <v>2022</v>
      </c>
      <c r="AD328" s="72">
        <v>2023</v>
      </c>
      <c r="AE328" s="72">
        <v>2024</v>
      </c>
      <c r="AF328" s="80">
        <v>2025</v>
      </c>
      <c r="AG328" s="57" t="s">
        <v>411</v>
      </c>
    </row>
    <row r="329" spans="1:34" s="5" customFormat="1" ht="15" thickBot="1" x14ac:dyDescent="0.4">
      <c r="A329" s="397">
        <v>2025</v>
      </c>
      <c r="B329" s="81" t="s">
        <v>184</v>
      </c>
      <c r="C329" s="552">
        <v>4.6700234708674415</v>
      </c>
      <c r="D329" s="552">
        <v>17.957929544281043</v>
      </c>
      <c r="E329" s="553">
        <v>7.5729872874005038</v>
      </c>
      <c r="F329" s="553">
        <v>5.9276093053504439</v>
      </c>
      <c r="G329" s="553">
        <v>3.8330935252707397</v>
      </c>
      <c r="H329" s="553">
        <v>3.9075846722610224</v>
      </c>
      <c r="I329" s="553">
        <v>9.0715738915579482</v>
      </c>
      <c r="J329" s="553">
        <v>16.800030391799741</v>
      </c>
      <c r="K329" s="553">
        <v>4.3742497989942617</v>
      </c>
      <c r="L329" s="552">
        <v>4.4323090753249232</v>
      </c>
      <c r="M329" s="552">
        <v>3.9546893681519366</v>
      </c>
      <c r="N329" s="554">
        <v>3.9733121548995074</v>
      </c>
      <c r="O329" s="126"/>
      <c r="P329" s="600">
        <v>30.20094030254899</v>
      </c>
      <c r="Q329" s="601">
        <v>13.668287502882206</v>
      </c>
      <c r="R329" s="602">
        <v>43.869227805431194</v>
      </c>
      <c r="S329" s="601">
        <v>30.245854082351954</v>
      </c>
      <c r="T329" s="602">
        <v>74.115081887783148</v>
      </c>
      <c r="U329" s="600">
        <v>12.360310598376365</v>
      </c>
      <c r="V329" s="603">
        <v>86.475392486159507</v>
      </c>
      <c r="W329" s="64"/>
      <c r="X329" s="146"/>
      <c r="Y329" s="871" t="s">
        <v>184</v>
      </c>
      <c r="Z329" s="784">
        <v>80.296038938633387</v>
      </c>
      <c r="AA329" s="784">
        <v>68.689127214372618</v>
      </c>
      <c r="AB329" s="784">
        <v>70.17119631998753</v>
      </c>
      <c r="AC329" s="784">
        <v>180.62138481852924</v>
      </c>
      <c r="AD329" s="784">
        <v>63.756842018694336</v>
      </c>
      <c r="AE329" s="784">
        <v>56.216757973976911</v>
      </c>
      <c r="AF329" s="786">
        <v>86.475392486159507</v>
      </c>
      <c r="AG329" s="808">
        <f t="shared" ref="AG329" si="23">IFERROR(AF329/AE329-1,0)</f>
        <v>0.53824936909719168</v>
      </c>
      <c r="AH329" s="74"/>
    </row>
    <row r="330" spans="1:34" s="5" customFormat="1" ht="15" customHeight="1" thickBot="1" x14ac:dyDescent="0.3">
      <c r="A330" s="398">
        <v>2026</v>
      </c>
      <c r="B330" s="82"/>
      <c r="C330" s="555">
        <v>4.0736274606214788</v>
      </c>
      <c r="D330" s="555">
        <v>19.978637765331797</v>
      </c>
      <c r="E330" s="556">
        <v>14.549153661908008</v>
      </c>
      <c r="F330" s="556">
        <v>0</v>
      </c>
      <c r="G330" s="556">
        <v>0</v>
      </c>
      <c r="H330" s="556">
        <v>0</v>
      </c>
      <c r="I330" s="556">
        <v>0</v>
      </c>
      <c r="J330" s="556">
        <v>0</v>
      </c>
      <c r="K330" s="556">
        <v>0</v>
      </c>
      <c r="L330" s="556">
        <v>0</v>
      </c>
      <c r="M330" s="556">
        <v>0</v>
      </c>
      <c r="N330" s="557">
        <v>0</v>
      </c>
      <c r="O330" s="136"/>
      <c r="P330" s="604">
        <v>38.601418887861286</v>
      </c>
      <c r="Q330" s="604">
        <v>0</v>
      </c>
      <c r="R330" s="711" t="s">
        <v>402</v>
      </c>
      <c r="S330" s="710">
        <v>0</v>
      </c>
      <c r="T330" s="711" t="s">
        <v>402</v>
      </c>
      <c r="U330" s="710">
        <v>0</v>
      </c>
      <c r="V330" s="711" t="s">
        <v>402</v>
      </c>
      <c r="W330" s="64"/>
      <c r="X330" s="146"/>
      <c r="Y330" s="872"/>
      <c r="Z330" s="784"/>
      <c r="AA330" s="784"/>
      <c r="AB330" s="784"/>
      <c r="AC330" s="784"/>
      <c r="AD330" s="784"/>
      <c r="AE330" s="784"/>
      <c r="AF330" s="786"/>
      <c r="AG330" s="809"/>
    </row>
    <row r="331" spans="1:34" s="5" customFormat="1" ht="15" customHeight="1" thickBot="1" x14ac:dyDescent="0.3">
      <c r="A331" s="399" t="s">
        <v>138</v>
      </c>
      <c r="B331" s="83"/>
      <c r="C331" s="730">
        <v>-0.12770728326450662</v>
      </c>
      <c r="D331" s="730">
        <v>0.11252456560028529</v>
      </c>
      <c r="E331" s="730">
        <v>0.92119082071008418</v>
      </c>
      <c r="F331" s="730" t="s">
        <v>402</v>
      </c>
      <c r="G331" s="730" t="s">
        <v>402</v>
      </c>
      <c r="H331" s="730" t="s">
        <v>402</v>
      </c>
      <c r="I331" s="730" t="s">
        <v>402</v>
      </c>
      <c r="J331" s="730" t="s">
        <v>402</v>
      </c>
      <c r="K331" s="730" t="s">
        <v>402</v>
      </c>
      <c r="L331" s="730" t="s">
        <v>402</v>
      </c>
      <c r="M331" s="730" t="s">
        <v>402</v>
      </c>
      <c r="N331" s="733" t="s">
        <v>402</v>
      </c>
      <c r="O331" s="63"/>
      <c r="P331" s="736">
        <v>0.27815288203471228</v>
      </c>
      <c r="Q331" s="736" t="s">
        <v>402</v>
      </c>
      <c r="R331" s="741" t="s">
        <v>402</v>
      </c>
      <c r="S331" s="736" t="s">
        <v>402</v>
      </c>
      <c r="T331" s="741" t="s">
        <v>402</v>
      </c>
      <c r="U331" s="736" t="s">
        <v>402</v>
      </c>
      <c r="V331" s="741" t="s">
        <v>402</v>
      </c>
      <c r="W331" s="296"/>
      <c r="X331" s="63"/>
      <c r="Y331" s="872"/>
      <c r="Z331" s="784"/>
      <c r="AA331" s="784"/>
      <c r="AB331" s="784"/>
      <c r="AC331" s="784"/>
      <c r="AD331" s="784"/>
      <c r="AE331" s="784"/>
      <c r="AF331" s="786"/>
      <c r="AG331" s="810"/>
    </row>
    <row r="332" spans="1:34" s="5" customFormat="1" ht="15" thickBot="1" x14ac:dyDescent="0.4">
      <c r="A332" s="397">
        <v>2025</v>
      </c>
      <c r="B332" s="81" t="s">
        <v>51</v>
      </c>
      <c r="C332" s="552">
        <v>10.981374735295352</v>
      </c>
      <c r="D332" s="552">
        <v>10.981374735295352</v>
      </c>
      <c r="E332" s="553">
        <v>10.981374735295352</v>
      </c>
      <c r="F332" s="553">
        <v>10.981374735295352</v>
      </c>
      <c r="G332" s="553">
        <v>10.981374735295352</v>
      </c>
      <c r="H332" s="553">
        <v>10.981374735295352</v>
      </c>
      <c r="I332" s="553">
        <v>10.981374735295352</v>
      </c>
      <c r="J332" s="553">
        <v>10.981374735295352</v>
      </c>
      <c r="K332" s="553">
        <v>10.981374735295352</v>
      </c>
      <c r="L332" s="552">
        <v>10.981374735295352</v>
      </c>
      <c r="M332" s="552">
        <v>10.981374735295352</v>
      </c>
      <c r="N332" s="554">
        <v>10.981374735295352</v>
      </c>
      <c r="O332" s="126"/>
      <c r="P332" s="600">
        <v>32.944124205886055</v>
      </c>
      <c r="Q332" s="601">
        <v>32.944124205886055</v>
      </c>
      <c r="R332" s="602">
        <v>65.888248411772111</v>
      </c>
      <c r="S332" s="601">
        <v>32.944124205886055</v>
      </c>
      <c r="T332" s="602">
        <v>98.832372617658166</v>
      </c>
      <c r="U332" s="600">
        <v>32.944124205886055</v>
      </c>
      <c r="V332" s="603">
        <v>131.77649682354422</v>
      </c>
      <c r="W332" s="64"/>
      <c r="X332" s="146"/>
      <c r="Y332" s="871" t="s">
        <v>51</v>
      </c>
      <c r="Z332" s="784">
        <v>135.77162143008275</v>
      </c>
      <c r="AA332" s="784">
        <v>132.60499560500224</v>
      </c>
      <c r="AB332" s="784">
        <v>133.63656528701472</v>
      </c>
      <c r="AC332" s="784">
        <v>132.56452334600894</v>
      </c>
      <c r="AD332" s="784">
        <v>134.47757874391058</v>
      </c>
      <c r="AE332" s="784">
        <v>131.77649682354422</v>
      </c>
      <c r="AF332" s="786">
        <v>131.77649682354422</v>
      </c>
      <c r="AG332" s="808">
        <f t="shared" ref="AG332:AG350" si="24">IFERROR(AF332/AE332-1,0)</f>
        <v>0</v>
      </c>
      <c r="AH332" s="74"/>
    </row>
    <row r="333" spans="1:34" s="5" customFormat="1" ht="15" customHeight="1" thickBot="1" x14ac:dyDescent="0.3">
      <c r="A333" s="398">
        <v>2026</v>
      </c>
      <c r="B333" s="82"/>
      <c r="C333" s="555">
        <v>10.981374735295352</v>
      </c>
      <c r="D333" s="555">
        <v>10.981374735295352</v>
      </c>
      <c r="E333" s="556">
        <v>10.981374735295352</v>
      </c>
      <c r="F333" s="556">
        <v>0</v>
      </c>
      <c r="G333" s="556">
        <v>0</v>
      </c>
      <c r="H333" s="556">
        <v>0</v>
      </c>
      <c r="I333" s="556">
        <v>0</v>
      </c>
      <c r="J333" s="556">
        <v>0</v>
      </c>
      <c r="K333" s="556">
        <v>0</v>
      </c>
      <c r="L333" s="556">
        <v>0</v>
      </c>
      <c r="M333" s="556">
        <v>0</v>
      </c>
      <c r="N333" s="557">
        <v>0</v>
      </c>
      <c r="O333" s="136"/>
      <c r="P333" s="604">
        <v>32.944124205886055</v>
      </c>
      <c r="Q333" s="604">
        <v>0</v>
      </c>
      <c r="R333" s="711" t="s">
        <v>402</v>
      </c>
      <c r="S333" s="710">
        <v>0</v>
      </c>
      <c r="T333" s="711" t="s">
        <v>402</v>
      </c>
      <c r="U333" s="710">
        <v>0</v>
      </c>
      <c r="V333" s="711" t="s">
        <v>402</v>
      </c>
      <c r="W333" s="64"/>
      <c r="X333" s="146"/>
      <c r="Y333" s="872"/>
      <c r="Z333" s="784"/>
      <c r="AA333" s="784"/>
      <c r="AB333" s="784"/>
      <c r="AC333" s="784"/>
      <c r="AD333" s="784"/>
      <c r="AE333" s="784"/>
      <c r="AF333" s="786"/>
      <c r="AG333" s="809"/>
    </row>
    <row r="334" spans="1:34" s="5" customFormat="1" ht="15" customHeight="1" thickBot="1" x14ac:dyDescent="0.3">
      <c r="A334" s="399" t="s">
        <v>138</v>
      </c>
      <c r="B334" s="83"/>
      <c r="C334" s="730">
        <v>0</v>
      </c>
      <c r="D334" s="730">
        <v>0</v>
      </c>
      <c r="E334" s="730">
        <v>0</v>
      </c>
      <c r="F334" s="730" t="s">
        <v>402</v>
      </c>
      <c r="G334" s="730" t="s">
        <v>402</v>
      </c>
      <c r="H334" s="730" t="s">
        <v>402</v>
      </c>
      <c r="I334" s="730" t="s">
        <v>402</v>
      </c>
      <c r="J334" s="730" t="s">
        <v>402</v>
      </c>
      <c r="K334" s="730" t="s">
        <v>402</v>
      </c>
      <c r="L334" s="730" t="s">
        <v>402</v>
      </c>
      <c r="M334" s="730" t="s">
        <v>402</v>
      </c>
      <c r="N334" s="733" t="s">
        <v>402</v>
      </c>
      <c r="O334" s="63"/>
      <c r="P334" s="736">
        <v>0</v>
      </c>
      <c r="Q334" s="736" t="s">
        <v>402</v>
      </c>
      <c r="R334" s="741" t="s">
        <v>402</v>
      </c>
      <c r="S334" s="736" t="s">
        <v>402</v>
      </c>
      <c r="T334" s="741" t="s">
        <v>402</v>
      </c>
      <c r="U334" s="736" t="s">
        <v>402</v>
      </c>
      <c r="V334" s="741" t="s">
        <v>402</v>
      </c>
      <c r="W334" s="296"/>
      <c r="X334" s="63"/>
      <c r="Y334" s="872"/>
      <c r="Z334" s="784"/>
      <c r="AA334" s="784"/>
      <c r="AB334" s="784"/>
      <c r="AC334" s="784"/>
      <c r="AD334" s="784"/>
      <c r="AE334" s="784"/>
      <c r="AF334" s="786"/>
      <c r="AG334" s="810"/>
    </row>
    <row r="335" spans="1:34" s="5" customFormat="1" ht="15" thickBot="1" x14ac:dyDescent="0.4">
      <c r="A335" s="397">
        <v>2025</v>
      </c>
      <c r="B335" s="81" t="s">
        <v>52</v>
      </c>
      <c r="C335" s="552">
        <v>11.916745319517522</v>
      </c>
      <c r="D335" s="552">
        <v>11.916745319517522</v>
      </c>
      <c r="E335" s="553">
        <v>11.916745319517522</v>
      </c>
      <c r="F335" s="553">
        <v>11.916745319517522</v>
      </c>
      <c r="G335" s="553">
        <v>11.916745319517522</v>
      </c>
      <c r="H335" s="553">
        <v>11.916745319517522</v>
      </c>
      <c r="I335" s="553">
        <v>11.916745319517522</v>
      </c>
      <c r="J335" s="553">
        <v>11.916745319517522</v>
      </c>
      <c r="K335" s="553">
        <v>11.916745319517522</v>
      </c>
      <c r="L335" s="552">
        <v>11.916745319517522</v>
      </c>
      <c r="M335" s="552">
        <v>11.916745319517522</v>
      </c>
      <c r="N335" s="554">
        <v>11.916745319517522</v>
      </c>
      <c r="O335" s="126"/>
      <c r="P335" s="600">
        <v>35.750235958552565</v>
      </c>
      <c r="Q335" s="601">
        <v>35.750235958552565</v>
      </c>
      <c r="R335" s="602">
        <v>71.500471917105131</v>
      </c>
      <c r="S335" s="601">
        <v>35.750235958552565</v>
      </c>
      <c r="T335" s="602">
        <v>107.2507078756577</v>
      </c>
      <c r="U335" s="600">
        <v>35.750235958552565</v>
      </c>
      <c r="V335" s="603">
        <v>143.00094383421026</v>
      </c>
      <c r="W335" s="64"/>
      <c r="X335" s="146"/>
      <c r="Y335" s="871" t="s">
        <v>52</v>
      </c>
      <c r="Z335" s="784">
        <v>148.42957926456478</v>
      </c>
      <c r="AA335" s="784">
        <v>145.56302851662068</v>
      </c>
      <c r="AB335" s="784">
        <v>148.65431611700515</v>
      </c>
      <c r="AC335" s="784">
        <v>146.65899916515306</v>
      </c>
      <c r="AD335" s="784">
        <v>147.99243647446656</v>
      </c>
      <c r="AE335" s="784">
        <v>143.00094383421032</v>
      </c>
      <c r="AF335" s="786">
        <v>143.00094383421026</v>
      </c>
      <c r="AG335" s="808">
        <f t="shared" si="24"/>
        <v>-4.4408920985006262E-16</v>
      </c>
      <c r="AH335" s="74"/>
    </row>
    <row r="336" spans="1:34" s="5" customFormat="1" ht="15" customHeight="1" thickBot="1" x14ac:dyDescent="0.3">
      <c r="A336" s="398">
        <v>2026</v>
      </c>
      <c r="B336" s="82"/>
      <c r="C336" s="555">
        <v>11.916745319517522</v>
      </c>
      <c r="D336" s="555">
        <v>11.916745319517522</v>
      </c>
      <c r="E336" s="556">
        <v>11.916745319517522</v>
      </c>
      <c r="F336" s="556">
        <v>0</v>
      </c>
      <c r="G336" s="556">
        <v>0</v>
      </c>
      <c r="H336" s="556">
        <v>0</v>
      </c>
      <c r="I336" s="556">
        <v>0</v>
      </c>
      <c r="J336" s="556">
        <v>0</v>
      </c>
      <c r="K336" s="556">
        <v>0</v>
      </c>
      <c r="L336" s="556">
        <v>0</v>
      </c>
      <c r="M336" s="556">
        <v>0</v>
      </c>
      <c r="N336" s="557">
        <v>0</v>
      </c>
      <c r="O336" s="136"/>
      <c r="P336" s="604">
        <v>35.750235958552565</v>
      </c>
      <c r="Q336" s="604">
        <v>0</v>
      </c>
      <c r="R336" s="711" t="s">
        <v>402</v>
      </c>
      <c r="S336" s="710">
        <v>0</v>
      </c>
      <c r="T336" s="711" t="s">
        <v>402</v>
      </c>
      <c r="U336" s="710">
        <v>0</v>
      </c>
      <c r="V336" s="711" t="s">
        <v>402</v>
      </c>
      <c r="W336" s="64"/>
      <c r="X336" s="146"/>
      <c r="Y336" s="872"/>
      <c r="Z336" s="784"/>
      <c r="AA336" s="784"/>
      <c r="AB336" s="784"/>
      <c r="AC336" s="784"/>
      <c r="AD336" s="784"/>
      <c r="AE336" s="784"/>
      <c r="AF336" s="786"/>
      <c r="AG336" s="809"/>
    </row>
    <row r="337" spans="1:34" s="5" customFormat="1" ht="15" customHeight="1" thickBot="1" x14ac:dyDescent="0.3">
      <c r="A337" s="399" t="s">
        <v>138</v>
      </c>
      <c r="B337" s="83"/>
      <c r="C337" s="730">
        <v>0</v>
      </c>
      <c r="D337" s="730">
        <v>0</v>
      </c>
      <c r="E337" s="730">
        <v>0</v>
      </c>
      <c r="F337" s="730" t="s">
        <v>402</v>
      </c>
      <c r="G337" s="730" t="s">
        <v>402</v>
      </c>
      <c r="H337" s="730" t="s">
        <v>402</v>
      </c>
      <c r="I337" s="730" t="s">
        <v>402</v>
      </c>
      <c r="J337" s="730" t="s">
        <v>402</v>
      </c>
      <c r="K337" s="730" t="s">
        <v>402</v>
      </c>
      <c r="L337" s="730" t="s">
        <v>402</v>
      </c>
      <c r="M337" s="730" t="s">
        <v>402</v>
      </c>
      <c r="N337" s="733" t="s">
        <v>402</v>
      </c>
      <c r="O337" s="63"/>
      <c r="P337" s="736">
        <v>0</v>
      </c>
      <c r="Q337" s="736" t="s">
        <v>402</v>
      </c>
      <c r="R337" s="741" t="s">
        <v>402</v>
      </c>
      <c r="S337" s="736" t="s">
        <v>402</v>
      </c>
      <c r="T337" s="741" t="s">
        <v>402</v>
      </c>
      <c r="U337" s="736" t="s">
        <v>402</v>
      </c>
      <c r="V337" s="741" t="s">
        <v>402</v>
      </c>
      <c r="W337" s="296"/>
      <c r="X337" s="63"/>
      <c r="Y337" s="872"/>
      <c r="Z337" s="784"/>
      <c r="AA337" s="784"/>
      <c r="AB337" s="784"/>
      <c r="AC337" s="784"/>
      <c r="AD337" s="784"/>
      <c r="AE337" s="784"/>
      <c r="AF337" s="786"/>
      <c r="AG337" s="810"/>
    </row>
    <row r="338" spans="1:34" s="5" customFormat="1" ht="15" thickBot="1" x14ac:dyDescent="0.4">
      <c r="A338" s="397">
        <v>2025</v>
      </c>
      <c r="B338" s="81" t="s">
        <v>53</v>
      </c>
      <c r="C338" s="552">
        <v>0.53746763712606194</v>
      </c>
      <c r="D338" s="552">
        <v>0.53746763712606194</v>
      </c>
      <c r="E338" s="553">
        <v>0.53746763712606194</v>
      </c>
      <c r="F338" s="553">
        <v>0.53746763712606194</v>
      </c>
      <c r="G338" s="553">
        <v>0.53746763712606194</v>
      </c>
      <c r="H338" s="553">
        <v>0.53746763712606194</v>
      </c>
      <c r="I338" s="553">
        <v>0.53746763712606194</v>
      </c>
      <c r="J338" s="553">
        <v>0.53746763712606194</v>
      </c>
      <c r="K338" s="553">
        <v>0.53746763712606194</v>
      </c>
      <c r="L338" s="552">
        <v>0.53746763712606194</v>
      </c>
      <c r="M338" s="552">
        <v>0.53746763712606194</v>
      </c>
      <c r="N338" s="554">
        <v>0.53746763712606194</v>
      </c>
      <c r="O338" s="126"/>
      <c r="P338" s="600">
        <v>1.6124029113781857</v>
      </c>
      <c r="Q338" s="601">
        <v>1.6124029113781857</v>
      </c>
      <c r="R338" s="602">
        <v>3.2248058227563714</v>
      </c>
      <c r="S338" s="601">
        <v>1.6124029113781857</v>
      </c>
      <c r="T338" s="602">
        <v>4.8372087341345571</v>
      </c>
      <c r="U338" s="600">
        <v>1.6124029113781857</v>
      </c>
      <c r="V338" s="603">
        <v>6.4496116455127428</v>
      </c>
      <c r="W338" s="153"/>
      <c r="X338" s="146"/>
      <c r="Y338" s="871" t="s">
        <v>53</v>
      </c>
      <c r="Z338" s="784">
        <v>8.3941904103127403</v>
      </c>
      <c r="AA338" s="784">
        <v>7.6990873191127402</v>
      </c>
      <c r="AB338" s="784">
        <v>7.315155440712739</v>
      </c>
      <c r="AC338" s="784">
        <v>7.0687889511127411</v>
      </c>
      <c r="AD338" s="784">
        <v>6.7261584615127425</v>
      </c>
      <c r="AE338" s="784">
        <v>6.4496116455127446</v>
      </c>
      <c r="AF338" s="816">
        <v>6.4496116455127428</v>
      </c>
      <c r="AG338" s="808">
        <f t="shared" si="24"/>
        <v>-2.2204460492503131E-16</v>
      </c>
      <c r="AH338" s="74"/>
    </row>
    <row r="339" spans="1:34" s="5" customFormat="1" ht="15" customHeight="1" thickBot="1" x14ac:dyDescent="0.3">
      <c r="A339" s="398">
        <v>2026</v>
      </c>
      <c r="B339" s="82"/>
      <c r="C339" s="555">
        <v>0.53746763712606194</v>
      </c>
      <c r="D339" s="555">
        <v>0.53746763712606194</v>
      </c>
      <c r="E339" s="556">
        <v>0.53746763712606194</v>
      </c>
      <c r="F339" s="556">
        <v>0</v>
      </c>
      <c r="G339" s="556">
        <v>0</v>
      </c>
      <c r="H339" s="556">
        <v>0</v>
      </c>
      <c r="I339" s="556">
        <v>0</v>
      </c>
      <c r="J339" s="556">
        <v>0</v>
      </c>
      <c r="K339" s="556">
        <v>0</v>
      </c>
      <c r="L339" s="556">
        <v>0</v>
      </c>
      <c r="M339" s="556">
        <v>0</v>
      </c>
      <c r="N339" s="557">
        <v>0</v>
      </c>
      <c r="O339" s="136"/>
      <c r="P339" s="604">
        <v>1.6124029113781857</v>
      </c>
      <c r="Q339" s="604">
        <v>0</v>
      </c>
      <c r="R339" s="711" t="s">
        <v>402</v>
      </c>
      <c r="S339" s="710">
        <v>0</v>
      </c>
      <c r="T339" s="711" t="s">
        <v>402</v>
      </c>
      <c r="U339" s="710">
        <v>0</v>
      </c>
      <c r="V339" s="711" t="s">
        <v>402</v>
      </c>
      <c r="W339" s="153"/>
      <c r="X339" s="146"/>
      <c r="Y339" s="872"/>
      <c r="Z339" s="784"/>
      <c r="AA339" s="784"/>
      <c r="AB339" s="784"/>
      <c r="AC339" s="784"/>
      <c r="AD339" s="784"/>
      <c r="AE339" s="784"/>
      <c r="AF339" s="816"/>
      <c r="AG339" s="809"/>
    </row>
    <row r="340" spans="1:34" s="5" customFormat="1" ht="15" customHeight="1" thickBot="1" x14ac:dyDescent="0.3">
      <c r="A340" s="399" t="s">
        <v>138</v>
      </c>
      <c r="B340" s="83"/>
      <c r="C340" s="730">
        <v>0</v>
      </c>
      <c r="D340" s="730">
        <v>0</v>
      </c>
      <c r="E340" s="730">
        <v>0</v>
      </c>
      <c r="F340" s="730" t="s">
        <v>402</v>
      </c>
      <c r="G340" s="730" t="s">
        <v>402</v>
      </c>
      <c r="H340" s="730" t="s">
        <v>402</v>
      </c>
      <c r="I340" s="730" t="s">
        <v>402</v>
      </c>
      <c r="J340" s="730" t="s">
        <v>402</v>
      </c>
      <c r="K340" s="730" t="s">
        <v>402</v>
      </c>
      <c r="L340" s="730" t="s">
        <v>402</v>
      </c>
      <c r="M340" s="730" t="s">
        <v>402</v>
      </c>
      <c r="N340" s="733" t="s">
        <v>402</v>
      </c>
      <c r="O340" s="63"/>
      <c r="P340" s="736">
        <v>0</v>
      </c>
      <c r="Q340" s="736" t="s">
        <v>402</v>
      </c>
      <c r="R340" s="741" t="s">
        <v>402</v>
      </c>
      <c r="S340" s="736" t="s">
        <v>402</v>
      </c>
      <c r="T340" s="741" t="s">
        <v>402</v>
      </c>
      <c r="U340" s="736" t="s">
        <v>402</v>
      </c>
      <c r="V340" s="741" t="s">
        <v>402</v>
      </c>
      <c r="W340" s="296"/>
      <c r="X340" s="63"/>
      <c r="Y340" s="872"/>
      <c r="Z340" s="784"/>
      <c r="AA340" s="784"/>
      <c r="AB340" s="784"/>
      <c r="AC340" s="784"/>
      <c r="AD340" s="784"/>
      <c r="AE340" s="784"/>
      <c r="AF340" s="816"/>
      <c r="AG340" s="810"/>
    </row>
    <row r="341" spans="1:34" s="5" customFormat="1" ht="15" thickBot="1" x14ac:dyDescent="0.4">
      <c r="A341" s="397">
        <v>2025</v>
      </c>
      <c r="B341" s="81" t="s">
        <v>54</v>
      </c>
      <c r="C341" s="552">
        <v>3.467633833621413</v>
      </c>
      <c r="D341" s="552">
        <v>3.467633833621413</v>
      </c>
      <c r="E341" s="553">
        <v>3.467633833621413</v>
      </c>
      <c r="F341" s="553">
        <v>3.467633833621413</v>
      </c>
      <c r="G341" s="553">
        <v>3.467633833621413</v>
      </c>
      <c r="H341" s="553">
        <v>3.467633833621413</v>
      </c>
      <c r="I341" s="553">
        <v>3.467633833621413</v>
      </c>
      <c r="J341" s="553">
        <v>3.467633833621413</v>
      </c>
      <c r="K341" s="553">
        <v>3.467633833621413</v>
      </c>
      <c r="L341" s="552">
        <v>3.467633833621413</v>
      </c>
      <c r="M341" s="552">
        <v>3.467633833621413</v>
      </c>
      <c r="N341" s="554">
        <v>3.467633833621413</v>
      </c>
      <c r="O341" s="126"/>
      <c r="P341" s="600">
        <v>10.402901500864239</v>
      </c>
      <c r="Q341" s="601">
        <v>10.402901500864239</v>
      </c>
      <c r="R341" s="602">
        <v>20.805803001728478</v>
      </c>
      <c r="S341" s="601">
        <v>10.402901500864239</v>
      </c>
      <c r="T341" s="602">
        <v>31.208704502592717</v>
      </c>
      <c r="U341" s="600">
        <v>10.402901500864239</v>
      </c>
      <c r="V341" s="603">
        <v>41.611606003456956</v>
      </c>
      <c r="W341" s="64"/>
      <c r="X341" s="146"/>
      <c r="Y341" s="871" t="s">
        <v>54</v>
      </c>
      <c r="Z341" s="784">
        <v>37.791977088256935</v>
      </c>
      <c r="AA341" s="784">
        <v>38.591373504256964</v>
      </c>
      <c r="AB341" s="784">
        <v>38.87206037785694</v>
      </c>
      <c r="AC341" s="784">
        <v>38.733157171456945</v>
      </c>
      <c r="AD341" s="784">
        <v>39.338889369856943</v>
      </c>
      <c r="AE341" s="784">
        <v>41.611606003456941</v>
      </c>
      <c r="AF341" s="786">
        <v>41.611606003456956</v>
      </c>
      <c r="AG341" s="808">
        <f t="shared" si="24"/>
        <v>4.4408920985006262E-16</v>
      </c>
      <c r="AH341" s="74"/>
    </row>
    <row r="342" spans="1:34" s="5" customFormat="1" ht="15" customHeight="1" thickBot="1" x14ac:dyDescent="0.3">
      <c r="A342" s="398">
        <v>2026</v>
      </c>
      <c r="B342" s="82"/>
      <c r="C342" s="555">
        <v>3.467633833621413</v>
      </c>
      <c r="D342" s="555">
        <v>3.467633833621413</v>
      </c>
      <c r="E342" s="556">
        <v>3.467633833621413</v>
      </c>
      <c r="F342" s="556">
        <v>0</v>
      </c>
      <c r="G342" s="556">
        <v>0</v>
      </c>
      <c r="H342" s="556">
        <v>0</v>
      </c>
      <c r="I342" s="556">
        <v>0</v>
      </c>
      <c r="J342" s="556">
        <v>0</v>
      </c>
      <c r="K342" s="556">
        <v>0</v>
      </c>
      <c r="L342" s="556">
        <v>0</v>
      </c>
      <c r="M342" s="556">
        <v>0</v>
      </c>
      <c r="N342" s="557">
        <v>0</v>
      </c>
      <c r="O342" s="136"/>
      <c r="P342" s="604">
        <v>10.402901500864239</v>
      </c>
      <c r="Q342" s="604">
        <v>0</v>
      </c>
      <c r="R342" s="711" t="s">
        <v>402</v>
      </c>
      <c r="S342" s="710">
        <v>0</v>
      </c>
      <c r="T342" s="711" t="s">
        <v>402</v>
      </c>
      <c r="U342" s="710">
        <v>0</v>
      </c>
      <c r="V342" s="711" t="s">
        <v>402</v>
      </c>
      <c r="W342" s="64"/>
      <c r="X342" s="146"/>
      <c r="Y342" s="872"/>
      <c r="Z342" s="784"/>
      <c r="AA342" s="784"/>
      <c r="AB342" s="784"/>
      <c r="AC342" s="784"/>
      <c r="AD342" s="784"/>
      <c r="AE342" s="784"/>
      <c r="AF342" s="786"/>
      <c r="AG342" s="809"/>
    </row>
    <row r="343" spans="1:34" s="5" customFormat="1" ht="15" customHeight="1" thickBot="1" x14ac:dyDescent="0.3">
      <c r="A343" s="399" t="s">
        <v>138</v>
      </c>
      <c r="B343" s="83"/>
      <c r="C343" s="730">
        <v>0</v>
      </c>
      <c r="D343" s="730">
        <v>0</v>
      </c>
      <c r="E343" s="730">
        <v>0</v>
      </c>
      <c r="F343" s="730" t="s">
        <v>402</v>
      </c>
      <c r="G343" s="730" t="s">
        <v>402</v>
      </c>
      <c r="H343" s="730" t="s">
        <v>402</v>
      </c>
      <c r="I343" s="730" t="s">
        <v>402</v>
      </c>
      <c r="J343" s="730" t="s">
        <v>402</v>
      </c>
      <c r="K343" s="730" t="s">
        <v>402</v>
      </c>
      <c r="L343" s="730" t="s">
        <v>402</v>
      </c>
      <c r="M343" s="730" t="s">
        <v>402</v>
      </c>
      <c r="N343" s="733" t="s">
        <v>402</v>
      </c>
      <c r="O343" s="63"/>
      <c r="P343" s="736">
        <v>0</v>
      </c>
      <c r="Q343" s="736" t="s">
        <v>402</v>
      </c>
      <c r="R343" s="741" t="s">
        <v>402</v>
      </c>
      <c r="S343" s="736" t="s">
        <v>402</v>
      </c>
      <c r="T343" s="741" t="s">
        <v>402</v>
      </c>
      <c r="U343" s="736" t="s">
        <v>402</v>
      </c>
      <c r="V343" s="741" t="s">
        <v>402</v>
      </c>
      <c r="W343" s="296"/>
      <c r="X343" s="63"/>
      <c r="Y343" s="872"/>
      <c r="Z343" s="784"/>
      <c r="AA343" s="784"/>
      <c r="AB343" s="784"/>
      <c r="AC343" s="784"/>
      <c r="AD343" s="784"/>
      <c r="AE343" s="784"/>
      <c r="AF343" s="786"/>
      <c r="AG343" s="810"/>
    </row>
    <row r="344" spans="1:34" s="5" customFormat="1" ht="15" thickBot="1" x14ac:dyDescent="0.4">
      <c r="A344" s="397">
        <v>2025</v>
      </c>
      <c r="B344" s="81" t="s">
        <v>55</v>
      </c>
      <c r="C344" s="552">
        <v>5.6167036800000021E-2</v>
      </c>
      <c r="D344" s="552">
        <v>5.6167036800000021E-2</v>
      </c>
      <c r="E344" s="553">
        <v>5.6167036800000021E-2</v>
      </c>
      <c r="F344" s="553">
        <v>5.6167036800000021E-2</v>
      </c>
      <c r="G344" s="553">
        <v>5.6167036800000021E-2</v>
      </c>
      <c r="H344" s="553">
        <v>5.6167036800000021E-2</v>
      </c>
      <c r="I344" s="553">
        <v>5.6167036800000021E-2</v>
      </c>
      <c r="J344" s="553">
        <v>5.6167036800000021E-2</v>
      </c>
      <c r="K344" s="553">
        <v>5.6167036800000021E-2</v>
      </c>
      <c r="L344" s="552">
        <v>5.6167036800000021E-2</v>
      </c>
      <c r="M344" s="552">
        <v>5.6167036800000021E-2</v>
      </c>
      <c r="N344" s="554">
        <v>5.6167036800000021E-2</v>
      </c>
      <c r="O344" s="126"/>
      <c r="P344" s="600">
        <v>0.16850111040000007</v>
      </c>
      <c r="Q344" s="601">
        <v>0.16850111040000007</v>
      </c>
      <c r="R344" s="602">
        <v>0.33700222080000014</v>
      </c>
      <c r="S344" s="601">
        <v>0.16850111040000007</v>
      </c>
      <c r="T344" s="602">
        <v>0.50550333120000024</v>
      </c>
      <c r="U344" s="600">
        <v>0.16850111040000007</v>
      </c>
      <c r="V344" s="603">
        <v>0.67400444160000028</v>
      </c>
      <c r="W344" s="64"/>
      <c r="X344" s="146"/>
      <c r="Y344" s="871" t="s">
        <v>55</v>
      </c>
      <c r="Z344" s="784">
        <v>0.40451443199999992</v>
      </c>
      <c r="AA344" s="784">
        <v>0.55658453760000004</v>
      </c>
      <c r="AB344" s="784">
        <v>0.62327139840000012</v>
      </c>
      <c r="AC344" s="784">
        <v>0.66771774719999988</v>
      </c>
      <c r="AD344" s="784">
        <v>0.67445441280000029</v>
      </c>
      <c r="AE344" s="784">
        <v>0.67400444160000017</v>
      </c>
      <c r="AF344" s="786">
        <v>0.67400444160000028</v>
      </c>
      <c r="AG344" s="808">
        <f t="shared" si="24"/>
        <v>2.2204460492503131E-16</v>
      </c>
      <c r="AH344" s="74"/>
    </row>
    <row r="345" spans="1:34" s="5" customFormat="1" ht="15" customHeight="1" thickBot="1" x14ac:dyDescent="0.3">
      <c r="A345" s="398">
        <v>2026</v>
      </c>
      <c r="B345" s="82"/>
      <c r="C345" s="555">
        <v>5.6167036800000021E-2</v>
      </c>
      <c r="D345" s="555">
        <v>5.6167036800000021E-2</v>
      </c>
      <c r="E345" s="556">
        <v>5.6167036800000021E-2</v>
      </c>
      <c r="F345" s="556">
        <v>0</v>
      </c>
      <c r="G345" s="556">
        <v>0</v>
      </c>
      <c r="H345" s="556">
        <v>0</v>
      </c>
      <c r="I345" s="556">
        <v>0</v>
      </c>
      <c r="J345" s="556">
        <v>0</v>
      </c>
      <c r="K345" s="556">
        <v>0</v>
      </c>
      <c r="L345" s="556">
        <v>0</v>
      </c>
      <c r="M345" s="556">
        <v>0</v>
      </c>
      <c r="N345" s="557">
        <v>0</v>
      </c>
      <c r="O345" s="136"/>
      <c r="P345" s="604">
        <v>0.16850111040000007</v>
      </c>
      <c r="Q345" s="604">
        <v>0</v>
      </c>
      <c r="R345" s="711" t="s">
        <v>402</v>
      </c>
      <c r="S345" s="710">
        <v>0</v>
      </c>
      <c r="T345" s="711" t="s">
        <v>402</v>
      </c>
      <c r="U345" s="710">
        <v>0</v>
      </c>
      <c r="V345" s="711" t="s">
        <v>402</v>
      </c>
      <c r="W345" s="64"/>
      <c r="X345" s="146"/>
      <c r="Y345" s="872"/>
      <c r="Z345" s="784"/>
      <c r="AA345" s="784"/>
      <c r="AB345" s="784"/>
      <c r="AC345" s="784"/>
      <c r="AD345" s="784"/>
      <c r="AE345" s="784"/>
      <c r="AF345" s="786"/>
      <c r="AG345" s="809"/>
    </row>
    <row r="346" spans="1:34" s="5" customFormat="1" ht="15" customHeight="1" thickBot="1" x14ac:dyDescent="0.3">
      <c r="A346" s="399" t="s">
        <v>138</v>
      </c>
      <c r="B346" s="83"/>
      <c r="C346" s="730">
        <v>0</v>
      </c>
      <c r="D346" s="730">
        <v>0</v>
      </c>
      <c r="E346" s="730">
        <v>0</v>
      </c>
      <c r="F346" s="730" t="s">
        <v>402</v>
      </c>
      <c r="G346" s="730" t="s">
        <v>402</v>
      </c>
      <c r="H346" s="730" t="s">
        <v>402</v>
      </c>
      <c r="I346" s="730" t="s">
        <v>402</v>
      </c>
      <c r="J346" s="730" t="s">
        <v>402</v>
      </c>
      <c r="K346" s="730" t="s">
        <v>402</v>
      </c>
      <c r="L346" s="730" t="s">
        <v>402</v>
      </c>
      <c r="M346" s="730" t="s">
        <v>402</v>
      </c>
      <c r="N346" s="733" t="s">
        <v>402</v>
      </c>
      <c r="O346" s="63"/>
      <c r="P346" s="736">
        <v>0</v>
      </c>
      <c r="Q346" s="736" t="s">
        <v>402</v>
      </c>
      <c r="R346" s="741" t="s">
        <v>402</v>
      </c>
      <c r="S346" s="736" t="s">
        <v>402</v>
      </c>
      <c r="T346" s="741" t="s">
        <v>402</v>
      </c>
      <c r="U346" s="736" t="s">
        <v>402</v>
      </c>
      <c r="V346" s="741" t="s">
        <v>402</v>
      </c>
      <c r="W346" s="62"/>
      <c r="X346" s="63"/>
      <c r="Y346" s="872"/>
      <c r="Z346" s="784"/>
      <c r="AA346" s="784"/>
      <c r="AB346" s="784"/>
      <c r="AC346" s="784"/>
      <c r="AD346" s="784"/>
      <c r="AE346" s="784"/>
      <c r="AF346" s="786"/>
      <c r="AG346" s="810"/>
    </row>
    <row r="347" spans="1:34" s="5" customFormat="1" ht="15" thickBot="1" x14ac:dyDescent="0.4">
      <c r="A347" s="397">
        <v>2025</v>
      </c>
      <c r="B347" s="81" t="s">
        <v>56</v>
      </c>
      <c r="C347" s="552">
        <v>0</v>
      </c>
      <c r="D347" s="552">
        <v>0</v>
      </c>
      <c r="E347" s="553">
        <v>0</v>
      </c>
      <c r="F347" s="553">
        <v>0</v>
      </c>
      <c r="G347" s="553">
        <v>0</v>
      </c>
      <c r="H347" s="553">
        <v>0</v>
      </c>
      <c r="I347" s="553">
        <v>0</v>
      </c>
      <c r="J347" s="553">
        <v>0</v>
      </c>
      <c r="K347" s="553">
        <v>0</v>
      </c>
      <c r="L347" s="552">
        <v>0</v>
      </c>
      <c r="M347" s="552">
        <v>0</v>
      </c>
      <c r="N347" s="554">
        <v>0</v>
      </c>
      <c r="O347" s="126"/>
      <c r="P347" s="600">
        <v>0</v>
      </c>
      <c r="Q347" s="601">
        <v>0</v>
      </c>
      <c r="R347" s="602">
        <v>0</v>
      </c>
      <c r="S347" s="601">
        <v>0</v>
      </c>
      <c r="T347" s="602">
        <v>0</v>
      </c>
      <c r="U347" s="600">
        <v>0</v>
      </c>
      <c r="V347" s="603">
        <v>0</v>
      </c>
      <c r="W347" s="64"/>
      <c r="X347" s="146"/>
      <c r="Y347" s="871" t="s">
        <v>56</v>
      </c>
      <c r="Z347" s="784">
        <v>0</v>
      </c>
      <c r="AA347" s="784">
        <v>0</v>
      </c>
      <c r="AB347" s="784">
        <v>0</v>
      </c>
      <c r="AC347" s="784">
        <v>0</v>
      </c>
      <c r="AD347" s="784">
        <v>0</v>
      </c>
      <c r="AE347" s="784">
        <v>0</v>
      </c>
      <c r="AF347" s="786">
        <v>0</v>
      </c>
      <c r="AG347" s="808">
        <f t="shared" si="24"/>
        <v>0</v>
      </c>
      <c r="AH347" s="74"/>
    </row>
    <row r="348" spans="1:34" s="5" customFormat="1" ht="15" customHeight="1" thickBot="1" x14ac:dyDescent="0.3">
      <c r="A348" s="398">
        <v>2026</v>
      </c>
      <c r="B348" s="82"/>
      <c r="C348" s="555">
        <v>0</v>
      </c>
      <c r="D348" s="555">
        <v>0</v>
      </c>
      <c r="E348" s="556">
        <v>0</v>
      </c>
      <c r="F348" s="556">
        <v>0</v>
      </c>
      <c r="G348" s="556">
        <v>0</v>
      </c>
      <c r="H348" s="556">
        <v>0</v>
      </c>
      <c r="I348" s="556">
        <v>0</v>
      </c>
      <c r="J348" s="556">
        <v>0</v>
      </c>
      <c r="K348" s="556">
        <v>0</v>
      </c>
      <c r="L348" s="556">
        <v>0</v>
      </c>
      <c r="M348" s="556">
        <v>0</v>
      </c>
      <c r="N348" s="557">
        <v>0</v>
      </c>
      <c r="O348" s="136"/>
      <c r="P348" s="604">
        <v>0</v>
      </c>
      <c r="Q348" s="604">
        <v>0</v>
      </c>
      <c r="R348" s="711" t="s">
        <v>402</v>
      </c>
      <c r="S348" s="710">
        <v>0</v>
      </c>
      <c r="T348" s="711" t="s">
        <v>402</v>
      </c>
      <c r="U348" s="710">
        <v>0</v>
      </c>
      <c r="V348" s="711" t="s">
        <v>402</v>
      </c>
      <c r="W348" s="64"/>
      <c r="X348" s="146"/>
      <c r="Y348" s="872"/>
      <c r="Z348" s="784"/>
      <c r="AA348" s="784"/>
      <c r="AB348" s="784"/>
      <c r="AC348" s="784"/>
      <c r="AD348" s="784"/>
      <c r="AE348" s="784"/>
      <c r="AF348" s="786"/>
      <c r="AG348" s="809"/>
    </row>
    <row r="349" spans="1:34" s="5" customFormat="1" ht="15" customHeight="1" thickBot="1" x14ac:dyDescent="0.3">
      <c r="A349" s="399" t="s">
        <v>138</v>
      </c>
      <c r="B349" s="83"/>
      <c r="C349" s="730" t="s">
        <v>402</v>
      </c>
      <c r="D349" s="730" t="s">
        <v>402</v>
      </c>
      <c r="E349" s="730" t="s">
        <v>402</v>
      </c>
      <c r="F349" s="730" t="s">
        <v>402</v>
      </c>
      <c r="G349" s="730" t="s">
        <v>402</v>
      </c>
      <c r="H349" s="730" t="s">
        <v>402</v>
      </c>
      <c r="I349" s="730" t="s">
        <v>402</v>
      </c>
      <c r="J349" s="730" t="s">
        <v>402</v>
      </c>
      <c r="K349" s="730" t="s">
        <v>402</v>
      </c>
      <c r="L349" s="730" t="s">
        <v>402</v>
      </c>
      <c r="M349" s="730" t="s">
        <v>402</v>
      </c>
      <c r="N349" s="733" t="s">
        <v>402</v>
      </c>
      <c r="O349" s="63"/>
      <c r="P349" s="736" t="s">
        <v>402</v>
      </c>
      <c r="Q349" s="736" t="s">
        <v>402</v>
      </c>
      <c r="R349" s="741" t="s">
        <v>402</v>
      </c>
      <c r="S349" s="736" t="s">
        <v>402</v>
      </c>
      <c r="T349" s="741" t="s">
        <v>402</v>
      </c>
      <c r="U349" s="736" t="s">
        <v>402</v>
      </c>
      <c r="V349" s="741" t="s">
        <v>402</v>
      </c>
      <c r="W349" s="62"/>
      <c r="X349" s="63"/>
      <c r="Y349" s="872"/>
      <c r="Z349" s="784"/>
      <c r="AA349" s="784"/>
      <c r="AB349" s="784"/>
      <c r="AC349" s="784"/>
      <c r="AD349" s="784"/>
      <c r="AE349" s="784"/>
      <c r="AF349" s="786"/>
      <c r="AG349" s="810"/>
    </row>
    <row r="350" spans="1:34" s="5" customFormat="1" ht="15" thickBot="1" x14ac:dyDescent="0.4">
      <c r="A350" s="397">
        <v>2025</v>
      </c>
      <c r="B350" s="81" t="s">
        <v>57</v>
      </c>
      <c r="C350" s="552">
        <v>20.321777777777786</v>
      </c>
      <c r="D350" s="552">
        <v>20.321777777777786</v>
      </c>
      <c r="E350" s="553">
        <v>20.321777777777786</v>
      </c>
      <c r="F350" s="553">
        <v>20.321777777777786</v>
      </c>
      <c r="G350" s="553">
        <v>20.321777777777786</v>
      </c>
      <c r="H350" s="553">
        <v>20.321777777777786</v>
      </c>
      <c r="I350" s="553">
        <v>20.321777777777786</v>
      </c>
      <c r="J350" s="553">
        <v>20.321777777777786</v>
      </c>
      <c r="K350" s="553">
        <v>20.321777777777786</v>
      </c>
      <c r="L350" s="552">
        <v>20.321777777777786</v>
      </c>
      <c r="M350" s="552">
        <v>20.321777777777786</v>
      </c>
      <c r="N350" s="554">
        <v>20.321777777777786</v>
      </c>
      <c r="O350" s="126"/>
      <c r="P350" s="600">
        <v>60.965333333333362</v>
      </c>
      <c r="Q350" s="601">
        <v>60.965333333333362</v>
      </c>
      <c r="R350" s="602">
        <v>121.93066666666672</v>
      </c>
      <c r="S350" s="601">
        <v>60.965333333333362</v>
      </c>
      <c r="T350" s="602">
        <v>182.89600000000007</v>
      </c>
      <c r="U350" s="600">
        <v>60.965333333333362</v>
      </c>
      <c r="V350" s="603">
        <v>243.86133333333345</v>
      </c>
      <c r="W350" s="64"/>
      <c r="X350" s="146"/>
      <c r="Y350" s="871" t="s">
        <v>57</v>
      </c>
      <c r="Z350" s="784">
        <v>244.60799999999998</v>
      </c>
      <c r="AA350" s="784">
        <v>244.34666666666666</v>
      </c>
      <c r="AB350" s="784">
        <v>244.15999999999991</v>
      </c>
      <c r="AC350" s="784">
        <v>244.01066666666674</v>
      </c>
      <c r="AD350" s="784">
        <v>243.93600000000004</v>
      </c>
      <c r="AE350" s="784">
        <v>243.86133333333345</v>
      </c>
      <c r="AF350" s="786">
        <v>243.86133333333345</v>
      </c>
      <c r="AG350" s="808">
        <f t="shared" si="24"/>
        <v>0</v>
      </c>
      <c r="AH350" s="74"/>
    </row>
    <row r="351" spans="1:34" s="5" customFormat="1" ht="15" customHeight="1" thickBot="1" x14ac:dyDescent="0.4">
      <c r="A351" s="398">
        <v>2026</v>
      </c>
      <c r="B351" s="82"/>
      <c r="C351" s="555">
        <v>20.321777777777786</v>
      </c>
      <c r="D351" s="555">
        <v>20.321777777777786</v>
      </c>
      <c r="E351" s="556">
        <v>20.321777777777786</v>
      </c>
      <c r="F351" s="556">
        <v>0</v>
      </c>
      <c r="G351" s="556">
        <v>0</v>
      </c>
      <c r="H351" s="556">
        <v>0</v>
      </c>
      <c r="I351" s="556">
        <v>0</v>
      </c>
      <c r="J351" s="556">
        <v>0</v>
      </c>
      <c r="K351" s="556">
        <v>0</v>
      </c>
      <c r="L351" s="556">
        <v>0</v>
      </c>
      <c r="M351" s="556">
        <v>0</v>
      </c>
      <c r="N351" s="557">
        <v>0</v>
      </c>
      <c r="O351" s="136"/>
      <c r="P351" s="604">
        <v>60.965333333333362</v>
      </c>
      <c r="Q351" s="604">
        <v>0</v>
      </c>
      <c r="R351" s="711" t="s">
        <v>402</v>
      </c>
      <c r="S351" s="710">
        <v>0</v>
      </c>
      <c r="T351" s="711" t="s">
        <v>402</v>
      </c>
      <c r="U351" s="710">
        <v>0</v>
      </c>
      <c r="V351" s="711" t="s">
        <v>402</v>
      </c>
      <c r="W351" s="64"/>
      <c r="X351" s="146"/>
      <c r="Y351" s="872"/>
      <c r="Z351" s="784"/>
      <c r="AA351" s="784"/>
      <c r="AB351" s="784"/>
      <c r="AC351" s="784"/>
      <c r="AD351" s="784"/>
      <c r="AE351" s="784"/>
      <c r="AF351" s="786"/>
      <c r="AG351" s="809"/>
      <c r="AH351" s="74"/>
    </row>
    <row r="352" spans="1:34" s="5" customFormat="1" ht="15" customHeight="1" thickBot="1" x14ac:dyDescent="0.3">
      <c r="A352" s="399" t="s">
        <v>138</v>
      </c>
      <c r="B352" s="83"/>
      <c r="C352" s="730">
        <v>0</v>
      </c>
      <c r="D352" s="730">
        <v>0</v>
      </c>
      <c r="E352" s="730">
        <v>0</v>
      </c>
      <c r="F352" s="730" t="s">
        <v>402</v>
      </c>
      <c r="G352" s="730" t="s">
        <v>402</v>
      </c>
      <c r="H352" s="730" t="s">
        <v>402</v>
      </c>
      <c r="I352" s="730" t="s">
        <v>402</v>
      </c>
      <c r="J352" s="730" t="s">
        <v>402</v>
      </c>
      <c r="K352" s="730" t="s">
        <v>402</v>
      </c>
      <c r="L352" s="730" t="s">
        <v>402</v>
      </c>
      <c r="M352" s="730" t="s">
        <v>402</v>
      </c>
      <c r="N352" s="733" t="s">
        <v>402</v>
      </c>
      <c r="O352" s="63"/>
      <c r="P352" s="736">
        <v>0</v>
      </c>
      <c r="Q352" s="736" t="s">
        <v>402</v>
      </c>
      <c r="R352" s="741" t="s">
        <v>402</v>
      </c>
      <c r="S352" s="736" t="s">
        <v>402</v>
      </c>
      <c r="T352" s="741" t="s">
        <v>402</v>
      </c>
      <c r="U352" s="736" t="s">
        <v>402</v>
      </c>
      <c r="V352" s="741" t="s">
        <v>402</v>
      </c>
      <c r="W352" s="296"/>
      <c r="X352" s="63"/>
      <c r="Y352" s="872"/>
      <c r="Z352" s="784"/>
      <c r="AA352" s="784"/>
      <c r="AB352" s="784"/>
      <c r="AC352" s="784"/>
      <c r="AD352" s="784"/>
      <c r="AE352" s="784"/>
      <c r="AF352" s="786"/>
      <c r="AG352" s="810"/>
    </row>
    <row r="353" spans="1:34" s="5" customFormat="1" ht="11" thickBot="1" x14ac:dyDescent="0.3">
      <c r="A353" s="484">
        <v>2025</v>
      </c>
      <c r="B353" s="403" t="s">
        <v>185</v>
      </c>
      <c r="C353" s="590">
        <v>51.951189811005577</v>
      </c>
      <c r="D353" s="590">
        <v>65.239095884419186</v>
      </c>
      <c r="E353" s="591">
        <v>54.854153627538636</v>
      </c>
      <c r="F353" s="591">
        <v>53.208775645488586</v>
      </c>
      <c r="G353" s="591">
        <v>51.114259865408876</v>
      </c>
      <c r="H353" s="591">
        <v>51.188751012399159</v>
      </c>
      <c r="I353" s="591">
        <v>56.352740231696089</v>
      </c>
      <c r="J353" s="591">
        <v>64.081196731937879</v>
      </c>
      <c r="K353" s="591">
        <v>51.655416139132399</v>
      </c>
      <c r="L353" s="590">
        <v>51.713475415463066</v>
      </c>
      <c r="M353" s="590">
        <v>51.235855708290075</v>
      </c>
      <c r="N353" s="592">
        <v>51.254478495037645</v>
      </c>
      <c r="O353" s="632"/>
      <c r="P353" s="623">
        <v>172.0444393229634</v>
      </c>
      <c r="Q353" s="624">
        <v>155.51178652329662</v>
      </c>
      <c r="R353" s="624">
        <v>327.55622584625996</v>
      </c>
      <c r="S353" s="624">
        <v>172.08935310276638</v>
      </c>
      <c r="T353" s="624">
        <v>499.64557894902629</v>
      </c>
      <c r="U353" s="623">
        <v>154.20380961879079</v>
      </c>
      <c r="V353" s="623">
        <v>653.84938856781719</v>
      </c>
      <c r="W353" s="64"/>
      <c r="X353" s="64"/>
      <c r="Y353" s="828" t="s">
        <v>185</v>
      </c>
      <c r="Z353" s="930">
        <v>655.69592156385056</v>
      </c>
      <c r="AA353" s="930">
        <v>638.05086336363195</v>
      </c>
      <c r="AB353" s="930">
        <v>643.43256494097693</v>
      </c>
      <c r="AC353" s="930">
        <v>750.32523786612774</v>
      </c>
      <c r="AD353" s="930">
        <v>636.90235948124121</v>
      </c>
      <c r="AE353" s="930">
        <v>623.59075405563453</v>
      </c>
      <c r="AF353" s="930">
        <v>653.84938856781719</v>
      </c>
      <c r="AG353" s="1016">
        <f t="shared" ref="AG353" si="25">IFERROR(AF353/AE353-1,0)</f>
        <v>4.8523225072517828E-2</v>
      </c>
    </row>
    <row r="354" spans="1:34" s="5" customFormat="1" ht="15" customHeight="1" thickBot="1" x14ac:dyDescent="0.3">
      <c r="A354" s="485">
        <v>2026</v>
      </c>
      <c r="B354" s="404"/>
      <c r="C354" s="593">
        <v>51.354793800759616</v>
      </c>
      <c r="D354" s="593">
        <v>67.259804105469939</v>
      </c>
      <c r="E354" s="594">
        <v>61.83032000204615</v>
      </c>
      <c r="F354" s="594">
        <v>0</v>
      </c>
      <c r="G354" s="594">
        <v>0</v>
      </c>
      <c r="H354" s="594">
        <v>0</v>
      </c>
      <c r="I354" s="594">
        <v>0</v>
      </c>
      <c r="J354" s="594">
        <v>0</v>
      </c>
      <c r="K354" s="594">
        <v>0</v>
      </c>
      <c r="L354" s="594">
        <v>0</v>
      </c>
      <c r="M354" s="594">
        <v>0</v>
      </c>
      <c r="N354" s="595">
        <v>0</v>
      </c>
      <c r="O354" s="631"/>
      <c r="P354" s="625">
        <v>180.44491790827567</v>
      </c>
      <c r="Q354" s="625">
        <v>0</v>
      </c>
      <c r="R354" s="711" t="s">
        <v>402</v>
      </c>
      <c r="S354" s="710">
        <v>0</v>
      </c>
      <c r="T354" s="711" t="s">
        <v>402</v>
      </c>
      <c r="U354" s="710">
        <v>0</v>
      </c>
      <c r="V354" s="711" t="s">
        <v>402</v>
      </c>
      <c r="W354" s="64"/>
      <c r="X354" s="64"/>
      <c r="Y354" s="829"/>
      <c r="Z354" s="930"/>
      <c r="AA354" s="930"/>
      <c r="AB354" s="930"/>
      <c r="AC354" s="930"/>
      <c r="AD354" s="930"/>
      <c r="AE354" s="930"/>
      <c r="AF354" s="930"/>
      <c r="AG354" s="1016"/>
    </row>
    <row r="355" spans="1:34" s="5" customFormat="1" ht="15" customHeight="1" thickBot="1" x14ac:dyDescent="0.3">
      <c r="A355" s="486" t="s">
        <v>138</v>
      </c>
      <c r="B355" s="405"/>
      <c r="C355" s="750">
        <v>-1.1479929765143081E-2</v>
      </c>
      <c r="D355" s="750">
        <v>3.0973884503714466E-2</v>
      </c>
      <c r="E355" s="750">
        <v>0.12717662953795431</v>
      </c>
      <c r="F355" s="750" t="s">
        <v>402</v>
      </c>
      <c r="G355" s="750" t="s">
        <v>402</v>
      </c>
      <c r="H355" s="750" t="s">
        <v>402</v>
      </c>
      <c r="I355" s="750" t="s">
        <v>402</v>
      </c>
      <c r="J355" s="750" t="s">
        <v>402</v>
      </c>
      <c r="K355" s="750" t="s">
        <v>402</v>
      </c>
      <c r="L355" s="750" t="s">
        <v>402</v>
      </c>
      <c r="M355" s="750" t="s">
        <v>402</v>
      </c>
      <c r="N355" s="751" t="s">
        <v>402</v>
      </c>
      <c r="O355" s="727"/>
      <c r="P355" s="740">
        <v>4.8827376335847834E-2</v>
      </c>
      <c r="Q355" s="740" t="s">
        <v>402</v>
      </c>
      <c r="R355" s="741" t="s">
        <v>402</v>
      </c>
      <c r="S355" s="740" t="s">
        <v>402</v>
      </c>
      <c r="T355" s="741" t="s">
        <v>402</v>
      </c>
      <c r="U355" s="740" t="s">
        <v>402</v>
      </c>
      <c r="V355" s="741" t="s">
        <v>402</v>
      </c>
      <c r="W355" s="296"/>
      <c r="X355" s="62"/>
      <c r="Y355" s="829"/>
      <c r="Z355" s="930"/>
      <c r="AA355" s="930"/>
      <c r="AB355" s="930"/>
      <c r="AC355" s="930"/>
      <c r="AD355" s="930"/>
      <c r="AE355" s="930"/>
      <c r="AF355" s="930"/>
      <c r="AG355" s="1016"/>
    </row>
    <row r="356" spans="1:34" s="1" customFormat="1" ht="8.25" customHeight="1" x14ac:dyDescent="0.25">
      <c r="A356" s="5"/>
      <c r="B356" s="89"/>
      <c r="C356" s="90"/>
      <c r="D356" s="90"/>
      <c r="E356" s="90"/>
      <c r="F356" s="90"/>
      <c r="G356" s="90"/>
      <c r="H356" s="90"/>
      <c r="I356" s="90"/>
      <c r="J356" s="90"/>
      <c r="K356" s="90"/>
      <c r="L356" s="90"/>
      <c r="M356" s="90"/>
      <c r="N356" s="90"/>
      <c r="O356" s="90"/>
      <c r="P356" s="90"/>
      <c r="Q356" s="90"/>
      <c r="R356" s="90"/>
      <c r="S356" s="90"/>
      <c r="T356" s="90"/>
      <c r="U356" s="90"/>
      <c r="V356" s="90"/>
      <c r="W356" s="90"/>
      <c r="X356" s="90"/>
      <c r="Y356" s="5"/>
      <c r="Z356" s="5"/>
      <c r="AA356" s="5"/>
      <c r="AB356" s="5"/>
      <c r="AC356" s="5"/>
      <c r="AD356" s="5"/>
      <c r="AE356" s="5"/>
      <c r="AF356" s="84"/>
      <c r="AG356" s="84"/>
    </row>
    <row r="357" spans="1:34" x14ac:dyDescent="0.35">
      <c r="B357" s="10"/>
      <c r="C357" s="10"/>
      <c r="D357" s="10"/>
      <c r="E357" s="10"/>
      <c r="F357" s="10"/>
      <c r="G357" s="10"/>
      <c r="H357" s="10"/>
      <c r="I357" s="10"/>
      <c r="J357" s="10"/>
      <c r="K357" s="10"/>
      <c r="L357" s="10"/>
      <c r="M357" s="10"/>
      <c r="N357" s="10"/>
      <c r="O357" s="10"/>
      <c r="AF357" s="42"/>
      <c r="AG357" s="42"/>
    </row>
    <row r="358" spans="1:34" x14ac:dyDescent="0.35">
      <c r="B358" s="10"/>
      <c r="C358" s="10"/>
      <c r="D358" s="10"/>
      <c r="E358" s="10"/>
      <c r="F358" s="10"/>
      <c r="G358" s="10"/>
      <c r="H358" s="10"/>
      <c r="I358" s="10"/>
      <c r="J358" s="10"/>
      <c r="K358" s="10"/>
      <c r="L358" s="10"/>
      <c r="M358" s="10"/>
      <c r="N358" s="10"/>
      <c r="O358" s="10"/>
      <c r="AF358" s="42"/>
      <c r="AG358" s="42"/>
    </row>
    <row r="359" spans="1:34" x14ac:dyDescent="0.35">
      <c r="A359" s="97"/>
      <c r="B359" s="98" t="s">
        <v>186</v>
      </c>
      <c r="C359" s="97"/>
      <c r="D359" s="97"/>
      <c r="E359" s="97"/>
      <c r="F359" s="97"/>
      <c r="G359" s="97"/>
      <c r="H359" s="97"/>
      <c r="I359" s="97"/>
      <c r="J359" s="97"/>
      <c r="K359" s="97"/>
      <c r="L359" s="97"/>
      <c r="M359" s="97"/>
      <c r="N359" s="97"/>
      <c r="O359" s="97"/>
      <c r="P359" s="97"/>
      <c r="Q359" s="97"/>
      <c r="R359" s="98"/>
      <c r="S359" s="97"/>
      <c r="T359" s="98"/>
      <c r="U359" s="97"/>
      <c r="V359" s="98"/>
      <c r="W359" s="306"/>
      <c r="X359" s="96"/>
      <c r="Y359" s="97"/>
      <c r="Z359" s="97"/>
      <c r="AA359" s="97"/>
      <c r="AB359" s="97"/>
      <c r="AC359" s="97"/>
      <c r="AD359" s="97"/>
      <c r="AE359" s="97"/>
      <c r="AF359" s="99"/>
      <c r="AG359" s="99"/>
    </row>
    <row r="360" spans="1:34" ht="57" customHeight="1" thickBot="1" x14ac:dyDescent="0.4">
      <c r="B360" s="817" t="s">
        <v>187</v>
      </c>
      <c r="C360" s="817"/>
      <c r="D360" s="817"/>
      <c r="E360" s="817"/>
      <c r="F360" s="817"/>
      <c r="G360" s="817"/>
      <c r="H360" s="817"/>
      <c r="I360" s="817"/>
      <c r="J360" s="817"/>
      <c r="K360" s="817"/>
      <c r="L360" s="817"/>
      <c r="M360" s="817"/>
      <c r="N360" s="817"/>
      <c r="O360" s="100"/>
      <c r="AF360" s="42"/>
      <c r="AG360" s="42"/>
    </row>
    <row r="361" spans="1:34" s="43" customFormat="1" ht="24.5" thickBot="1" x14ac:dyDescent="0.35">
      <c r="B361" s="48" t="s">
        <v>395</v>
      </c>
      <c r="C361" s="4" t="s">
        <v>114</v>
      </c>
      <c r="D361" s="4" t="s">
        <v>115</v>
      </c>
      <c r="E361" s="49" t="s">
        <v>116</v>
      </c>
      <c r="F361" s="49" t="s">
        <v>117</v>
      </c>
      <c r="G361" s="49" t="s">
        <v>118</v>
      </c>
      <c r="H361" s="49" t="s">
        <v>119</v>
      </c>
      <c r="I361" s="49" t="s">
        <v>120</v>
      </c>
      <c r="J361" s="49" t="s">
        <v>121</v>
      </c>
      <c r="K361" s="49" t="s">
        <v>122</v>
      </c>
      <c r="L361" s="49" t="s">
        <v>123</v>
      </c>
      <c r="M361" s="49" t="s">
        <v>124</v>
      </c>
      <c r="N361" s="50" t="s">
        <v>125</v>
      </c>
      <c r="O361" s="51"/>
      <c r="P361" s="53" t="s">
        <v>126</v>
      </c>
      <c r="Q361" s="53" t="s">
        <v>127</v>
      </c>
      <c r="R361" s="52" t="s">
        <v>128</v>
      </c>
      <c r="S361" s="53" t="s">
        <v>129</v>
      </c>
      <c r="T361" s="52" t="s">
        <v>130</v>
      </c>
      <c r="U361" s="53" t="s">
        <v>131</v>
      </c>
      <c r="V361" s="52" t="s">
        <v>136</v>
      </c>
      <c r="W361" s="55"/>
      <c r="X361" s="55"/>
      <c r="Y361" s="48" t="s">
        <v>395</v>
      </c>
      <c r="Z361" s="72">
        <v>2019</v>
      </c>
      <c r="AA361" s="72">
        <v>2020</v>
      </c>
      <c r="AB361" s="72">
        <v>2021</v>
      </c>
      <c r="AC361" s="72">
        <v>2022</v>
      </c>
      <c r="AD361" s="72">
        <v>2023</v>
      </c>
      <c r="AE361" s="72">
        <v>2024</v>
      </c>
      <c r="AF361" s="80">
        <v>2025</v>
      </c>
      <c r="AG361" s="57" t="s">
        <v>411</v>
      </c>
    </row>
    <row r="362" spans="1:34" s="68" customFormat="1" ht="15" thickBot="1" x14ac:dyDescent="0.4">
      <c r="A362" s="400">
        <v>2025</v>
      </c>
      <c r="B362" s="91" t="s">
        <v>247</v>
      </c>
      <c r="C362" s="564">
        <v>0</v>
      </c>
      <c r="D362" s="564">
        <v>0</v>
      </c>
      <c r="E362" s="568">
        <v>0</v>
      </c>
      <c r="F362" s="568">
        <v>0</v>
      </c>
      <c r="G362" s="568">
        <v>0</v>
      </c>
      <c r="H362" s="568">
        <v>0</v>
      </c>
      <c r="I362" s="568">
        <v>0</v>
      </c>
      <c r="J362" s="568">
        <v>0</v>
      </c>
      <c r="K362" s="568">
        <v>0</v>
      </c>
      <c r="L362" s="564">
        <v>0</v>
      </c>
      <c r="M362" s="564">
        <v>0</v>
      </c>
      <c r="N362" s="565">
        <v>0</v>
      </c>
      <c r="O362" s="139"/>
      <c r="P362" s="611">
        <v>0</v>
      </c>
      <c r="Q362" s="612">
        <v>0</v>
      </c>
      <c r="R362" s="613">
        <v>0</v>
      </c>
      <c r="S362" s="612">
        <v>0</v>
      </c>
      <c r="T362" s="613">
        <v>0</v>
      </c>
      <c r="U362" s="611">
        <v>0</v>
      </c>
      <c r="V362" s="614">
        <v>0</v>
      </c>
      <c r="W362" s="95"/>
      <c r="X362" s="160"/>
      <c r="Y362" s="819" t="s">
        <v>408</v>
      </c>
      <c r="Z362" s="784">
        <v>0</v>
      </c>
      <c r="AA362" s="784">
        <v>0</v>
      </c>
      <c r="AB362" s="784">
        <v>0</v>
      </c>
      <c r="AC362" s="784">
        <v>0</v>
      </c>
      <c r="AD362" s="784">
        <v>0</v>
      </c>
      <c r="AE362" s="784">
        <v>0</v>
      </c>
      <c r="AF362" s="784">
        <v>0</v>
      </c>
      <c r="AG362" s="805">
        <f t="shared" ref="AG362" si="26">IFERROR(AF362/AE362-1,0)</f>
        <v>0</v>
      </c>
      <c r="AH362" s="93"/>
    </row>
    <row r="363" spans="1:34" s="68" customFormat="1" ht="15" customHeight="1" thickBot="1" x14ac:dyDescent="0.3">
      <c r="A363" s="401">
        <v>2026</v>
      </c>
      <c r="B363" s="91"/>
      <c r="C363" s="566">
        <v>0</v>
      </c>
      <c r="D363" s="566">
        <v>0</v>
      </c>
      <c r="E363" s="569">
        <v>0</v>
      </c>
      <c r="F363" s="569">
        <v>0</v>
      </c>
      <c r="G363" s="569">
        <v>0</v>
      </c>
      <c r="H363" s="569">
        <v>0</v>
      </c>
      <c r="I363" s="569">
        <v>0</v>
      </c>
      <c r="J363" s="569">
        <v>0</v>
      </c>
      <c r="K363" s="569">
        <v>0</v>
      </c>
      <c r="L363" s="569">
        <v>0</v>
      </c>
      <c r="M363" s="569">
        <v>0</v>
      </c>
      <c r="N363" s="567">
        <v>0</v>
      </c>
      <c r="O363" s="155"/>
      <c r="P363" s="615">
        <v>0</v>
      </c>
      <c r="Q363" s="615">
        <v>0</v>
      </c>
      <c r="R363" s="715" t="s">
        <v>402</v>
      </c>
      <c r="S363" s="714">
        <v>0</v>
      </c>
      <c r="T363" s="715" t="s">
        <v>402</v>
      </c>
      <c r="U363" s="714">
        <v>0</v>
      </c>
      <c r="V363" s="715" t="s">
        <v>402</v>
      </c>
      <c r="W363" s="95"/>
      <c r="X363" s="160"/>
      <c r="Y363" s="820"/>
      <c r="Z363" s="784"/>
      <c r="AA363" s="784"/>
      <c r="AB363" s="784"/>
      <c r="AC363" s="784"/>
      <c r="AD363" s="784"/>
      <c r="AE363" s="784"/>
      <c r="AF363" s="784"/>
      <c r="AG363" s="806"/>
    </row>
    <row r="364" spans="1:34" s="68" customFormat="1" ht="15" customHeight="1" thickBot="1" x14ac:dyDescent="0.3">
      <c r="A364" s="402" t="s">
        <v>138</v>
      </c>
      <c r="B364" s="101"/>
      <c r="C364" s="732" t="s">
        <v>402</v>
      </c>
      <c r="D364" s="732" t="s">
        <v>402</v>
      </c>
      <c r="E364" s="732" t="s">
        <v>402</v>
      </c>
      <c r="F364" s="732" t="s">
        <v>402</v>
      </c>
      <c r="G364" s="732" t="s">
        <v>402</v>
      </c>
      <c r="H364" s="732" t="s">
        <v>402</v>
      </c>
      <c r="I364" s="732" t="s">
        <v>402</v>
      </c>
      <c r="J364" s="732" t="s">
        <v>402</v>
      </c>
      <c r="K364" s="732" t="s">
        <v>402</v>
      </c>
      <c r="L364" s="732" t="s">
        <v>402</v>
      </c>
      <c r="M364" s="732" t="s">
        <v>402</v>
      </c>
      <c r="N364" s="735" t="s">
        <v>402</v>
      </c>
      <c r="O364" s="70"/>
      <c r="P364" s="738" t="s">
        <v>402</v>
      </c>
      <c r="Q364" s="738" t="s">
        <v>402</v>
      </c>
      <c r="R364" s="762" t="s">
        <v>402</v>
      </c>
      <c r="S364" s="738" t="s">
        <v>402</v>
      </c>
      <c r="T364" s="762" t="s">
        <v>402</v>
      </c>
      <c r="U364" s="738" t="s">
        <v>402</v>
      </c>
      <c r="V364" s="762" t="s">
        <v>402</v>
      </c>
      <c r="W364" s="69"/>
      <c r="X364" s="70"/>
      <c r="Y364" s="820"/>
      <c r="Z364" s="784"/>
      <c r="AA364" s="784"/>
      <c r="AB364" s="784"/>
      <c r="AC364" s="784"/>
      <c r="AD364" s="784"/>
      <c r="AE364" s="784"/>
      <c r="AF364" s="784"/>
      <c r="AG364" s="807"/>
    </row>
    <row r="365" spans="1:34" s="68" customFormat="1" ht="15" thickBot="1" x14ac:dyDescent="0.4">
      <c r="A365" s="400">
        <v>2025</v>
      </c>
      <c r="B365" s="91" t="s">
        <v>59</v>
      </c>
      <c r="C365" s="564">
        <v>322.99827750830184</v>
      </c>
      <c r="D365" s="564">
        <v>322.99827750830184</v>
      </c>
      <c r="E365" s="568">
        <v>322.99827750830184</v>
      </c>
      <c r="F365" s="568">
        <v>322.99827750830184</v>
      </c>
      <c r="G365" s="568">
        <v>322.99827750830184</v>
      </c>
      <c r="H365" s="568">
        <v>322.99827750830184</v>
      </c>
      <c r="I365" s="568">
        <v>322.99827750830184</v>
      </c>
      <c r="J365" s="568">
        <v>322.99827750830184</v>
      </c>
      <c r="K365" s="568">
        <v>322.99827750830184</v>
      </c>
      <c r="L365" s="564">
        <v>322.99827750830184</v>
      </c>
      <c r="M365" s="564">
        <v>322.99827750830184</v>
      </c>
      <c r="N365" s="565">
        <v>322.99827750830184</v>
      </c>
      <c r="O365" s="139"/>
      <c r="P365" s="611">
        <v>968.99483252490552</v>
      </c>
      <c r="Q365" s="612">
        <v>968.99483252490552</v>
      </c>
      <c r="R365" s="613">
        <v>1937.989665049811</v>
      </c>
      <c r="S365" s="612">
        <v>968.99483252490552</v>
      </c>
      <c r="T365" s="613">
        <v>2906.9844975747164</v>
      </c>
      <c r="U365" s="611">
        <v>968.99483252490552</v>
      </c>
      <c r="V365" s="614">
        <v>3875.9793300996221</v>
      </c>
      <c r="W365" s="95"/>
      <c r="X365" s="160"/>
      <c r="Y365" s="819" t="s">
        <v>59</v>
      </c>
      <c r="Z365" s="784">
        <v>3819.3482500117611</v>
      </c>
      <c r="AA365" s="784">
        <v>3813.1111884789307</v>
      </c>
      <c r="AB365" s="784">
        <v>3817.1577106807626</v>
      </c>
      <c r="AC365" s="784">
        <v>3839.1657562528799</v>
      </c>
      <c r="AD365" s="784">
        <v>3875.9793300996221</v>
      </c>
      <c r="AE365" s="784">
        <v>3875.9793300996221</v>
      </c>
      <c r="AF365" s="931">
        <v>3875.9793300996221</v>
      </c>
      <c r="AG365" s="805">
        <f t="shared" ref="AG365:AG368" si="27">IFERROR(AF365/AE365-1,0)</f>
        <v>0</v>
      </c>
      <c r="AH365" s="93"/>
    </row>
    <row r="366" spans="1:34" s="68" customFormat="1" ht="15" customHeight="1" thickBot="1" x14ac:dyDescent="0.3">
      <c r="A366" s="401">
        <v>2026</v>
      </c>
      <c r="B366" s="91"/>
      <c r="C366" s="566">
        <v>322.99827750830184</v>
      </c>
      <c r="D366" s="566">
        <v>322.99827750830184</v>
      </c>
      <c r="E366" s="569">
        <v>322.99827750830184</v>
      </c>
      <c r="F366" s="569">
        <v>0</v>
      </c>
      <c r="G366" s="569">
        <v>0</v>
      </c>
      <c r="H366" s="569">
        <v>0</v>
      </c>
      <c r="I366" s="569">
        <v>0</v>
      </c>
      <c r="J366" s="569">
        <v>0</v>
      </c>
      <c r="K366" s="569">
        <v>0</v>
      </c>
      <c r="L366" s="569">
        <v>0</v>
      </c>
      <c r="M366" s="569">
        <v>0</v>
      </c>
      <c r="N366" s="567">
        <v>0</v>
      </c>
      <c r="O366" s="155"/>
      <c r="P366" s="615">
        <v>968.99483252490552</v>
      </c>
      <c r="Q366" s="615">
        <v>0</v>
      </c>
      <c r="R366" s="715" t="s">
        <v>402</v>
      </c>
      <c r="S366" s="714">
        <v>0</v>
      </c>
      <c r="T366" s="715" t="s">
        <v>402</v>
      </c>
      <c r="U366" s="714">
        <v>0</v>
      </c>
      <c r="V366" s="715" t="s">
        <v>402</v>
      </c>
      <c r="W366" s="95"/>
      <c r="X366" s="160"/>
      <c r="Y366" s="820"/>
      <c r="Z366" s="784"/>
      <c r="AA366" s="784"/>
      <c r="AB366" s="784"/>
      <c r="AC366" s="784"/>
      <c r="AD366" s="784"/>
      <c r="AE366" s="784"/>
      <c r="AF366" s="931"/>
      <c r="AG366" s="806"/>
    </row>
    <row r="367" spans="1:34" s="68" customFormat="1" ht="15" customHeight="1" thickBot="1" x14ac:dyDescent="0.3">
      <c r="A367" s="402" t="s">
        <v>138</v>
      </c>
      <c r="B367" s="101"/>
      <c r="C367" s="732">
        <v>0</v>
      </c>
      <c r="D367" s="732">
        <v>0</v>
      </c>
      <c r="E367" s="732">
        <v>0</v>
      </c>
      <c r="F367" s="732" t="s">
        <v>402</v>
      </c>
      <c r="G367" s="732" t="s">
        <v>402</v>
      </c>
      <c r="H367" s="732" t="s">
        <v>402</v>
      </c>
      <c r="I367" s="732" t="s">
        <v>402</v>
      </c>
      <c r="J367" s="732" t="s">
        <v>402</v>
      </c>
      <c r="K367" s="732" t="s">
        <v>402</v>
      </c>
      <c r="L367" s="732" t="s">
        <v>402</v>
      </c>
      <c r="M367" s="732" t="s">
        <v>402</v>
      </c>
      <c r="N367" s="735" t="s">
        <v>402</v>
      </c>
      <c r="O367" s="70"/>
      <c r="P367" s="738">
        <v>0</v>
      </c>
      <c r="Q367" s="738" t="s">
        <v>402</v>
      </c>
      <c r="R367" s="762" t="s">
        <v>402</v>
      </c>
      <c r="S367" s="738" t="s">
        <v>402</v>
      </c>
      <c r="T367" s="762" t="s">
        <v>402</v>
      </c>
      <c r="U367" s="738" t="s">
        <v>402</v>
      </c>
      <c r="V367" s="762" t="s">
        <v>402</v>
      </c>
      <c r="W367" s="297"/>
      <c r="X367" s="70"/>
      <c r="Y367" s="820"/>
      <c r="Z367" s="784"/>
      <c r="AA367" s="784"/>
      <c r="AB367" s="784"/>
      <c r="AC367" s="784"/>
      <c r="AD367" s="784"/>
      <c r="AE367" s="784"/>
      <c r="AF367" s="931"/>
      <c r="AG367" s="807"/>
    </row>
    <row r="368" spans="1:34" s="68" customFormat="1" ht="15" thickBot="1" x14ac:dyDescent="0.4">
      <c r="A368" s="400">
        <v>2025</v>
      </c>
      <c r="B368" s="102" t="s">
        <v>58</v>
      </c>
      <c r="C368" s="564">
        <v>0</v>
      </c>
      <c r="D368" s="564">
        <v>0</v>
      </c>
      <c r="E368" s="568">
        <v>0</v>
      </c>
      <c r="F368" s="568">
        <v>0</v>
      </c>
      <c r="G368" s="568">
        <v>0</v>
      </c>
      <c r="H368" s="568">
        <v>0</v>
      </c>
      <c r="I368" s="568">
        <v>0</v>
      </c>
      <c r="J368" s="568">
        <v>0</v>
      </c>
      <c r="K368" s="568">
        <v>0</v>
      </c>
      <c r="L368" s="564">
        <v>0</v>
      </c>
      <c r="M368" s="564">
        <v>0</v>
      </c>
      <c r="N368" s="565">
        <v>0</v>
      </c>
      <c r="O368" s="139"/>
      <c r="P368" s="611">
        <v>0</v>
      </c>
      <c r="Q368" s="612">
        <v>0</v>
      </c>
      <c r="R368" s="613">
        <v>0</v>
      </c>
      <c r="S368" s="612">
        <v>0</v>
      </c>
      <c r="T368" s="613">
        <v>0</v>
      </c>
      <c r="U368" s="611">
        <v>0</v>
      </c>
      <c r="V368" s="614">
        <v>0</v>
      </c>
      <c r="W368" s="95"/>
      <c r="X368" s="160"/>
      <c r="Y368" s="819" t="s">
        <v>58</v>
      </c>
      <c r="Z368" s="784">
        <v>0</v>
      </c>
      <c r="AA368" s="784">
        <v>0</v>
      </c>
      <c r="AB368" s="784">
        <v>0</v>
      </c>
      <c r="AC368" s="784">
        <v>0</v>
      </c>
      <c r="AD368" s="784">
        <v>0</v>
      </c>
      <c r="AE368" s="784">
        <v>0</v>
      </c>
      <c r="AF368" s="784">
        <v>0</v>
      </c>
      <c r="AG368" s="805">
        <f t="shared" si="27"/>
        <v>0</v>
      </c>
      <c r="AH368" s="93"/>
    </row>
    <row r="369" spans="1:33" s="68" customFormat="1" ht="15" customHeight="1" thickBot="1" x14ac:dyDescent="0.3">
      <c r="A369" s="401">
        <v>2026</v>
      </c>
      <c r="B369" s="91"/>
      <c r="C369" s="566">
        <v>0</v>
      </c>
      <c r="D369" s="566">
        <v>0</v>
      </c>
      <c r="E369" s="569">
        <v>0</v>
      </c>
      <c r="F369" s="569">
        <v>0</v>
      </c>
      <c r="G369" s="569">
        <v>0</v>
      </c>
      <c r="H369" s="569">
        <v>0</v>
      </c>
      <c r="I369" s="569">
        <v>0</v>
      </c>
      <c r="J369" s="569">
        <v>0</v>
      </c>
      <c r="K369" s="569">
        <v>0</v>
      </c>
      <c r="L369" s="569">
        <v>0</v>
      </c>
      <c r="M369" s="569">
        <v>0</v>
      </c>
      <c r="N369" s="567">
        <v>0</v>
      </c>
      <c r="O369" s="155"/>
      <c r="P369" s="615">
        <v>0</v>
      </c>
      <c r="Q369" s="615">
        <v>0</v>
      </c>
      <c r="R369" s="715" t="s">
        <v>402</v>
      </c>
      <c r="S369" s="714">
        <v>0</v>
      </c>
      <c r="T369" s="715" t="s">
        <v>402</v>
      </c>
      <c r="U369" s="714">
        <v>0</v>
      </c>
      <c r="V369" s="715" t="s">
        <v>402</v>
      </c>
      <c r="W369" s="95"/>
      <c r="X369" s="160"/>
      <c r="Y369" s="820"/>
      <c r="Z369" s="784"/>
      <c r="AA369" s="784"/>
      <c r="AB369" s="784"/>
      <c r="AC369" s="784"/>
      <c r="AD369" s="784"/>
      <c r="AE369" s="784"/>
      <c r="AF369" s="784"/>
      <c r="AG369" s="806"/>
    </row>
    <row r="370" spans="1:33" s="68" customFormat="1" ht="15" customHeight="1" thickBot="1" x14ac:dyDescent="0.3">
      <c r="A370" s="402" t="s">
        <v>138</v>
      </c>
      <c r="B370" s="101"/>
      <c r="C370" s="732" t="s">
        <v>402</v>
      </c>
      <c r="D370" s="732" t="s">
        <v>402</v>
      </c>
      <c r="E370" s="732" t="s">
        <v>402</v>
      </c>
      <c r="F370" s="732" t="s">
        <v>402</v>
      </c>
      <c r="G370" s="732" t="s">
        <v>402</v>
      </c>
      <c r="H370" s="732" t="s">
        <v>402</v>
      </c>
      <c r="I370" s="732" t="s">
        <v>402</v>
      </c>
      <c r="J370" s="732" t="s">
        <v>402</v>
      </c>
      <c r="K370" s="732" t="s">
        <v>402</v>
      </c>
      <c r="L370" s="732" t="s">
        <v>402</v>
      </c>
      <c r="M370" s="732" t="s">
        <v>402</v>
      </c>
      <c r="N370" s="735" t="s">
        <v>402</v>
      </c>
      <c r="O370" s="70"/>
      <c r="P370" s="738" t="s">
        <v>402</v>
      </c>
      <c r="Q370" s="738" t="s">
        <v>402</v>
      </c>
      <c r="R370" s="762" t="s">
        <v>402</v>
      </c>
      <c r="S370" s="738" t="s">
        <v>402</v>
      </c>
      <c r="T370" s="762" t="s">
        <v>402</v>
      </c>
      <c r="U370" s="738" t="s">
        <v>402</v>
      </c>
      <c r="V370" s="762" t="s">
        <v>402</v>
      </c>
      <c r="W370" s="69"/>
      <c r="X370" s="70"/>
      <c r="Y370" s="820"/>
      <c r="Z370" s="784"/>
      <c r="AA370" s="784"/>
      <c r="AB370" s="784"/>
      <c r="AC370" s="784"/>
      <c r="AD370" s="784"/>
      <c r="AE370" s="784"/>
      <c r="AF370" s="784"/>
      <c r="AG370" s="807"/>
    </row>
    <row r="371" spans="1:33" s="68" customFormat="1" ht="11" thickBot="1" x14ac:dyDescent="0.3">
      <c r="A371" s="103">
        <v>2025</v>
      </c>
      <c r="B371" s="493" t="s">
        <v>188</v>
      </c>
      <c r="C371" s="596">
        <v>322.99827750830184</v>
      </c>
      <c r="D371" s="596">
        <v>322.99827750830184</v>
      </c>
      <c r="E371" s="638">
        <v>322.99827750830184</v>
      </c>
      <c r="F371" s="638">
        <v>322.99827750830184</v>
      </c>
      <c r="G371" s="638">
        <v>322.99827750830184</v>
      </c>
      <c r="H371" s="638">
        <v>322.99827750830184</v>
      </c>
      <c r="I371" s="638">
        <v>322.99827750830184</v>
      </c>
      <c r="J371" s="638">
        <v>322.99827750830184</v>
      </c>
      <c r="K371" s="638">
        <v>322.99827750830184</v>
      </c>
      <c r="L371" s="596">
        <v>322.99827750830184</v>
      </c>
      <c r="M371" s="596">
        <v>322.99827750830184</v>
      </c>
      <c r="N371" s="597">
        <v>322.99827750830184</v>
      </c>
      <c r="O371" s="633"/>
      <c r="P371" s="626">
        <v>968.99483252490552</v>
      </c>
      <c r="Q371" s="627">
        <v>968.99483252490552</v>
      </c>
      <c r="R371" s="627">
        <v>1937.989665049811</v>
      </c>
      <c r="S371" s="627">
        <v>968.99483252490552</v>
      </c>
      <c r="T371" s="627">
        <v>2906.9844975747164</v>
      </c>
      <c r="U371" s="626">
        <v>968.99483252490552</v>
      </c>
      <c r="V371" s="626">
        <v>3875.9793300996221</v>
      </c>
      <c r="W371" s="95"/>
      <c r="X371" s="95"/>
      <c r="Y371" s="825" t="s">
        <v>188</v>
      </c>
      <c r="Z371" s="929">
        <v>3819.3482500117611</v>
      </c>
      <c r="AA371" s="929">
        <v>3813.1111884789307</v>
      </c>
      <c r="AB371" s="929">
        <v>3817.1577106807626</v>
      </c>
      <c r="AC371" s="929">
        <v>3839.1657562528799</v>
      </c>
      <c r="AD371" s="929">
        <v>3875.9793300996221</v>
      </c>
      <c r="AE371" s="929">
        <v>3875.9793300996221</v>
      </c>
      <c r="AF371" s="929">
        <v>3875.9793300996221</v>
      </c>
      <c r="AG371" s="1018">
        <f t="shared" ref="AG371" si="28">IFERROR(AF371/AE371-1,0)</f>
        <v>0</v>
      </c>
    </row>
    <row r="372" spans="1:33" s="68" customFormat="1" ht="15" customHeight="1" thickBot="1" x14ac:dyDescent="0.3">
      <c r="A372" s="104">
        <v>2026</v>
      </c>
      <c r="B372" s="491"/>
      <c r="C372" s="598">
        <v>322.99827750830184</v>
      </c>
      <c r="D372" s="598">
        <v>322.99827750830184</v>
      </c>
      <c r="E372" s="639">
        <v>322.99827750830184</v>
      </c>
      <c r="F372" s="639">
        <v>0</v>
      </c>
      <c r="G372" s="639">
        <v>0</v>
      </c>
      <c r="H372" s="639">
        <v>0</v>
      </c>
      <c r="I372" s="639">
        <v>0</v>
      </c>
      <c r="J372" s="639">
        <v>0</v>
      </c>
      <c r="K372" s="639">
        <v>0</v>
      </c>
      <c r="L372" s="639">
        <v>0</v>
      </c>
      <c r="M372" s="639">
        <v>0</v>
      </c>
      <c r="N372" s="599">
        <v>0</v>
      </c>
      <c r="O372" s="634"/>
      <c r="P372" s="628">
        <v>968.99483252490552</v>
      </c>
      <c r="Q372" s="628">
        <v>0</v>
      </c>
      <c r="R372" s="715" t="s">
        <v>402</v>
      </c>
      <c r="S372" s="714">
        <v>0</v>
      </c>
      <c r="T372" s="715" t="s">
        <v>402</v>
      </c>
      <c r="U372" s="714">
        <v>0</v>
      </c>
      <c r="V372" s="715" t="s">
        <v>402</v>
      </c>
      <c r="W372" s="95"/>
      <c r="X372" s="95"/>
      <c r="Y372" s="825"/>
      <c r="Z372" s="929"/>
      <c r="AA372" s="929"/>
      <c r="AB372" s="929"/>
      <c r="AC372" s="929"/>
      <c r="AD372" s="929"/>
      <c r="AE372" s="929"/>
      <c r="AF372" s="929"/>
      <c r="AG372" s="1018"/>
    </row>
    <row r="373" spans="1:33" s="68" customFormat="1" ht="15" customHeight="1" thickBot="1" x14ac:dyDescent="0.3">
      <c r="A373" s="105" t="s">
        <v>138</v>
      </c>
      <c r="B373" s="492"/>
      <c r="C373" s="763">
        <v>0</v>
      </c>
      <c r="D373" s="763">
        <v>0</v>
      </c>
      <c r="E373" s="763">
        <v>0</v>
      </c>
      <c r="F373" s="763" t="s">
        <v>402</v>
      </c>
      <c r="G373" s="763" t="s">
        <v>402</v>
      </c>
      <c r="H373" s="763" t="s">
        <v>402</v>
      </c>
      <c r="I373" s="763" t="s">
        <v>402</v>
      </c>
      <c r="J373" s="763" t="s">
        <v>402</v>
      </c>
      <c r="K373" s="763" t="s">
        <v>402</v>
      </c>
      <c r="L373" s="763" t="s">
        <v>402</v>
      </c>
      <c r="M373" s="763" t="s">
        <v>402</v>
      </c>
      <c r="N373" s="764" t="s">
        <v>402</v>
      </c>
      <c r="O373" s="729"/>
      <c r="P373" s="765">
        <v>0</v>
      </c>
      <c r="Q373" s="765" t="s">
        <v>402</v>
      </c>
      <c r="R373" s="742" t="s">
        <v>402</v>
      </c>
      <c r="S373" s="765" t="s">
        <v>402</v>
      </c>
      <c r="T373" s="742" t="s">
        <v>402</v>
      </c>
      <c r="U373" s="765" t="s">
        <v>402</v>
      </c>
      <c r="V373" s="742" t="s">
        <v>402</v>
      </c>
      <c r="W373" s="297"/>
      <c r="X373" s="63"/>
      <c r="Y373" s="825"/>
      <c r="Z373" s="929"/>
      <c r="AA373" s="929"/>
      <c r="AB373" s="929"/>
      <c r="AC373" s="929"/>
      <c r="AD373" s="929"/>
      <c r="AE373" s="929"/>
      <c r="AF373" s="929"/>
      <c r="AG373" s="1018"/>
    </row>
    <row r="374" spans="1:33" x14ac:dyDescent="0.35">
      <c r="B374" s="10"/>
      <c r="C374" s="10"/>
      <c r="D374" s="10"/>
      <c r="E374" s="10"/>
      <c r="F374" s="10"/>
      <c r="G374" s="10"/>
      <c r="H374" s="10"/>
      <c r="I374" s="10"/>
      <c r="J374" s="10"/>
      <c r="K374" s="10"/>
      <c r="L374" s="10"/>
      <c r="M374" s="10"/>
      <c r="N374" s="10"/>
      <c r="O374" s="10"/>
      <c r="P374" s="10"/>
      <c r="Q374" s="10"/>
      <c r="R374" s="40"/>
      <c r="S374" s="10"/>
      <c r="T374" s="40"/>
      <c r="U374" s="10"/>
      <c r="V374" s="40"/>
      <c r="W374" s="40"/>
      <c r="X374" s="10"/>
      <c r="AF374" s="42"/>
      <c r="AG374" s="42"/>
    </row>
    <row r="375" spans="1:33" x14ac:dyDescent="0.35">
      <c r="B375" s="10"/>
      <c r="C375" s="10"/>
      <c r="D375" s="10"/>
      <c r="E375" s="10"/>
      <c r="F375" s="10"/>
      <c r="G375" s="10"/>
      <c r="H375" s="10"/>
      <c r="I375" s="10"/>
      <c r="J375" s="10"/>
      <c r="K375" s="10"/>
      <c r="L375" s="10"/>
      <c r="M375" s="10"/>
      <c r="N375" s="10"/>
      <c r="O375" s="10"/>
      <c r="P375" s="10"/>
      <c r="Q375" s="10"/>
      <c r="R375" s="40"/>
      <c r="S375" s="10"/>
      <c r="T375" s="40"/>
      <c r="U375" s="10"/>
      <c r="V375" s="40"/>
      <c r="W375" s="40"/>
      <c r="X375" s="10"/>
      <c r="AF375" s="42"/>
      <c r="AG375" s="42"/>
    </row>
    <row r="376" spans="1:33" x14ac:dyDescent="0.35">
      <c r="B376" s="824"/>
      <c r="C376" s="824"/>
      <c r="D376" s="824"/>
      <c r="E376" s="824"/>
      <c r="F376" s="86"/>
      <c r="G376" s="86"/>
      <c r="H376" s="86"/>
      <c r="I376" s="86"/>
      <c r="J376" s="86"/>
      <c r="K376" s="86"/>
      <c r="L376" s="86"/>
      <c r="M376" s="86"/>
      <c r="N376" s="86"/>
      <c r="O376" s="86"/>
    </row>
    <row r="377" spans="1:33" x14ac:dyDescent="0.35">
      <c r="B377" s="86"/>
      <c r="C377" s="86"/>
      <c r="D377" s="86"/>
      <c r="E377" s="86"/>
      <c r="F377" s="86"/>
      <c r="G377" s="86"/>
      <c r="H377" s="86"/>
      <c r="I377" s="86"/>
      <c r="J377" s="86"/>
      <c r="K377" s="86"/>
      <c r="L377" s="86"/>
      <c r="M377" s="86"/>
      <c r="N377" s="86"/>
      <c r="O377" s="86"/>
    </row>
    <row r="378" spans="1:33" x14ac:dyDescent="0.35">
      <c r="B378" s="86"/>
      <c r="C378" s="86"/>
      <c r="D378" s="86"/>
      <c r="E378" s="86"/>
      <c r="F378" s="86"/>
      <c r="G378" s="86"/>
      <c r="H378" s="86"/>
      <c r="I378" s="86"/>
      <c r="J378" s="86"/>
      <c r="K378" s="86"/>
      <c r="L378" s="86"/>
      <c r="M378" s="86"/>
      <c r="N378" s="86"/>
      <c r="O378" s="86"/>
    </row>
  </sheetData>
  <mergeCells count="1011">
    <mergeCell ref="AD205:AD207"/>
    <mergeCell ref="AD208:AD210"/>
    <mergeCell ref="AD211:AD213"/>
    <mergeCell ref="AD214:AD216"/>
    <mergeCell ref="AD217:AD219"/>
    <mergeCell ref="AD220:AD222"/>
    <mergeCell ref="AD223:AD225"/>
    <mergeCell ref="AD229:AD231"/>
    <mergeCell ref="AD232:AD234"/>
    <mergeCell ref="AD235:AD237"/>
    <mergeCell ref="AD238:AD240"/>
    <mergeCell ref="AD241:AD243"/>
    <mergeCell ref="AD244:AD246"/>
    <mergeCell ref="AD247:AD249"/>
    <mergeCell ref="AD314:AD316"/>
    <mergeCell ref="AD317:AD319"/>
    <mergeCell ref="AD320:AD322"/>
    <mergeCell ref="AD250:AD252"/>
    <mergeCell ref="AD253:AD255"/>
    <mergeCell ref="AD256:AD258"/>
    <mergeCell ref="AD259:AD261"/>
    <mergeCell ref="AD262:AD264"/>
    <mergeCell ref="AD265:AD267"/>
    <mergeCell ref="AD268:AD270"/>
    <mergeCell ref="AD271:AD273"/>
    <mergeCell ref="AD274:AD276"/>
    <mergeCell ref="AD277:AD279"/>
    <mergeCell ref="AD280:AD282"/>
    <mergeCell ref="AD283:AD285"/>
    <mergeCell ref="AD286:AD288"/>
    <mergeCell ref="AD289:AD291"/>
    <mergeCell ref="AD292:AD294"/>
    <mergeCell ref="AD64:AD66"/>
    <mergeCell ref="AD67:AD69"/>
    <mergeCell ref="AD70:AD72"/>
    <mergeCell ref="AD73:AD75"/>
    <mergeCell ref="AD76:AD78"/>
    <mergeCell ref="AD82:AD84"/>
    <mergeCell ref="AD85:AD87"/>
    <mergeCell ref="AD88:AD90"/>
    <mergeCell ref="AD91:AD93"/>
    <mergeCell ref="AD94:AD96"/>
    <mergeCell ref="AD97:AD99"/>
    <mergeCell ref="AD100:AD102"/>
    <mergeCell ref="AD103:AD105"/>
    <mergeCell ref="AD106:AD108"/>
    <mergeCell ref="AD109:AD111"/>
    <mergeCell ref="AD115:AD117"/>
    <mergeCell ref="AD118:AD120"/>
    <mergeCell ref="AD7:AD9"/>
    <mergeCell ref="AD10:AD12"/>
    <mergeCell ref="AD13:AD15"/>
    <mergeCell ref="AD16:AD18"/>
    <mergeCell ref="AD19:AD21"/>
    <mergeCell ref="AD22:AD24"/>
    <mergeCell ref="AD25:AD27"/>
    <mergeCell ref="AD28:AD30"/>
    <mergeCell ref="AD31:AD33"/>
    <mergeCell ref="AD34:AD36"/>
    <mergeCell ref="AD37:AD39"/>
    <mergeCell ref="AD40:AD42"/>
    <mergeCell ref="AD49:AD51"/>
    <mergeCell ref="AD52:AD54"/>
    <mergeCell ref="AD55:AD57"/>
    <mergeCell ref="AD58:AD60"/>
    <mergeCell ref="AD61:AD63"/>
    <mergeCell ref="B2:N2"/>
    <mergeCell ref="AC142:AC144"/>
    <mergeCell ref="AC115:AC117"/>
    <mergeCell ref="AC118:AC120"/>
    <mergeCell ref="AC121:AC123"/>
    <mergeCell ref="AC124:AC126"/>
    <mergeCell ref="AC127:AC129"/>
    <mergeCell ref="AC82:AC84"/>
    <mergeCell ref="AC85:AC87"/>
    <mergeCell ref="AC88:AC90"/>
    <mergeCell ref="AC91:AC93"/>
    <mergeCell ref="AC94:AC96"/>
    <mergeCell ref="AC97:AC99"/>
    <mergeCell ref="AC100:AC102"/>
    <mergeCell ref="AC103:AC105"/>
    <mergeCell ref="AC106:AC108"/>
    <mergeCell ref="AC109:AC111"/>
    <mergeCell ref="AC49:AC51"/>
    <mergeCell ref="AC52:AC54"/>
    <mergeCell ref="AC55:AC57"/>
    <mergeCell ref="AC58:AC60"/>
    <mergeCell ref="AC61:AC63"/>
    <mergeCell ref="AC64:AC66"/>
    <mergeCell ref="AC67:AC69"/>
    <mergeCell ref="AC70:AC72"/>
    <mergeCell ref="AC73:AC75"/>
    <mergeCell ref="AC76:AC78"/>
    <mergeCell ref="AC208:AC210"/>
    <mergeCell ref="AC211:AC213"/>
    <mergeCell ref="AC214:AC216"/>
    <mergeCell ref="AC217:AC219"/>
    <mergeCell ref="AC220:AC222"/>
    <mergeCell ref="AC223:AC225"/>
    <mergeCell ref="AC181:AC183"/>
    <mergeCell ref="AC184:AC186"/>
    <mergeCell ref="AC187:AC189"/>
    <mergeCell ref="AC190:AC192"/>
    <mergeCell ref="AC145:AC147"/>
    <mergeCell ref="AC148:AC150"/>
    <mergeCell ref="AC151:AC153"/>
    <mergeCell ref="AC154:AC156"/>
    <mergeCell ref="AC157:AC159"/>
    <mergeCell ref="AC160:AC162"/>
    <mergeCell ref="AC163:AC165"/>
    <mergeCell ref="AC166:AC168"/>
    <mergeCell ref="AC169:AC171"/>
    <mergeCell ref="AC172:AC174"/>
    <mergeCell ref="AC175:AC177"/>
    <mergeCell ref="AC368:AC370"/>
    <mergeCell ref="AC371:AC373"/>
    <mergeCell ref="AC332:AC334"/>
    <mergeCell ref="AC335:AC337"/>
    <mergeCell ref="AC338:AC340"/>
    <mergeCell ref="AC341:AC343"/>
    <mergeCell ref="AC344:AC346"/>
    <mergeCell ref="AC347:AC349"/>
    <mergeCell ref="AC350:AC352"/>
    <mergeCell ref="AC353:AC355"/>
    <mergeCell ref="AD368:AD370"/>
    <mergeCell ref="AD371:AD373"/>
    <mergeCell ref="AE368:AE370"/>
    <mergeCell ref="AE371:AE373"/>
    <mergeCell ref="AC311:AC313"/>
    <mergeCell ref="AC314:AC316"/>
    <mergeCell ref="AC317:AC319"/>
    <mergeCell ref="AC320:AC322"/>
    <mergeCell ref="AC323:AC325"/>
    <mergeCell ref="AD323:AD325"/>
    <mergeCell ref="AD329:AD331"/>
    <mergeCell ref="AD332:AD334"/>
    <mergeCell ref="AD335:AD337"/>
    <mergeCell ref="AD338:AD340"/>
    <mergeCell ref="AD341:AD343"/>
    <mergeCell ref="AD344:AD346"/>
    <mergeCell ref="AD347:AD349"/>
    <mergeCell ref="AD350:AD352"/>
    <mergeCell ref="AD353:AD355"/>
    <mergeCell ref="AD362:AD364"/>
    <mergeCell ref="AD365:AD367"/>
    <mergeCell ref="AD311:AD313"/>
    <mergeCell ref="AF55:AF57"/>
    <mergeCell ref="AF58:AF60"/>
    <mergeCell ref="AF61:AF63"/>
    <mergeCell ref="AF64:AF66"/>
    <mergeCell ref="AF67:AF69"/>
    <mergeCell ref="AF70:AF72"/>
    <mergeCell ref="AB67:AB69"/>
    <mergeCell ref="AB70:AB72"/>
    <mergeCell ref="AA256:AA258"/>
    <mergeCell ref="AA220:AA222"/>
    <mergeCell ref="AA223:AA225"/>
    <mergeCell ref="AA371:AA373"/>
    <mergeCell ref="AA329:AA331"/>
    <mergeCell ref="AA332:AA334"/>
    <mergeCell ref="AA335:AA337"/>
    <mergeCell ref="AA338:AA340"/>
    <mergeCell ref="AA341:AA343"/>
    <mergeCell ref="AA344:AA346"/>
    <mergeCell ref="AA347:AA349"/>
    <mergeCell ref="AA350:AA352"/>
    <mergeCell ref="AA353:AA355"/>
    <mergeCell ref="AA70:AA72"/>
    <mergeCell ref="AA217:AA219"/>
    <mergeCell ref="AA133:AA135"/>
    <mergeCell ref="AA136:AA138"/>
    <mergeCell ref="AA139:AA141"/>
    <mergeCell ref="AA142:AA144"/>
    <mergeCell ref="AA145:AA147"/>
    <mergeCell ref="AA148:AA150"/>
    <mergeCell ref="AA151:AA153"/>
    <mergeCell ref="AC362:AC364"/>
    <mergeCell ref="AC365:AC367"/>
    <mergeCell ref="Y217:Y219"/>
    <mergeCell ref="Z217:Z219"/>
    <mergeCell ref="AF217:AF219"/>
    <mergeCell ref="Y250:Y252"/>
    <mergeCell ref="Z250:Z252"/>
    <mergeCell ref="AF250:AF252"/>
    <mergeCell ref="Y253:Y255"/>
    <mergeCell ref="Z253:Z255"/>
    <mergeCell ref="AF253:AF255"/>
    <mergeCell ref="Y220:Y222"/>
    <mergeCell ref="Z220:Z222"/>
    <mergeCell ref="AF220:AF222"/>
    <mergeCell ref="AA229:AA231"/>
    <mergeCell ref="AA232:AA234"/>
    <mergeCell ref="AA235:AA237"/>
    <mergeCell ref="AA238:AA240"/>
    <mergeCell ref="AA241:AA243"/>
    <mergeCell ref="AA244:AA246"/>
    <mergeCell ref="AA247:AA249"/>
    <mergeCell ref="Z235:Z237"/>
    <mergeCell ref="Y37:Y39"/>
    <mergeCell ref="Y40:Y42"/>
    <mergeCell ref="AA7:AA9"/>
    <mergeCell ref="AA10:AA12"/>
    <mergeCell ref="AA13:AA15"/>
    <mergeCell ref="AA16:AA18"/>
    <mergeCell ref="AA19:AA21"/>
    <mergeCell ref="AA22:AA24"/>
    <mergeCell ref="AA25:AA27"/>
    <mergeCell ref="AA28:AA30"/>
    <mergeCell ref="AA31:AA33"/>
    <mergeCell ref="AA34:AA36"/>
    <mergeCell ref="AA37:AA39"/>
    <mergeCell ref="AA40:AA42"/>
    <mergeCell ref="Y7:Y9"/>
    <mergeCell ref="Y10:Y12"/>
    <mergeCell ref="Y13:Y15"/>
    <mergeCell ref="Y16:Y18"/>
    <mergeCell ref="Y19:Y21"/>
    <mergeCell ref="Y22:Y24"/>
    <mergeCell ref="Y25:Y27"/>
    <mergeCell ref="Y28:Y30"/>
    <mergeCell ref="Y31:Y33"/>
    <mergeCell ref="Y34:Y36"/>
    <mergeCell ref="Y118:Y120"/>
    <mergeCell ref="Y121:Y123"/>
    <mergeCell ref="Y124:Y126"/>
    <mergeCell ref="Y127:Y129"/>
    <mergeCell ref="Y133:Y135"/>
    <mergeCell ref="Y136:Y138"/>
    <mergeCell ref="Y139:Y141"/>
    <mergeCell ref="Y142:Y144"/>
    <mergeCell ref="Y145:Y147"/>
    <mergeCell ref="Y148:Y150"/>
    <mergeCell ref="Y151:Y153"/>
    <mergeCell ref="Y154:Y156"/>
    <mergeCell ref="Y157:Y159"/>
    <mergeCell ref="Y55:Y57"/>
    <mergeCell ref="Y58:Y60"/>
    <mergeCell ref="Y61:Y63"/>
    <mergeCell ref="Y64:Y66"/>
    <mergeCell ref="Y67:Y69"/>
    <mergeCell ref="Y70:Y72"/>
    <mergeCell ref="Y73:Y75"/>
    <mergeCell ref="Y76:Y78"/>
    <mergeCell ref="Y82:Y84"/>
    <mergeCell ref="Y85:Y87"/>
    <mergeCell ref="Y88:Y90"/>
    <mergeCell ref="Y91:Y93"/>
    <mergeCell ref="Y94:Y96"/>
    <mergeCell ref="Y97:Y99"/>
    <mergeCell ref="Y100:Y102"/>
    <mergeCell ref="Y103:Y105"/>
    <mergeCell ref="Y106:Y108"/>
    <mergeCell ref="Y109:Y111"/>
    <mergeCell ref="Y268:Y270"/>
    <mergeCell ref="Y271:Y273"/>
    <mergeCell ref="Y274:Y276"/>
    <mergeCell ref="Y49:Y51"/>
    <mergeCell ref="Y52:Y54"/>
    <mergeCell ref="Y295:Y297"/>
    <mergeCell ref="Y298:Y300"/>
    <mergeCell ref="Y301:Y303"/>
    <mergeCell ref="Y304:Y306"/>
    <mergeCell ref="Y307:Y309"/>
    <mergeCell ref="Y181:Y183"/>
    <mergeCell ref="Y184:Y186"/>
    <mergeCell ref="Y187:Y189"/>
    <mergeCell ref="Y190:Y192"/>
    <mergeCell ref="Y193:Y195"/>
    <mergeCell ref="Y196:Y198"/>
    <mergeCell ref="Y199:Y201"/>
    <mergeCell ref="Y202:Y204"/>
    <mergeCell ref="Y205:Y207"/>
    <mergeCell ref="Y208:Y210"/>
    <mergeCell ref="Y211:Y213"/>
    <mergeCell ref="Y214:Y216"/>
    <mergeCell ref="Y223:Y225"/>
    <mergeCell ref="Y262:Y264"/>
    <mergeCell ref="Y265:Y267"/>
    <mergeCell ref="Y160:Y162"/>
    <mergeCell ref="Y163:Y165"/>
    <mergeCell ref="Y166:Y168"/>
    <mergeCell ref="Y169:Y171"/>
    <mergeCell ref="Y172:Y174"/>
    <mergeCell ref="Y175:Y177"/>
    <mergeCell ref="Y115:Y117"/>
    <mergeCell ref="Y335:Y337"/>
    <mergeCell ref="Z40:Z42"/>
    <mergeCell ref="Z64:Z66"/>
    <mergeCell ref="Y338:Y340"/>
    <mergeCell ref="Y341:Y343"/>
    <mergeCell ref="Y344:Y346"/>
    <mergeCell ref="Y347:Y349"/>
    <mergeCell ref="Y350:Y352"/>
    <mergeCell ref="Y353:Y355"/>
    <mergeCell ref="Y311:Y313"/>
    <mergeCell ref="Y314:Y316"/>
    <mergeCell ref="Y317:Y319"/>
    <mergeCell ref="Z67:Z69"/>
    <mergeCell ref="Z70:Z72"/>
    <mergeCell ref="Z73:Z75"/>
    <mergeCell ref="Y320:Y322"/>
    <mergeCell ref="Y323:Y325"/>
    <mergeCell ref="Y277:Y279"/>
    <mergeCell ref="Y280:Y282"/>
    <mergeCell ref="Y283:Y285"/>
    <mergeCell ref="Y286:Y288"/>
    <mergeCell ref="Y289:Y291"/>
    <mergeCell ref="Y292:Y294"/>
    <mergeCell ref="Y229:Y231"/>
    <mergeCell ref="Y232:Y234"/>
    <mergeCell ref="Y235:Y237"/>
    <mergeCell ref="Y238:Y240"/>
    <mergeCell ref="Y241:Y243"/>
    <mergeCell ref="Y244:Y246"/>
    <mergeCell ref="Y247:Y249"/>
    <mergeCell ref="Y256:Y258"/>
    <mergeCell ref="Y259:Y261"/>
    <mergeCell ref="AC34:AC36"/>
    <mergeCell ref="AC7:AC9"/>
    <mergeCell ref="AC10:AC12"/>
    <mergeCell ref="AC13:AC15"/>
    <mergeCell ref="AC16:AC18"/>
    <mergeCell ref="AC19:AC21"/>
    <mergeCell ref="AC22:AC24"/>
    <mergeCell ref="AC25:AC27"/>
    <mergeCell ref="AC28:AC30"/>
    <mergeCell ref="AC31:AC33"/>
    <mergeCell ref="AC37:AC39"/>
    <mergeCell ref="AC40:AC42"/>
    <mergeCell ref="AF34:AF36"/>
    <mergeCell ref="AF37:AF39"/>
    <mergeCell ref="AF40:AF42"/>
    <mergeCell ref="B376:E376"/>
    <mergeCell ref="Z7:Z9"/>
    <mergeCell ref="Z10:Z12"/>
    <mergeCell ref="Z13:Z15"/>
    <mergeCell ref="Z16:Z18"/>
    <mergeCell ref="Z19:Z21"/>
    <mergeCell ref="Z22:Z24"/>
    <mergeCell ref="Z25:Z27"/>
    <mergeCell ref="Z28:Z30"/>
    <mergeCell ref="Z31:Z33"/>
    <mergeCell ref="Z34:Z36"/>
    <mergeCell ref="Z37:Z39"/>
    <mergeCell ref="Y362:Y364"/>
    <mergeCell ref="Y368:Y370"/>
    <mergeCell ref="Y371:Y373"/>
    <mergeCell ref="Y329:Y331"/>
    <mergeCell ref="Y332:Y334"/>
    <mergeCell ref="AF82:AF84"/>
    <mergeCell ref="AF85:AF87"/>
    <mergeCell ref="AF88:AF90"/>
    <mergeCell ref="AF91:AF93"/>
    <mergeCell ref="AF94:AF96"/>
    <mergeCell ref="AF97:AF99"/>
    <mergeCell ref="Z91:Z93"/>
    <mergeCell ref="AG97:AG99"/>
    <mergeCell ref="Z76:Z78"/>
    <mergeCell ref="Z49:Z51"/>
    <mergeCell ref="Z52:Z54"/>
    <mergeCell ref="Z55:Z57"/>
    <mergeCell ref="Z58:Z60"/>
    <mergeCell ref="Z61:Z63"/>
    <mergeCell ref="AF73:AF75"/>
    <mergeCell ref="AF76:AF78"/>
    <mergeCell ref="AA73:AA75"/>
    <mergeCell ref="AA76:AA78"/>
    <mergeCell ref="AB73:AB75"/>
    <mergeCell ref="AB76:AB78"/>
    <mergeCell ref="AA49:AA51"/>
    <mergeCell ref="AA52:AA54"/>
    <mergeCell ref="AA55:AA57"/>
    <mergeCell ref="AA58:AA60"/>
    <mergeCell ref="AA61:AA63"/>
    <mergeCell ref="AA64:AA66"/>
    <mergeCell ref="AA67:AA69"/>
    <mergeCell ref="AG52:AG54"/>
    <mergeCell ref="AG55:AG57"/>
    <mergeCell ref="AG58:AG60"/>
    <mergeCell ref="AF49:AF51"/>
    <mergeCell ref="AF52:AF54"/>
    <mergeCell ref="Z94:Z96"/>
    <mergeCell ref="Z97:Z99"/>
    <mergeCell ref="Z82:Z84"/>
    <mergeCell ref="Z85:Z87"/>
    <mergeCell ref="Z88:Z90"/>
    <mergeCell ref="AA82:AA84"/>
    <mergeCell ref="AA85:AA87"/>
    <mergeCell ref="AA88:AA90"/>
    <mergeCell ref="AA91:AA93"/>
    <mergeCell ref="AA94:AA96"/>
    <mergeCell ref="AA97:AA99"/>
    <mergeCell ref="AB82:AB84"/>
    <mergeCell ref="AB85:AB87"/>
    <mergeCell ref="AB88:AB90"/>
    <mergeCell ref="AB91:AB93"/>
    <mergeCell ref="AB94:AB96"/>
    <mergeCell ref="AB97:AB99"/>
    <mergeCell ref="Z109:Z111"/>
    <mergeCell ref="Z115:Z117"/>
    <mergeCell ref="Z118:Z120"/>
    <mergeCell ref="Z100:Z102"/>
    <mergeCell ref="Z103:Z105"/>
    <mergeCell ref="Z106:Z108"/>
    <mergeCell ref="AF106:AF108"/>
    <mergeCell ref="AF109:AF111"/>
    <mergeCell ref="AF115:AF117"/>
    <mergeCell ref="AF118:AF120"/>
    <mergeCell ref="AA115:AA117"/>
    <mergeCell ref="AA118:AA120"/>
    <mergeCell ref="AA100:AA102"/>
    <mergeCell ref="AA103:AA105"/>
    <mergeCell ref="AA106:AA108"/>
    <mergeCell ref="AA109:AA111"/>
    <mergeCell ref="AF100:AF102"/>
    <mergeCell ref="AF103:AF105"/>
    <mergeCell ref="AB100:AB102"/>
    <mergeCell ref="AB103:AB105"/>
    <mergeCell ref="AB106:AB108"/>
    <mergeCell ref="AB109:AB111"/>
    <mergeCell ref="AB115:AB117"/>
    <mergeCell ref="AB118:AB120"/>
    <mergeCell ref="Z133:Z135"/>
    <mergeCell ref="Z136:Z138"/>
    <mergeCell ref="Z139:Z141"/>
    <mergeCell ref="Z121:Z123"/>
    <mergeCell ref="Z124:Z126"/>
    <mergeCell ref="Z127:Z129"/>
    <mergeCell ref="AF121:AF123"/>
    <mergeCell ref="AF124:AF126"/>
    <mergeCell ref="AF127:AF129"/>
    <mergeCell ref="AF133:AF135"/>
    <mergeCell ref="AF136:AF138"/>
    <mergeCell ref="AF139:AF141"/>
    <mergeCell ref="AA121:AA123"/>
    <mergeCell ref="AA124:AA126"/>
    <mergeCell ref="AA127:AA129"/>
    <mergeCell ref="AB136:AB138"/>
    <mergeCell ref="AB139:AB141"/>
    <mergeCell ref="AC133:AC135"/>
    <mergeCell ref="AC136:AC138"/>
    <mergeCell ref="AC139:AC141"/>
    <mergeCell ref="AB121:AB123"/>
    <mergeCell ref="AB124:AB126"/>
    <mergeCell ref="AB127:AB129"/>
    <mergeCell ref="AB133:AB135"/>
    <mergeCell ref="AD121:AD123"/>
    <mergeCell ref="AD124:AD126"/>
    <mergeCell ref="AD127:AD129"/>
    <mergeCell ref="AD133:AD135"/>
    <mergeCell ref="AD136:AD138"/>
    <mergeCell ref="AD139:AD141"/>
    <mergeCell ref="Z151:Z153"/>
    <mergeCell ref="Z154:Z156"/>
    <mergeCell ref="Z157:Z159"/>
    <mergeCell ref="Z142:Z144"/>
    <mergeCell ref="Z145:Z147"/>
    <mergeCell ref="Z148:Z150"/>
    <mergeCell ref="AF142:AF144"/>
    <mergeCell ref="AF145:AF147"/>
    <mergeCell ref="AF148:AF150"/>
    <mergeCell ref="AF151:AF153"/>
    <mergeCell ref="AF154:AF156"/>
    <mergeCell ref="AF157:AF159"/>
    <mergeCell ref="AB142:AB144"/>
    <mergeCell ref="AB145:AB147"/>
    <mergeCell ref="AB148:AB150"/>
    <mergeCell ref="AB151:AB153"/>
    <mergeCell ref="AB154:AB156"/>
    <mergeCell ref="AB157:AB159"/>
    <mergeCell ref="AA154:AA156"/>
    <mergeCell ref="AA157:AA159"/>
    <mergeCell ref="AD142:AD144"/>
    <mergeCell ref="AD145:AD147"/>
    <mergeCell ref="AD148:AD150"/>
    <mergeCell ref="AD151:AD153"/>
    <mergeCell ref="AD154:AD156"/>
    <mergeCell ref="AD157:AD159"/>
    <mergeCell ref="Z169:Z171"/>
    <mergeCell ref="Z172:Z174"/>
    <mergeCell ref="Z175:Z177"/>
    <mergeCell ref="Z160:Z162"/>
    <mergeCell ref="Z163:Z165"/>
    <mergeCell ref="Z166:Z168"/>
    <mergeCell ref="AF160:AF162"/>
    <mergeCell ref="AF163:AF165"/>
    <mergeCell ref="AF166:AF168"/>
    <mergeCell ref="AF169:AF171"/>
    <mergeCell ref="AF172:AF174"/>
    <mergeCell ref="AF175:AF177"/>
    <mergeCell ref="AB160:AB162"/>
    <mergeCell ref="AB163:AB165"/>
    <mergeCell ref="AB166:AB168"/>
    <mergeCell ref="AA160:AA162"/>
    <mergeCell ref="AA163:AA165"/>
    <mergeCell ref="AA166:AA168"/>
    <mergeCell ref="AA169:AA171"/>
    <mergeCell ref="AA172:AA174"/>
    <mergeCell ref="AA175:AA177"/>
    <mergeCell ref="AD160:AD162"/>
    <mergeCell ref="AD163:AD165"/>
    <mergeCell ref="AD166:AD168"/>
    <mergeCell ref="AD169:AD171"/>
    <mergeCell ref="AD172:AD174"/>
    <mergeCell ref="AD175:AD177"/>
    <mergeCell ref="Z184:Z186"/>
    <mergeCell ref="Z187:Z189"/>
    <mergeCell ref="AF181:AF183"/>
    <mergeCell ref="AF184:AF186"/>
    <mergeCell ref="AF187:AF189"/>
    <mergeCell ref="AF190:AF192"/>
    <mergeCell ref="AF193:AF195"/>
    <mergeCell ref="AF196:AF198"/>
    <mergeCell ref="AA181:AA183"/>
    <mergeCell ref="AA184:AA186"/>
    <mergeCell ref="AA187:AA189"/>
    <mergeCell ref="AA190:AA192"/>
    <mergeCell ref="AA193:AA195"/>
    <mergeCell ref="AA196:AA198"/>
    <mergeCell ref="AC193:AC195"/>
    <mergeCell ref="AC196:AC198"/>
    <mergeCell ref="AG181:AG183"/>
    <mergeCell ref="AG184:AG186"/>
    <mergeCell ref="Z190:Z192"/>
    <mergeCell ref="Z193:Z195"/>
    <mergeCell ref="Z196:Z198"/>
    <mergeCell ref="Z181:Z183"/>
    <mergeCell ref="AD184:AD186"/>
    <mergeCell ref="AD187:AD189"/>
    <mergeCell ref="AD190:AD192"/>
    <mergeCell ref="AD193:AD195"/>
    <mergeCell ref="AD181:AD183"/>
    <mergeCell ref="AD196:AD198"/>
    <mergeCell ref="AG241:AG243"/>
    <mergeCell ref="AE232:AE234"/>
    <mergeCell ref="AE235:AE237"/>
    <mergeCell ref="AE238:AE240"/>
    <mergeCell ref="AE241:AE243"/>
    <mergeCell ref="Z208:Z210"/>
    <mergeCell ref="Z211:Z213"/>
    <mergeCell ref="Z214:Z216"/>
    <mergeCell ref="Z199:Z201"/>
    <mergeCell ref="Z202:Z204"/>
    <mergeCell ref="Z205:Z207"/>
    <mergeCell ref="AF199:AF201"/>
    <mergeCell ref="AF202:AF204"/>
    <mergeCell ref="AF205:AF207"/>
    <mergeCell ref="AF208:AF210"/>
    <mergeCell ref="AF211:AF213"/>
    <mergeCell ref="AF214:AF216"/>
    <mergeCell ref="AA199:AA201"/>
    <mergeCell ref="AA202:AA204"/>
    <mergeCell ref="AA205:AA207"/>
    <mergeCell ref="AA208:AA210"/>
    <mergeCell ref="AA211:AA213"/>
    <mergeCell ref="AA214:AA216"/>
    <mergeCell ref="AG214:AG216"/>
    <mergeCell ref="AC199:AC201"/>
    <mergeCell ref="AC202:AC204"/>
    <mergeCell ref="AC205:AC207"/>
    <mergeCell ref="AB199:AB201"/>
    <mergeCell ref="AB202:AB204"/>
    <mergeCell ref="AB205:AB207"/>
    <mergeCell ref="AD199:AD201"/>
    <mergeCell ref="AD202:AD204"/>
    <mergeCell ref="Z238:Z240"/>
    <mergeCell ref="Z241:Z243"/>
    <mergeCell ref="Z223:Z225"/>
    <mergeCell ref="Z229:Z231"/>
    <mergeCell ref="Z232:Z234"/>
    <mergeCell ref="AF223:AF225"/>
    <mergeCell ref="AF229:AF231"/>
    <mergeCell ref="AF232:AF234"/>
    <mergeCell ref="AF235:AF237"/>
    <mergeCell ref="AF238:AF240"/>
    <mergeCell ref="AF241:AF243"/>
    <mergeCell ref="AB229:AB231"/>
    <mergeCell ref="AB232:AB234"/>
    <mergeCell ref="AB235:AB237"/>
    <mergeCell ref="AB238:AB240"/>
    <mergeCell ref="AB241:AB243"/>
    <mergeCell ref="AC229:AC231"/>
    <mergeCell ref="AC232:AC234"/>
    <mergeCell ref="AC235:AC237"/>
    <mergeCell ref="AC238:AC240"/>
    <mergeCell ref="AC241:AC243"/>
    <mergeCell ref="Z259:Z261"/>
    <mergeCell ref="Z262:Z264"/>
    <mergeCell ref="Z244:Z246"/>
    <mergeCell ref="Z247:Z249"/>
    <mergeCell ref="Z256:Z258"/>
    <mergeCell ref="AF244:AF246"/>
    <mergeCell ref="AF247:AF249"/>
    <mergeCell ref="AF256:AF258"/>
    <mergeCell ref="AF259:AF261"/>
    <mergeCell ref="AF262:AF264"/>
    <mergeCell ref="AA250:AA252"/>
    <mergeCell ref="AA253:AA255"/>
    <mergeCell ref="AA259:AA261"/>
    <mergeCell ref="AA262:AA264"/>
    <mergeCell ref="AC259:AC261"/>
    <mergeCell ref="AC262:AC264"/>
    <mergeCell ref="AC244:AC246"/>
    <mergeCell ref="AC247:AC249"/>
    <mergeCell ref="AC250:AC252"/>
    <mergeCell ref="AC253:AC255"/>
    <mergeCell ref="AC256:AC258"/>
    <mergeCell ref="Z283:Z285"/>
    <mergeCell ref="Z286:Z288"/>
    <mergeCell ref="Z289:Z291"/>
    <mergeCell ref="Z265:Z267"/>
    <mergeCell ref="Z277:Z279"/>
    <mergeCell ref="Z280:Z282"/>
    <mergeCell ref="AF265:AF267"/>
    <mergeCell ref="AF277:AF279"/>
    <mergeCell ref="AF280:AF282"/>
    <mergeCell ref="AF283:AF285"/>
    <mergeCell ref="AF286:AF288"/>
    <mergeCell ref="AF289:AF291"/>
    <mergeCell ref="AA265:AA267"/>
    <mergeCell ref="AA277:AA279"/>
    <mergeCell ref="AA280:AA282"/>
    <mergeCell ref="AA283:AA285"/>
    <mergeCell ref="AA286:AA288"/>
    <mergeCell ref="AA289:AA291"/>
    <mergeCell ref="Z268:Z270"/>
    <mergeCell ref="AA268:AA270"/>
    <mergeCell ref="AF268:AF270"/>
    <mergeCell ref="AE271:AE273"/>
    <mergeCell ref="AC286:AC288"/>
    <mergeCell ref="AC289:AC291"/>
    <mergeCell ref="AC265:AC267"/>
    <mergeCell ref="AC268:AC270"/>
    <mergeCell ref="AC271:AC273"/>
    <mergeCell ref="AC274:AC276"/>
    <mergeCell ref="AC277:AC279"/>
    <mergeCell ref="AC280:AC282"/>
    <mergeCell ref="AC283:AC285"/>
    <mergeCell ref="Z292:Z294"/>
    <mergeCell ref="Z295:Z297"/>
    <mergeCell ref="Z298:Z300"/>
    <mergeCell ref="AF292:AF294"/>
    <mergeCell ref="AF295:AF297"/>
    <mergeCell ref="AF298:AF300"/>
    <mergeCell ref="AF301:AF303"/>
    <mergeCell ref="AF304:AF306"/>
    <mergeCell ref="AF307:AF309"/>
    <mergeCell ref="AA292:AA294"/>
    <mergeCell ref="AA295:AA297"/>
    <mergeCell ref="AA298:AA300"/>
    <mergeCell ref="AA301:AA303"/>
    <mergeCell ref="AA304:AA306"/>
    <mergeCell ref="AA307:AA309"/>
    <mergeCell ref="AB304:AB306"/>
    <mergeCell ref="AB307:AB309"/>
    <mergeCell ref="AD295:AD297"/>
    <mergeCell ref="AD298:AD300"/>
    <mergeCell ref="AD301:AD303"/>
    <mergeCell ref="AD304:AD306"/>
    <mergeCell ref="AC292:AC294"/>
    <mergeCell ref="AC295:AC297"/>
    <mergeCell ref="AC298:AC300"/>
    <mergeCell ref="AC301:AC303"/>
    <mergeCell ref="AC304:AC306"/>
    <mergeCell ref="AC307:AC309"/>
    <mergeCell ref="AD307:AD309"/>
    <mergeCell ref="AF323:AF325"/>
    <mergeCell ref="AF329:AF331"/>
    <mergeCell ref="AA311:AA313"/>
    <mergeCell ref="AA314:AA316"/>
    <mergeCell ref="AA317:AA319"/>
    <mergeCell ref="AA320:AA322"/>
    <mergeCell ref="AA323:AA325"/>
    <mergeCell ref="AB317:AB319"/>
    <mergeCell ref="AB320:AB322"/>
    <mergeCell ref="AB323:AB325"/>
    <mergeCell ref="AB329:AB331"/>
    <mergeCell ref="AB311:AB313"/>
    <mergeCell ref="AB314:AB316"/>
    <mergeCell ref="AC329:AC331"/>
    <mergeCell ref="AG311:AG313"/>
    <mergeCell ref="AG314:AG316"/>
    <mergeCell ref="Z301:Z303"/>
    <mergeCell ref="Z304:Z306"/>
    <mergeCell ref="Z307:Z309"/>
    <mergeCell ref="AG304:AG306"/>
    <mergeCell ref="AG307:AG309"/>
    <mergeCell ref="Y365:Y367"/>
    <mergeCell ref="Z365:Z367"/>
    <mergeCell ref="AF365:AF367"/>
    <mergeCell ref="AA365:AA367"/>
    <mergeCell ref="AB365:AB367"/>
    <mergeCell ref="AG350:AG352"/>
    <mergeCell ref="AG353:AG355"/>
    <mergeCell ref="AG362:AG364"/>
    <mergeCell ref="AG365:AG367"/>
    <mergeCell ref="AE353:AE355"/>
    <mergeCell ref="AE362:AE364"/>
    <mergeCell ref="AE365:AE367"/>
    <mergeCell ref="Z341:Z343"/>
    <mergeCell ref="Z344:Z346"/>
    <mergeCell ref="Z347:Z349"/>
    <mergeCell ref="Z332:Z334"/>
    <mergeCell ref="Z335:Z337"/>
    <mergeCell ref="Z338:Z340"/>
    <mergeCell ref="AF332:AF334"/>
    <mergeCell ref="AF335:AF337"/>
    <mergeCell ref="AF338:AF340"/>
    <mergeCell ref="AF341:AF343"/>
    <mergeCell ref="AF344:AF346"/>
    <mergeCell ref="AF347:AF349"/>
    <mergeCell ref="AG335:AG337"/>
    <mergeCell ref="AG338:AG340"/>
    <mergeCell ref="AB332:AB334"/>
    <mergeCell ref="AB335:AB337"/>
    <mergeCell ref="AB338:AB340"/>
    <mergeCell ref="AB341:AB343"/>
    <mergeCell ref="AB344:AB346"/>
    <mergeCell ref="AB347:AB349"/>
    <mergeCell ref="AF271:AF273"/>
    <mergeCell ref="Z274:Z276"/>
    <mergeCell ref="AA274:AA276"/>
    <mergeCell ref="AF274:AF276"/>
    <mergeCell ref="AB271:AB273"/>
    <mergeCell ref="AB274:AB276"/>
    <mergeCell ref="AG271:AG273"/>
    <mergeCell ref="AG274:AG276"/>
    <mergeCell ref="B360:N360"/>
    <mergeCell ref="Z362:Z364"/>
    <mergeCell ref="Z350:Z352"/>
    <mergeCell ref="Z353:Z355"/>
    <mergeCell ref="AF350:AF352"/>
    <mergeCell ref="AF353:AF355"/>
    <mergeCell ref="AF362:AF364"/>
    <mergeCell ref="AA362:AA364"/>
    <mergeCell ref="AB350:AB352"/>
    <mergeCell ref="AB353:AB355"/>
    <mergeCell ref="AB362:AB364"/>
    <mergeCell ref="AG341:AG343"/>
    <mergeCell ref="AG344:AG346"/>
    <mergeCell ref="AG347:AG349"/>
    <mergeCell ref="Z320:Z322"/>
    <mergeCell ref="Z323:Z325"/>
    <mergeCell ref="Z329:Z331"/>
    <mergeCell ref="Z311:Z313"/>
    <mergeCell ref="Z314:Z316"/>
    <mergeCell ref="Z317:Z319"/>
    <mergeCell ref="AF311:AF313"/>
    <mergeCell ref="AF314:AF316"/>
    <mergeCell ref="AF317:AF319"/>
    <mergeCell ref="AF320:AF322"/>
    <mergeCell ref="AB7:AB9"/>
    <mergeCell ref="AB10:AB12"/>
    <mergeCell ref="AB13:AB15"/>
    <mergeCell ref="AB16:AB18"/>
    <mergeCell ref="AB19:AB21"/>
    <mergeCell ref="AB22:AB24"/>
    <mergeCell ref="AB25:AB27"/>
    <mergeCell ref="AB28:AB30"/>
    <mergeCell ref="AB31:AB33"/>
    <mergeCell ref="AG34:AG36"/>
    <mergeCell ref="AG37:AG39"/>
    <mergeCell ref="AG40:AG42"/>
    <mergeCell ref="AG49:AG51"/>
    <mergeCell ref="Z368:Z370"/>
    <mergeCell ref="Z371:Z373"/>
    <mergeCell ref="AF368:AF370"/>
    <mergeCell ref="AF371:AF373"/>
    <mergeCell ref="AA368:AA370"/>
    <mergeCell ref="AB371:AB373"/>
    <mergeCell ref="AG368:AG370"/>
    <mergeCell ref="AG371:AG373"/>
    <mergeCell ref="AF7:AF9"/>
    <mergeCell ref="AF10:AF12"/>
    <mergeCell ref="AF13:AF15"/>
    <mergeCell ref="AF16:AF18"/>
    <mergeCell ref="AF19:AF21"/>
    <mergeCell ref="AF22:AF24"/>
    <mergeCell ref="AF25:AF27"/>
    <mergeCell ref="AF28:AF30"/>
    <mergeCell ref="AF31:AF33"/>
    <mergeCell ref="Z271:Z273"/>
    <mergeCell ref="AA271:AA273"/>
    <mergeCell ref="AB169:AB171"/>
    <mergeCell ref="AB172:AB174"/>
    <mergeCell ref="AB175:AB177"/>
    <mergeCell ref="AB181:AB183"/>
    <mergeCell ref="AB184:AB186"/>
    <mergeCell ref="AB187:AB189"/>
    <mergeCell ref="AB190:AB192"/>
    <mergeCell ref="AB193:AB195"/>
    <mergeCell ref="AB196:AB198"/>
    <mergeCell ref="AB277:AB279"/>
    <mergeCell ref="AB280:AB282"/>
    <mergeCell ref="AB268:AB270"/>
    <mergeCell ref="AB34:AB36"/>
    <mergeCell ref="AB37:AB39"/>
    <mergeCell ref="AB40:AB42"/>
    <mergeCell ref="AB49:AB51"/>
    <mergeCell ref="AB52:AB54"/>
    <mergeCell ref="AB55:AB57"/>
    <mergeCell ref="AB58:AB60"/>
    <mergeCell ref="AB61:AB63"/>
    <mergeCell ref="AB64:AB66"/>
    <mergeCell ref="AB283:AB285"/>
    <mergeCell ref="AB286:AB288"/>
    <mergeCell ref="AB289:AB291"/>
    <mergeCell ref="AB292:AB294"/>
    <mergeCell ref="AB295:AB297"/>
    <mergeCell ref="AB298:AB300"/>
    <mergeCell ref="AB301:AB303"/>
    <mergeCell ref="AB244:AB246"/>
    <mergeCell ref="AB247:AB249"/>
    <mergeCell ref="AB250:AB252"/>
    <mergeCell ref="AB253:AB255"/>
    <mergeCell ref="AB256:AB258"/>
    <mergeCell ref="AB259:AB261"/>
    <mergeCell ref="AB262:AB264"/>
    <mergeCell ref="AB265:AB267"/>
    <mergeCell ref="AB368:AB370"/>
    <mergeCell ref="AB208:AB210"/>
    <mergeCell ref="AB211:AB213"/>
    <mergeCell ref="AB214:AB216"/>
    <mergeCell ref="AB217:AB219"/>
    <mergeCell ref="AB220:AB222"/>
    <mergeCell ref="AB223:AB225"/>
    <mergeCell ref="AG61:AG63"/>
    <mergeCell ref="AG64:AG66"/>
    <mergeCell ref="AG7:AG9"/>
    <mergeCell ref="AG10:AG12"/>
    <mergeCell ref="AG13:AG15"/>
    <mergeCell ref="AG16:AG18"/>
    <mergeCell ref="AG19:AG21"/>
    <mergeCell ref="AG22:AG24"/>
    <mergeCell ref="AG25:AG27"/>
    <mergeCell ref="AG28:AG30"/>
    <mergeCell ref="AG31:AG33"/>
    <mergeCell ref="AG106:AG108"/>
    <mergeCell ref="AG109:AG111"/>
    <mergeCell ref="AG115:AG117"/>
    <mergeCell ref="AG118:AG120"/>
    <mergeCell ref="AG121:AG123"/>
    <mergeCell ref="AG124:AG126"/>
    <mergeCell ref="AG67:AG69"/>
    <mergeCell ref="AG70:AG72"/>
    <mergeCell ref="AG73:AG75"/>
    <mergeCell ref="AG76:AG78"/>
    <mergeCell ref="AG82:AG84"/>
    <mergeCell ref="AG85:AG87"/>
    <mergeCell ref="AG88:AG90"/>
    <mergeCell ref="AG91:AG93"/>
    <mergeCell ref="AG94:AG96"/>
    <mergeCell ref="AG100:AG102"/>
    <mergeCell ref="AG103:AG105"/>
    <mergeCell ref="AG160:AG162"/>
    <mergeCell ref="AG127:AG129"/>
    <mergeCell ref="AG133:AG135"/>
    <mergeCell ref="AG136:AG138"/>
    <mergeCell ref="AG139:AG141"/>
    <mergeCell ref="AG142:AG144"/>
    <mergeCell ref="AG145:AG147"/>
    <mergeCell ref="AG148:AG150"/>
    <mergeCell ref="AG151:AG153"/>
    <mergeCell ref="AG154:AG156"/>
    <mergeCell ref="AG217:AG219"/>
    <mergeCell ref="AG220:AG222"/>
    <mergeCell ref="AG223:AG225"/>
    <mergeCell ref="AG229:AG231"/>
    <mergeCell ref="AG232:AG234"/>
    <mergeCell ref="AG235:AG237"/>
    <mergeCell ref="AG238:AG240"/>
    <mergeCell ref="AG187:AG189"/>
    <mergeCell ref="AG190:AG192"/>
    <mergeCell ref="AG193:AG195"/>
    <mergeCell ref="AG196:AG198"/>
    <mergeCell ref="AG199:AG201"/>
    <mergeCell ref="AG202:AG204"/>
    <mergeCell ref="AG205:AG207"/>
    <mergeCell ref="AG208:AG210"/>
    <mergeCell ref="AG211:AG213"/>
    <mergeCell ref="AG163:AG165"/>
    <mergeCell ref="AG166:AG168"/>
    <mergeCell ref="AG169:AG171"/>
    <mergeCell ref="AG172:AG174"/>
    <mergeCell ref="AG175:AG177"/>
    <mergeCell ref="AG157:AG159"/>
    <mergeCell ref="AG317:AG319"/>
    <mergeCell ref="AG320:AG322"/>
    <mergeCell ref="AG323:AG325"/>
    <mergeCell ref="AG329:AG331"/>
    <mergeCell ref="AG332:AG334"/>
    <mergeCell ref="AG277:AG279"/>
    <mergeCell ref="AG280:AG282"/>
    <mergeCell ref="AG283:AG285"/>
    <mergeCell ref="AG286:AG288"/>
    <mergeCell ref="AG289:AG291"/>
    <mergeCell ref="AG292:AG294"/>
    <mergeCell ref="AG295:AG297"/>
    <mergeCell ref="AG298:AG300"/>
    <mergeCell ref="AG301:AG303"/>
    <mergeCell ref="AG244:AG246"/>
    <mergeCell ref="AG247:AG249"/>
    <mergeCell ref="AG250:AG252"/>
    <mergeCell ref="AG253:AG255"/>
    <mergeCell ref="AG256:AG258"/>
    <mergeCell ref="AG259:AG261"/>
    <mergeCell ref="AG262:AG264"/>
    <mergeCell ref="AG265:AG267"/>
    <mergeCell ref="AG268:AG270"/>
    <mergeCell ref="AE7:AE9"/>
    <mergeCell ref="AE10:AE12"/>
    <mergeCell ref="AE13:AE15"/>
    <mergeCell ref="AE16:AE18"/>
    <mergeCell ref="AE19:AE21"/>
    <mergeCell ref="AE22:AE24"/>
    <mergeCell ref="AE25:AE27"/>
    <mergeCell ref="AE28:AE30"/>
    <mergeCell ref="AE31:AE33"/>
    <mergeCell ref="AE34:AE36"/>
    <mergeCell ref="AE37:AE39"/>
    <mergeCell ref="AE40:AE42"/>
    <mergeCell ref="AE49:AE51"/>
    <mergeCell ref="AE52:AE54"/>
    <mergeCell ref="AE55:AE57"/>
    <mergeCell ref="AE58:AE60"/>
    <mergeCell ref="AE61:AE63"/>
    <mergeCell ref="AE64:AE66"/>
    <mergeCell ref="AE67:AE69"/>
    <mergeCell ref="AE70:AE72"/>
    <mergeCell ref="AE73:AE75"/>
    <mergeCell ref="AE76:AE78"/>
    <mergeCell ref="AE82:AE84"/>
    <mergeCell ref="AE85:AE87"/>
    <mergeCell ref="AE88:AE90"/>
    <mergeCell ref="AE91:AE93"/>
    <mergeCell ref="AE94:AE96"/>
    <mergeCell ref="AE97:AE99"/>
    <mergeCell ref="AE100:AE102"/>
    <mergeCell ref="AE103:AE105"/>
    <mergeCell ref="AE106:AE108"/>
    <mergeCell ref="AE109:AE111"/>
    <mergeCell ref="AE115:AE117"/>
    <mergeCell ref="AE118:AE120"/>
    <mergeCell ref="AE121:AE123"/>
    <mergeCell ref="AE124:AE126"/>
    <mergeCell ref="AE127:AE129"/>
    <mergeCell ref="AE133:AE135"/>
    <mergeCell ref="AE136:AE138"/>
    <mergeCell ref="AE139:AE141"/>
    <mergeCell ref="AE142:AE144"/>
    <mergeCell ref="AE145:AE147"/>
    <mergeCell ref="AE148:AE150"/>
    <mergeCell ref="AE151:AE153"/>
    <mergeCell ref="AE154:AE156"/>
    <mergeCell ref="AE157:AE159"/>
    <mergeCell ref="AE160:AE162"/>
    <mergeCell ref="AE163:AE165"/>
    <mergeCell ref="AE166:AE168"/>
    <mergeCell ref="AE169:AE171"/>
    <mergeCell ref="AE172:AE174"/>
    <mergeCell ref="AE175:AE177"/>
    <mergeCell ref="AE181:AE183"/>
    <mergeCell ref="AE184:AE186"/>
    <mergeCell ref="AE187:AE189"/>
    <mergeCell ref="AE190:AE192"/>
    <mergeCell ref="AE193:AE195"/>
    <mergeCell ref="AE196:AE198"/>
    <mergeCell ref="AE199:AE201"/>
    <mergeCell ref="AE202:AE204"/>
    <mergeCell ref="AE205:AE207"/>
    <mergeCell ref="AE208:AE210"/>
    <mergeCell ref="AE211:AE213"/>
    <mergeCell ref="AE214:AE216"/>
    <mergeCell ref="AE217:AE219"/>
    <mergeCell ref="AE220:AE222"/>
    <mergeCell ref="AE223:AE225"/>
    <mergeCell ref="AE229:AE231"/>
    <mergeCell ref="AE244:AE246"/>
    <mergeCell ref="AE247:AE249"/>
    <mergeCell ref="AE250:AE252"/>
    <mergeCell ref="AE253:AE255"/>
    <mergeCell ref="AE256:AE258"/>
    <mergeCell ref="AE259:AE261"/>
    <mergeCell ref="AE262:AE264"/>
    <mergeCell ref="AE265:AE267"/>
    <mergeCell ref="AE268:AE270"/>
    <mergeCell ref="AE274:AE276"/>
    <mergeCell ref="AE277:AE279"/>
    <mergeCell ref="AE280:AE282"/>
    <mergeCell ref="AE283:AE285"/>
    <mergeCell ref="AE286:AE288"/>
    <mergeCell ref="AE289:AE291"/>
    <mergeCell ref="AE292:AE294"/>
    <mergeCell ref="AE295:AE297"/>
    <mergeCell ref="AE298:AE300"/>
    <mergeCell ref="AE301:AE303"/>
    <mergeCell ref="AE304:AE306"/>
    <mergeCell ref="AE307:AE309"/>
    <mergeCell ref="AE311:AE313"/>
    <mergeCell ref="AE314:AE316"/>
    <mergeCell ref="AE317:AE319"/>
    <mergeCell ref="AE320:AE322"/>
    <mergeCell ref="AE323:AE325"/>
    <mergeCell ref="AE329:AE331"/>
    <mergeCell ref="AE332:AE334"/>
    <mergeCell ref="AE335:AE337"/>
    <mergeCell ref="AE338:AE340"/>
    <mergeCell ref="AE341:AE343"/>
    <mergeCell ref="AE344:AE346"/>
    <mergeCell ref="AE347:AE349"/>
    <mergeCell ref="AE350:AE352"/>
  </mergeCells>
  <phoneticPr fontId="4"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2A53D-B867-4A83-8857-E3BC33674B45}">
  <sheetPr codeName="Feuil14"/>
  <dimension ref="A1:DN390"/>
  <sheetViews>
    <sheetView showGridLines="0" workbookViewId="0">
      <selection activeCell="Z40" sqref="Z39:Z40"/>
    </sheetView>
  </sheetViews>
  <sheetFormatPr baseColWidth="10" defaultColWidth="11.453125" defaultRowHeight="14.5" x14ac:dyDescent="0.35"/>
  <cols>
    <col min="1" max="7" width="11.453125" style="2"/>
    <col min="8" max="8" width="8" style="2" bestFit="1" customWidth="1"/>
    <col min="9" max="9" width="8" style="2" customWidth="1"/>
    <col min="10" max="13" width="6.1796875" style="2" bestFit="1" customWidth="1"/>
    <col min="14" max="14" width="6.1796875" style="2" customWidth="1"/>
    <col min="15" max="19" width="6.1796875" style="2" bestFit="1" customWidth="1"/>
    <col min="20" max="20" width="6.1796875" style="2" customWidth="1"/>
    <col min="21" max="24" width="6.1796875" style="2" bestFit="1" customWidth="1"/>
    <col min="25" max="25" width="8.453125" style="2" bestFit="1" customWidth="1"/>
    <col min="26" max="26" width="6.1796875" style="2" bestFit="1" customWidth="1"/>
    <col min="27" max="27" width="6.1796875" style="2" customWidth="1"/>
    <col min="28" max="29" width="6.1796875" style="2" bestFit="1" customWidth="1"/>
    <col min="30" max="32" width="6.1796875" style="2" customWidth="1"/>
    <col min="33" max="33" width="6.1796875" style="2" bestFit="1" customWidth="1"/>
    <col min="34" max="34" width="6.1796875" style="2" customWidth="1"/>
    <col min="35" max="35" width="12.36328125" style="2" bestFit="1" customWidth="1"/>
    <col min="36" max="49" width="6.1796875" style="2" bestFit="1" customWidth="1"/>
    <col min="50" max="50" width="6.1796875" style="2" customWidth="1"/>
    <col min="51" max="53" width="6.1796875" style="2" bestFit="1" customWidth="1"/>
    <col min="54" max="55" width="6.1796875" style="2" customWidth="1"/>
    <col min="56" max="70" width="6.1796875" style="2" bestFit="1" customWidth="1"/>
    <col min="71" max="85" width="5.54296875" style="2" bestFit="1" customWidth="1"/>
    <col min="86" max="16384" width="11.453125" style="2"/>
  </cols>
  <sheetData>
    <row r="1" spans="1:118" s="501" customFormat="1" ht="30" x14ac:dyDescent="0.8">
      <c r="A1" s="500"/>
      <c r="B1" s="496" t="s">
        <v>271</v>
      </c>
      <c r="C1" s="497" t="s">
        <v>112</v>
      </c>
      <c r="D1" s="499"/>
      <c r="E1" s="499"/>
      <c r="F1" s="499"/>
      <c r="G1" s="499"/>
      <c r="H1" s="499"/>
      <c r="I1" s="499"/>
      <c r="J1" s="499"/>
      <c r="K1" s="499"/>
      <c r="L1" s="499"/>
      <c r="M1" s="499"/>
      <c r="N1" s="499"/>
      <c r="O1" s="499"/>
      <c r="P1" s="499"/>
      <c r="Q1" s="499"/>
      <c r="R1" s="499"/>
      <c r="S1" s="499"/>
      <c r="T1" s="499"/>
      <c r="U1" s="499"/>
      <c r="V1" s="499"/>
      <c r="W1" s="499"/>
      <c r="X1" s="499"/>
      <c r="Y1" s="499"/>
      <c r="Z1" s="499"/>
      <c r="AA1" s="499"/>
      <c r="AB1" s="499"/>
      <c r="AC1" s="499"/>
      <c r="AD1" s="499"/>
      <c r="AE1" s="499"/>
      <c r="AF1" s="499"/>
      <c r="AG1" s="499"/>
      <c r="AH1" s="499"/>
      <c r="AI1" s="500"/>
      <c r="AJ1" s="500"/>
      <c r="AK1" s="500"/>
      <c r="AL1" s="500"/>
      <c r="AM1" s="500"/>
      <c r="AN1" s="500"/>
      <c r="AO1" s="500"/>
      <c r="AP1" s="500"/>
      <c r="AQ1" s="500"/>
      <c r="AR1" s="500"/>
      <c r="AS1" s="500"/>
      <c r="AT1" s="500"/>
      <c r="AU1" s="500"/>
      <c r="AV1" s="500"/>
      <c r="AW1" s="500"/>
      <c r="AX1" s="500"/>
      <c r="AY1" s="500"/>
      <c r="AZ1" s="500"/>
      <c r="BA1" s="500"/>
      <c r="BB1" s="500"/>
      <c r="BC1" s="500"/>
      <c r="BD1" s="500"/>
      <c r="BE1" s="500"/>
      <c r="BF1" s="500"/>
      <c r="BG1" s="500"/>
      <c r="BH1" s="500"/>
      <c r="BI1" s="500"/>
      <c r="BJ1" s="500"/>
      <c r="BK1" s="500"/>
      <c r="BL1" s="500"/>
      <c r="BM1" s="500"/>
      <c r="BS1" s="502"/>
    </row>
    <row r="2" spans="1:118" x14ac:dyDescent="0.35">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12"/>
      <c r="BP2" s="7"/>
      <c r="BQ2" s="7"/>
      <c r="BR2" s="7"/>
      <c r="BS2" s="7"/>
      <c r="BT2" s="7"/>
      <c r="BU2" s="7"/>
      <c r="BV2" s="7"/>
      <c r="BW2" s="7"/>
      <c r="BX2" s="7"/>
      <c r="BY2" s="7"/>
      <c r="BZ2" s="7"/>
      <c r="CA2" s="7"/>
      <c r="CB2" s="7"/>
      <c r="CC2" s="7"/>
      <c r="CD2" s="7"/>
      <c r="CE2" s="7"/>
      <c r="CF2" s="7"/>
      <c r="CG2" s="7"/>
      <c r="CH2" s="7"/>
      <c r="CI2" s="7"/>
      <c r="CJ2" s="7"/>
      <c r="CK2" s="7"/>
      <c r="CL2" s="7"/>
    </row>
    <row r="3" spans="1:118" ht="16.5" customHeight="1" x14ac:dyDescent="0.45">
      <c r="A3" s="7"/>
      <c r="B3" s="8" t="s">
        <v>272</v>
      </c>
      <c r="C3" s="9"/>
      <c r="D3" s="9"/>
      <c r="E3" s="9"/>
      <c r="F3" s="9"/>
      <c r="G3" s="7"/>
      <c r="H3" s="8" t="s">
        <v>273</v>
      </c>
      <c r="I3" s="7"/>
      <c r="J3" s="7"/>
      <c r="K3" s="7"/>
      <c r="L3" s="7"/>
      <c r="M3" s="7"/>
      <c r="N3" s="7"/>
      <c r="O3" s="7"/>
      <c r="P3" s="7"/>
      <c r="Q3" s="7"/>
      <c r="R3" s="7"/>
      <c r="S3" s="7"/>
      <c r="T3" s="7"/>
      <c r="U3" s="7"/>
      <c r="V3" s="8" t="s">
        <v>272</v>
      </c>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row>
    <row r="4" spans="1:118" x14ac:dyDescent="0.35">
      <c r="A4" s="10"/>
      <c r="B4" s="10"/>
      <c r="C4" s="10"/>
      <c r="D4" s="10"/>
      <c r="E4" s="10"/>
      <c r="F4" s="10"/>
      <c r="G4" s="7"/>
      <c r="H4" s="7"/>
      <c r="I4" s="7"/>
      <c r="J4" s="7"/>
      <c r="K4" s="7"/>
      <c r="L4" s="7"/>
      <c r="M4" s="7"/>
      <c r="N4" s="7"/>
      <c r="O4" s="7"/>
      <c r="P4" s="7"/>
      <c r="Q4" s="7"/>
      <c r="R4" s="7"/>
      <c r="S4" s="7"/>
      <c r="T4" s="7"/>
      <c r="U4" s="7"/>
      <c r="V4" s="7"/>
      <c r="W4" s="7"/>
      <c r="X4" s="7"/>
      <c r="Y4" s="7"/>
      <c r="Z4" s="7"/>
      <c r="AA4" s="7"/>
      <c r="AB4" s="7"/>
      <c r="AC4" s="7"/>
      <c r="AD4" s="7"/>
      <c r="AE4" s="7"/>
      <c r="AF4" s="7"/>
      <c r="AG4" s="7"/>
      <c r="AH4" s="3" t="s">
        <v>245</v>
      </c>
      <c r="AI4" s="4" t="s">
        <v>114</v>
      </c>
      <c r="AJ4" s="4" t="s">
        <v>115</v>
      </c>
      <c r="AK4" s="4" t="s">
        <v>116</v>
      </c>
      <c r="AL4" s="4" t="s">
        <v>117</v>
      </c>
      <c r="AM4" s="4" t="s">
        <v>118</v>
      </c>
      <c r="AN4" s="4" t="s">
        <v>119</v>
      </c>
      <c r="AO4" s="4" t="s">
        <v>120</v>
      </c>
      <c r="AP4" s="4" t="s">
        <v>121</v>
      </c>
      <c r="AQ4" s="4" t="s">
        <v>122</v>
      </c>
      <c r="AR4" s="4" t="s">
        <v>123</v>
      </c>
      <c r="AS4" s="4" t="s">
        <v>124</v>
      </c>
      <c r="AT4" s="4" t="s">
        <v>125</v>
      </c>
      <c r="AU4" s="7"/>
      <c r="AV4" s="551" t="s">
        <v>227</v>
      </c>
      <c r="AW4" s="7"/>
      <c r="AX4" s="7"/>
      <c r="AY4" s="11" t="s">
        <v>227</v>
      </c>
      <c r="AZ4" s="11" t="s">
        <v>128</v>
      </c>
      <c r="BA4" s="11" t="s">
        <v>130</v>
      </c>
      <c r="BB4" s="11" t="s">
        <v>136</v>
      </c>
      <c r="BC4" s="7"/>
      <c r="BD4" s="7"/>
      <c r="BE4" s="7"/>
      <c r="BF4" s="7"/>
      <c r="BG4" s="12"/>
      <c r="BH4" s="12"/>
      <c r="BI4" s="12"/>
      <c r="BJ4" s="12"/>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row>
    <row r="5" spans="1:118" x14ac:dyDescent="0.35">
      <c r="A5" s="10"/>
      <c r="B5" s="10"/>
      <c r="C5" s="10"/>
      <c r="D5" s="10"/>
      <c r="E5" s="10"/>
      <c r="F5" s="10"/>
      <c r="G5" s="7"/>
      <c r="H5" s="7"/>
      <c r="I5" s="7"/>
      <c r="J5" s="7"/>
      <c r="K5" s="7"/>
      <c r="L5" s="7"/>
      <c r="M5" s="7"/>
      <c r="N5" s="7"/>
      <c r="O5" s="7"/>
      <c r="P5" s="7"/>
      <c r="Q5" s="7"/>
      <c r="R5" s="7"/>
      <c r="S5" s="7"/>
      <c r="T5" s="7"/>
      <c r="U5" s="7"/>
      <c r="V5" s="7"/>
      <c r="W5" s="7"/>
      <c r="X5" s="7"/>
      <c r="Y5" s="7"/>
      <c r="Z5" s="7"/>
      <c r="AA5" s="7"/>
      <c r="AB5" s="7"/>
      <c r="AC5" s="7"/>
      <c r="AD5" s="7"/>
      <c r="AE5" s="7"/>
      <c r="AF5" s="7"/>
      <c r="AG5" s="7"/>
      <c r="AH5" s="5">
        <v>2019</v>
      </c>
      <c r="AI5" s="14">
        <v>6264.4187023380337</v>
      </c>
      <c r="AJ5" s="14">
        <v>5951.3920191543093</v>
      </c>
      <c r="AK5" s="14">
        <v>6020.8603679168609</v>
      </c>
      <c r="AL5" s="14">
        <v>5907.7808570715952</v>
      </c>
      <c r="AM5" s="14">
        <v>5821.887288867656</v>
      </c>
      <c r="AN5" s="14">
        <v>5530.3775403475574</v>
      </c>
      <c r="AO5" s="14">
        <v>5494.8065693950975</v>
      </c>
      <c r="AP5" s="14">
        <v>5466.1900127633789</v>
      </c>
      <c r="AQ5" s="14">
        <v>5443.6154376492696</v>
      </c>
      <c r="AR5" s="14">
        <v>5658.7046925468094</v>
      </c>
      <c r="AS5" s="14">
        <v>5935.381242690788</v>
      </c>
      <c r="AT5" s="14">
        <v>6068.0581209136217</v>
      </c>
      <c r="AU5" s="7"/>
      <c r="AV5" s="14">
        <v>18236.671089409203</v>
      </c>
      <c r="AW5" s="7"/>
      <c r="AX5" s="7"/>
      <c r="AY5" s="14">
        <v>18236.671089409203</v>
      </c>
      <c r="AZ5" s="14">
        <v>35496.716775696012</v>
      </c>
      <c r="BA5" s="14">
        <v>51901.328795503759</v>
      </c>
      <c r="BB5" s="14">
        <v>69563.47285165498</v>
      </c>
      <c r="BC5" s="7"/>
      <c r="BD5" s="7"/>
      <c r="BE5" s="7"/>
      <c r="BF5" s="7"/>
      <c r="BG5" s="7"/>
      <c r="BH5" s="7"/>
      <c r="BI5" s="7"/>
      <c r="BJ5" s="7"/>
    </row>
    <row r="6" spans="1:118" x14ac:dyDescent="0.35">
      <c r="A6" s="10"/>
      <c r="B6" s="10"/>
      <c r="C6" s="10"/>
      <c r="D6" s="10"/>
      <c r="E6" s="10"/>
      <c r="F6" s="10"/>
      <c r="G6" s="7"/>
      <c r="H6" s="7"/>
      <c r="I6" s="7"/>
      <c r="J6" s="7"/>
      <c r="K6" s="7"/>
      <c r="L6" s="7"/>
      <c r="M6" s="7"/>
      <c r="N6" s="7"/>
      <c r="O6" s="7"/>
      <c r="P6" s="7"/>
      <c r="Q6" s="7"/>
      <c r="R6" s="7"/>
      <c r="S6" s="7"/>
      <c r="T6" s="7"/>
      <c r="U6" s="7"/>
      <c r="V6" s="7"/>
      <c r="W6" s="7"/>
      <c r="X6" s="7"/>
      <c r="Y6" s="7"/>
      <c r="Z6" s="7"/>
      <c r="AA6" s="7"/>
      <c r="AB6" s="7"/>
      <c r="AC6" s="7"/>
      <c r="AD6" s="7"/>
      <c r="AE6" s="7"/>
      <c r="AF6" s="7"/>
      <c r="AG6" s="7"/>
      <c r="AH6" s="5">
        <v>2020</v>
      </c>
      <c r="AI6" s="14">
        <v>6005.3294112121785</v>
      </c>
      <c r="AJ6" s="14">
        <v>5882.2336362568021</v>
      </c>
      <c r="AK6" s="14">
        <v>5897.7020039047429</v>
      </c>
      <c r="AL6" s="14">
        <v>5646.6832200330182</v>
      </c>
      <c r="AM6" s="14">
        <v>5589.9290703190709</v>
      </c>
      <c r="AN6" s="14">
        <v>5464.3847858014233</v>
      </c>
      <c r="AO6" s="14">
        <v>5427.0838840850265</v>
      </c>
      <c r="AP6" s="14">
        <v>5409.7200899209329</v>
      </c>
      <c r="AQ6" s="14">
        <v>5423.1380517072657</v>
      </c>
      <c r="AR6" s="14">
        <v>5657.6665821341549</v>
      </c>
      <c r="AS6" s="14">
        <v>5783.649991186534</v>
      </c>
      <c r="AT6" s="14">
        <v>5982.0214385601303</v>
      </c>
      <c r="AU6" s="7"/>
      <c r="AV6" s="14">
        <v>17785.265051373724</v>
      </c>
      <c r="AW6" s="7"/>
      <c r="AX6" s="7"/>
      <c r="AY6" s="14">
        <v>17785.265051373724</v>
      </c>
      <c r="AZ6" s="14">
        <v>34486.262127527239</v>
      </c>
      <c r="BA6" s="14">
        <v>50746.204153240469</v>
      </c>
      <c r="BB6" s="14">
        <v>68169.542165121282</v>
      </c>
      <c r="BC6" s="7"/>
      <c r="BD6" s="7"/>
      <c r="BE6" s="7"/>
      <c r="BF6" s="7"/>
      <c r="BG6" s="7"/>
      <c r="BH6" s="7"/>
      <c r="BI6" s="7"/>
      <c r="BJ6" s="7"/>
      <c r="BK6" s="7"/>
      <c r="BL6" s="7"/>
      <c r="BM6" s="7"/>
      <c r="BN6" s="7"/>
      <c r="BO6" s="7"/>
      <c r="BP6" s="7"/>
      <c r="BQ6" s="7"/>
      <c r="BR6" s="7"/>
      <c r="BS6" s="7"/>
      <c r="BT6" s="7"/>
      <c r="BU6" s="7"/>
      <c r="BV6" s="7"/>
      <c r="BW6" s="7"/>
      <c r="BX6" s="7"/>
    </row>
    <row r="7" spans="1:118" x14ac:dyDescent="0.35">
      <c r="A7" s="10"/>
      <c r="B7" s="10"/>
      <c r="C7" s="10"/>
      <c r="D7" s="10"/>
      <c r="E7" s="10"/>
      <c r="F7" s="10"/>
      <c r="G7" s="7"/>
      <c r="H7" s="7"/>
      <c r="I7" s="7"/>
      <c r="J7" s="7"/>
      <c r="K7" s="7"/>
      <c r="L7" s="7"/>
      <c r="M7" s="7"/>
      <c r="N7" s="7"/>
      <c r="O7" s="7"/>
      <c r="P7" s="7"/>
      <c r="Q7" s="7"/>
      <c r="R7" s="7"/>
      <c r="S7" s="7"/>
      <c r="T7" s="7"/>
      <c r="U7" s="7"/>
      <c r="V7" s="7"/>
      <c r="W7" s="7"/>
      <c r="X7" s="7"/>
      <c r="Y7" s="7"/>
      <c r="Z7" s="7"/>
      <c r="AA7" s="7"/>
      <c r="AB7" s="7"/>
      <c r="AC7" s="7"/>
      <c r="AD7" s="7"/>
      <c r="AE7" s="7"/>
      <c r="AF7" s="7"/>
      <c r="AG7" s="7"/>
      <c r="AH7" s="5">
        <v>2021</v>
      </c>
      <c r="AI7" s="14">
        <v>5953.8007040737157</v>
      </c>
      <c r="AJ7" s="14">
        <v>5683.8790133453285</v>
      </c>
      <c r="AK7" s="14">
        <v>5828.0393919656453</v>
      </c>
      <c r="AL7" s="14">
        <v>5741.0697289985983</v>
      </c>
      <c r="AM7" s="14">
        <v>5623.7911096927182</v>
      </c>
      <c r="AN7" s="14">
        <v>5325.0191217891261</v>
      </c>
      <c r="AO7" s="14">
        <v>5292.9101464538553</v>
      </c>
      <c r="AP7" s="14">
        <v>5258.764540254725</v>
      </c>
      <c r="AQ7" s="14">
        <v>5211.4414738451142</v>
      </c>
      <c r="AR7" s="14">
        <v>5458.4967049800616</v>
      </c>
      <c r="AS7" s="14">
        <v>5688.8222148040059</v>
      </c>
      <c r="AT7" s="14">
        <v>5803.3523919239824</v>
      </c>
      <c r="AU7" s="7"/>
      <c r="AV7" s="14">
        <v>17465.719109384689</v>
      </c>
      <c r="AW7" s="7"/>
      <c r="AX7" s="7"/>
      <c r="AY7" s="14">
        <v>17465.719109384689</v>
      </c>
      <c r="AZ7" s="14">
        <v>34155.599069865129</v>
      </c>
      <c r="BA7" s="14">
        <v>49918.715230418828</v>
      </c>
      <c r="BB7" s="14">
        <v>66869.386542126886</v>
      </c>
      <c r="BC7" s="7"/>
      <c r="BD7" s="7"/>
      <c r="BE7" s="7"/>
      <c r="BF7" s="7"/>
      <c r="BG7" s="7"/>
      <c r="BH7" s="7"/>
      <c r="BI7" s="7"/>
      <c r="BJ7" s="7"/>
      <c r="BK7" s="7"/>
      <c r="BL7" s="7"/>
      <c r="BM7" s="7"/>
      <c r="BN7" s="7"/>
      <c r="BO7" s="7"/>
      <c r="BP7" s="7"/>
      <c r="BQ7" s="7"/>
      <c r="BR7" s="7"/>
      <c r="BS7" s="7"/>
      <c r="BT7" s="7"/>
      <c r="BU7" s="7"/>
      <c r="BV7" s="7"/>
      <c r="BW7" s="7"/>
      <c r="BX7" s="7"/>
    </row>
    <row r="8" spans="1:118" x14ac:dyDescent="0.35">
      <c r="A8" s="10"/>
      <c r="B8" s="10"/>
      <c r="C8" s="10"/>
      <c r="D8" s="10"/>
      <c r="E8" s="10"/>
      <c r="F8" s="10"/>
      <c r="G8" s="7"/>
      <c r="H8" s="7"/>
      <c r="I8" s="15"/>
      <c r="J8" s="15"/>
      <c r="K8" s="15"/>
      <c r="L8" s="15"/>
      <c r="M8" s="15"/>
      <c r="N8" s="15"/>
      <c r="O8" s="15"/>
      <c r="P8" s="15"/>
      <c r="Q8" s="7"/>
      <c r="R8" s="7"/>
      <c r="S8" s="7"/>
      <c r="T8" s="7"/>
      <c r="U8" s="7"/>
      <c r="V8" s="7"/>
      <c r="W8" s="7"/>
      <c r="X8" s="7"/>
      <c r="Y8" s="7"/>
      <c r="Z8" s="7"/>
      <c r="AA8" s="7"/>
      <c r="AB8" s="7"/>
      <c r="AC8" s="7"/>
      <c r="AD8" s="7"/>
      <c r="AE8" s="7"/>
      <c r="AF8" s="7"/>
      <c r="AG8" s="7"/>
      <c r="AH8" s="5">
        <v>2022</v>
      </c>
      <c r="AI8" s="14">
        <v>5879.1259264633027</v>
      </c>
      <c r="AJ8" s="14">
        <v>5622.4217795743716</v>
      </c>
      <c r="AK8" s="14">
        <v>5716.9124478936228</v>
      </c>
      <c r="AL8" s="14">
        <v>5596.3040741077166</v>
      </c>
      <c r="AM8" s="14">
        <v>5434.451440773094</v>
      </c>
      <c r="AN8" s="14">
        <v>5252.3227508838663</v>
      </c>
      <c r="AO8" s="14">
        <v>5240.9593112106641</v>
      </c>
      <c r="AP8" s="14">
        <v>5184.2971262521878</v>
      </c>
      <c r="AQ8" s="14">
        <v>5171.5236045024349</v>
      </c>
      <c r="AR8" s="14">
        <v>5288.1618927581421</v>
      </c>
      <c r="AS8" s="14">
        <v>5505.6518047400859</v>
      </c>
      <c r="AT8" s="14">
        <v>5753.4980519135497</v>
      </c>
      <c r="AU8" s="7"/>
      <c r="AV8" s="14">
        <v>17218.460153931297</v>
      </c>
      <c r="AW8" s="7"/>
      <c r="AX8" s="7"/>
      <c r="AY8" s="14">
        <v>17218.460153931297</v>
      </c>
      <c r="AZ8" s="14">
        <v>33501.538419695971</v>
      </c>
      <c r="BA8" s="14">
        <v>49098.318461661263</v>
      </c>
      <c r="BB8" s="14">
        <v>65645.630211073032</v>
      </c>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row>
    <row r="9" spans="1:118" x14ac:dyDescent="0.35">
      <c r="A9" s="10"/>
      <c r="B9" s="10"/>
      <c r="C9" s="10"/>
      <c r="D9" s="10"/>
      <c r="E9" s="10"/>
      <c r="F9" s="10"/>
      <c r="G9" s="7"/>
      <c r="H9" s="7"/>
      <c r="I9" s="15"/>
      <c r="J9" s="15"/>
      <c r="K9" s="15"/>
      <c r="L9" s="15"/>
      <c r="M9" s="15"/>
      <c r="N9" s="15"/>
      <c r="O9" s="15"/>
      <c r="P9" s="15"/>
      <c r="Q9" s="7"/>
      <c r="R9" s="7"/>
      <c r="S9" s="7"/>
      <c r="T9" s="7"/>
      <c r="U9" s="7"/>
      <c r="V9" s="7"/>
      <c r="W9" s="7"/>
      <c r="X9" s="7"/>
      <c r="Y9" s="7"/>
      <c r="Z9" s="7"/>
      <c r="AA9" s="7"/>
      <c r="AB9" s="7"/>
      <c r="AC9" s="7"/>
      <c r="AD9" s="7"/>
      <c r="AE9" s="7"/>
      <c r="AF9" s="7"/>
      <c r="AG9" s="7"/>
      <c r="AH9" s="5">
        <v>2023</v>
      </c>
      <c r="AI9" s="14">
        <v>5759.9623187724792</v>
      </c>
      <c r="AJ9" s="14">
        <v>5614.5858564424188</v>
      </c>
      <c r="AK9" s="14">
        <v>5641.4043343892672</v>
      </c>
      <c r="AL9" s="14">
        <v>5543.3362673805032</v>
      </c>
      <c r="AM9" s="14">
        <v>5391.863577029726</v>
      </c>
      <c r="AN9" s="14">
        <v>5198.9060613576148</v>
      </c>
      <c r="AO9" s="14">
        <v>5183.8185777598574</v>
      </c>
      <c r="AP9" s="14">
        <v>5141.9272806997324</v>
      </c>
      <c r="AQ9" s="14">
        <v>5089.3638477508612</v>
      </c>
      <c r="AR9" s="14">
        <v>5259.1349713944728</v>
      </c>
      <c r="AS9" s="14">
        <v>5454.5498506755412</v>
      </c>
      <c r="AT9" s="14">
        <v>5635.6533592402839</v>
      </c>
      <c r="AU9" s="7"/>
      <c r="AV9" s="14">
        <v>17015.952509604165</v>
      </c>
      <c r="AW9" s="7"/>
      <c r="AX9" s="7"/>
      <c r="AY9" s="14">
        <v>17015.952509604165</v>
      </c>
      <c r="AZ9" s="14">
        <v>33150.058415372012</v>
      </c>
      <c r="BA9" s="14">
        <v>48565.168121582465</v>
      </c>
      <c r="BB9" s="14">
        <v>64914.506302892762</v>
      </c>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row>
    <row r="10" spans="1:118" x14ac:dyDescent="0.35">
      <c r="A10" s="10"/>
      <c r="B10" s="10"/>
      <c r="C10" s="10"/>
      <c r="D10" s="10"/>
      <c r="E10" s="10"/>
      <c r="F10" s="10"/>
      <c r="G10" s="7"/>
      <c r="H10" s="7"/>
      <c r="I10" s="15"/>
      <c r="J10" s="15"/>
      <c r="K10" s="15"/>
      <c r="L10" s="15"/>
      <c r="M10" s="15"/>
      <c r="N10" s="15"/>
      <c r="O10" s="15"/>
      <c r="P10" s="15"/>
      <c r="Q10" s="7"/>
      <c r="R10" s="7"/>
      <c r="S10" s="7"/>
      <c r="T10" s="7"/>
      <c r="U10" s="7"/>
      <c r="V10" s="7"/>
      <c r="W10" s="7"/>
      <c r="X10" s="7"/>
      <c r="Y10" s="7"/>
      <c r="Z10" s="7"/>
      <c r="AA10" s="7"/>
      <c r="AB10" s="7"/>
      <c r="AC10" s="7"/>
      <c r="AD10" s="7"/>
      <c r="AE10" s="7"/>
      <c r="AF10" s="7"/>
      <c r="AG10" s="7"/>
      <c r="AH10" s="5">
        <v>2024</v>
      </c>
      <c r="AI10" s="14">
        <v>5690.585943252685</v>
      </c>
      <c r="AJ10" s="14">
        <v>5477.1110672591058</v>
      </c>
      <c r="AK10" s="14">
        <v>5543.3572261474455</v>
      </c>
      <c r="AL10" s="14">
        <v>5434.7272726938727</v>
      </c>
      <c r="AM10" s="14">
        <v>5322.8540251328386</v>
      </c>
      <c r="AN10" s="14">
        <v>5155.5315044900071</v>
      </c>
      <c r="AO10" s="14">
        <v>5137.6643764303917</v>
      </c>
      <c r="AP10" s="14">
        <v>5081.6734941787108</v>
      </c>
      <c r="AQ10" s="14">
        <v>5059.1607856485043</v>
      </c>
      <c r="AR10" s="14">
        <v>5213.329608030901</v>
      </c>
      <c r="AS10" s="14">
        <v>5404.4899527663856</v>
      </c>
      <c r="AT10" s="14">
        <v>5602.5825950709323</v>
      </c>
      <c r="AV10" s="14">
        <v>16711.054236659234</v>
      </c>
      <c r="AY10" s="14">
        <v>16711.054236659234</v>
      </c>
      <c r="AZ10" s="14">
        <v>32624.167038975953</v>
      </c>
      <c r="BA10" s="14">
        <v>47902.665695233562</v>
      </c>
      <c r="BB10" s="14">
        <v>64123.067851101783</v>
      </c>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row>
    <row r="11" spans="1:118" x14ac:dyDescent="0.35">
      <c r="A11" s="10"/>
      <c r="B11" s="10"/>
      <c r="C11" s="10"/>
      <c r="D11" s="10"/>
      <c r="E11" s="10"/>
      <c r="F11" s="10"/>
      <c r="G11" s="7"/>
      <c r="H11" s="7"/>
      <c r="I11" s="15"/>
      <c r="J11" s="15"/>
      <c r="K11" s="15"/>
      <c r="L11" s="15"/>
      <c r="M11" s="15"/>
      <c r="N11" s="15"/>
      <c r="O11" s="15"/>
      <c r="P11" s="15"/>
      <c r="Q11" s="7"/>
      <c r="R11" s="7"/>
      <c r="S11" s="7"/>
      <c r="T11" s="7"/>
      <c r="U11" s="7"/>
      <c r="W11" s="7"/>
      <c r="X11" s="7"/>
      <c r="Y11" s="7"/>
      <c r="Z11" s="7"/>
      <c r="AA11" s="7"/>
      <c r="AB11" s="16"/>
      <c r="AC11" s="7"/>
      <c r="AD11" s="7"/>
      <c r="AE11" s="7"/>
      <c r="AF11" s="7"/>
      <c r="AG11" s="7"/>
      <c r="AH11" s="5">
        <v>2025</v>
      </c>
      <c r="AI11" s="14">
        <v>5652.36013154989</v>
      </c>
      <c r="AJ11" s="14">
        <v>5344.0627280588842</v>
      </c>
      <c r="AK11" s="14">
        <v>4799.7078438124845</v>
      </c>
      <c r="AL11" s="14">
        <v>4548.1285177269783</v>
      </c>
      <c r="AM11" s="14">
        <v>4645.5299297792553</v>
      </c>
      <c r="AN11" s="14">
        <v>4723.1953185509219</v>
      </c>
      <c r="AO11" s="14">
        <v>4881.0380524731318</v>
      </c>
      <c r="AP11" s="14">
        <v>4898.7352611181323</v>
      </c>
      <c r="AQ11" s="14">
        <v>4720.6089086252387</v>
      </c>
      <c r="AR11" s="14">
        <v>4767.326827637994</v>
      </c>
      <c r="AS11" s="14">
        <v>4901.5721265474549</v>
      </c>
      <c r="AT11" s="14">
        <v>5281.0446060382274</v>
      </c>
      <c r="AU11" s="7"/>
      <c r="AV11" s="14">
        <v>15796.130703421259</v>
      </c>
      <c r="AW11" s="7"/>
      <c r="AX11" s="7"/>
      <c r="AY11" s="14">
        <v>15796.130703421259</v>
      </c>
      <c r="AZ11" s="14">
        <v>29712.984469478415</v>
      </c>
      <c r="BA11" s="14">
        <v>44213.366691694922</v>
      </c>
      <c r="BB11" s="14">
        <v>59163.310251918607</v>
      </c>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row>
    <row r="12" spans="1:118" x14ac:dyDescent="0.35">
      <c r="A12" s="10"/>
      <c r="B12" s="10"/>
      <c r="C12" s="10"/>
      <c r="D12" s="10"/>
      <c r="E12" s="10"/>
      <c r="F12" s="10"/>
      <c r="G12" s="7"/>
      <c r="H12" s="7"/>
      <c r="I12" s="15"/>
      <c r="J12" s="15"/>
      <c r="K12" s="15"/>
      <c r="L12" s="15"/>
      <c r="M12" s="15"/>
      <c r="N12" s="15"/>
      <c r="O12" s="15"/>
      <c r="P12" s="15"/>
      <c r="Q12" s="7"/>
      <c r="R12" s="7"/>
      <c r="S12" s="7"/>
      <c r="T12" s="7"/>
      <c r="U12" s="7"/>
      <c r="V12" s="7"/>
      <c r="W12" s="7"/>
      <c r="X12" s="7"/>
      <c r="Y12" s="7"/>
      <c r="Z12" s="7"/>
      <c r="AA12" s="7"/>
      <c r="AB12" s="16"/>
      <c r="AC12" s="7"/>
      <c r="AD12" s="7"/>
      <c r="AE12" s="7"/>
      <c r="AF12" s="7"/>
      <c r="AG12" s="7"/>
      <c r="AH12" s="5">
        <v>2026</v>
      </c>
      <c r="AI12" s="14">
        <v>5540.9070843771551</v>
      </c>
      <c r="AJ12" s="14">
        <v>5138.9277118982563</v>
      </c>
      <c r="AK12" s="14">
        <v>4690.4011794412718</v>
      </c>
      <c r="AL12" s="14"/>
      <c r="AM12" s="14"/>
      <c r="AN12" s="14"/>
      <c r="AO12" s="14"/>
      <c r="AP12" s="14"/>
      <c r="AQ12" s="14"/>
      <c r="AR12" s="14"/>
      <c r="AS12" s="14"/>
      <c r="AT12" s="14"/>
      <c r="AU12" s="7"/>
      <c r="AV12" s="14">
        <v>15370.235975716685</v>
      </c>
      <c r="AW12" s="7"/>
      <c r="AX12" s="7"/>
      <c r="AY12" s="14">
        <v>15370.235975716685</v>
      </c>
      <c r="AZ12" s="14">
        <v>15370.235975716685</v>
      </c>
      <c r="BA12" s="14">
        <v>15370.235975716685</v>
      </c>
      <c r="BB12" s="14">
        <v>15370.235975716685</v>
      </c>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row>
    <row r="13" spans="1:118" x14ac:dyDescent="0.35">
      <c r="A13" s="10"/>
      <c r="B13" s="10"/>
      <c r="C13" s="10"/>
      <c r="D13" s="10"/>
      <c r="E13" s="10"/>
      <c r="F13" s="10"/>
      <c r="G13" s="7"/>
      <c r="H13" s="7"/>
      <c r="I13" s="15"/>
      <c r="J13" s="15"/>
      <c r="K13" s="15"/>
      <c r="L13" s="15"/>
      <c r="M13" s="15"/>
      <c r="N13" s="15"/>
      <c r="O13" s="15"/>
      <c r="P13" s="15"/>
      <c r="Q13" s="7"/>
      <c r="R13" s="7"/>
      <c r="S13" s="7"/>
      <c r="T13" s="7"/>
      <c r="U13" s="7"/>
      <c r="V13" s="7"/>
      <c r="W13" s="7"/>
      <c r="X13" s="7"/>
      <c r="Y13" s="7"/>
      <c r="Z13" s="7"/>
      <c r="AA13" s="7"/>
      <c r="AB13" s="16"/>
      <c r="AC13" s="7"/>
      <c r="AD13" s="7"/>
      <c r="AE13" s="7"/>
      <c r="AF13" s="7"/>
      <c r="AG13" s="7"/>
      <c r="AH13" s="15" t="s">
        <v>403</v>
      </c>
      <c r="AI13" s="17">
        <v>-1.971796640320831E-2</v>
      </c>
      <c r="AJ13" s="17">
        <v>-3.8385592871799754E-2</v>
      </c>
      <c r="AK13" s="17">
        <v>-2.2773607879513911E-2</v>
      </c>
      <c r="AL13" s="17"/>
      <c r="AM13" s="17"/>
      <c r="AN13" s="17"/>
      <c r="AO13" s="17"/>
      <c r="AP13" s="17"/>
      <c r="AQ13" s="17"/>
      <c r="AR13" s="17"/>
      <c r="AS13" s="17"/>
      <c r="AT13" s="17"/>
      <c r="AU13" s="7"/>
      <c r="AV13" s="18">
        <v>-2.6961965287633997E-2</v>
      </c>
      <c r="AW13" s="7"/>
      <c r="AX13" s="7"/>
      <c r="AY13" s="19">
        <v>-2.6961965287633997E-2</v>
      </c>
      <c r="AZ13" s="19">
        <v>-0.48270979000762437</v>
      </c>
      <c r="BA13" s="19">
        <v>-0.65236223509294888</v>
      </c>
      <c r="BB13" s="19">
        <v>-0.7402066261967104</v>
      </c>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row>
    <row r="14" spans="1:118" x14ac:dyDescent="0.35">
      <c r="A14" s="10"/>
      <c r="B14" s="10"/>
      <c r="C14" s="10"/>
      <c r="D14" s="10"/>
      <c r="E14" s="10"/>
      <c r="F14" s="10"/>
      <c r="G14" s="7"/>
      <c r="H14" s="7"/>
      <c r="I14" s="15"/>
      <c r="J14" s="15"/>
      <c r="K14" s="15"/>
      <c r="L14" s="15"/>
      <c r="M14" s="15"/>
      <c r="N14" s="15"/>
      <c r="O14" s="15"/>
      <c r="P14" s="15"/>
      <c r="Q14" s="7"/>
      <c r="R14" s="7"/>
      <c r="S14" s="7"/>
      <c r="T14" s="7"/>
      <c r="U14" s="7"/>
      <c r="V14" s="7"/>
      <c r="W14" s="7"/>
      <c r="X14" s="7"/>
      <c r="Y14" s="7"/>
      <c r="Z14" s="7"/>
      <c r="AA14" s="7"/>
      <c r="AB14" s="16"/>
      <c r="AC14" s="7"/>
      <c r="AD14" s="7"/>
      <c r="AE14" s="7"/>
      <c r="AF14" s="7"/>
      <c r="AG14" s="7"/>
      <c r="AH14" s="15" t="s">
        <v>404</v>
      </c>
      <c r="AI14" s="17">
        <v>-0.11549541183938525</v>
      </c>
      <c r="AJ14" s="17">
        <v>-0.13651668460776406</v>
      </c>
      <c r="AK14" s="17">
        <v>-0.22097492836159405</v>
      </c>
      <c r="AL14" s="17"/>
      <c r="AM14" s="17"/>
      <c r="AN14" s="17"/>
      <c r="AO14" s="17"/>
      <c r="AP14" s="17"/>
      <c r="AQ14" s="17"/>
      <c r="AR14" s="17"/>
      <c r="AS14" s="17"/>
      <c r="AT14" s="17"/>
      <c r="AU14" s="7"/>
      <c r="AV14" s="18">
        <v>-0.15717973415428743</v>
      </c>
      <c r="AW14" s="7"/>
      <c r="AX14" s="7"/>
      <c r="AY14" s="19">
        <v>-0.15717973415428743</v>
      </c>
      <c r="AZ14" s="19">
        <v>-0.56699555981919936</v>
      </c>
      <c r="BA14" s="19">
        <v>-0.70385659996727834</v>
      </c>
      <c r="BB14" s="19">
        <v>-0.7790473168512746</v>
      </c>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row>
    <row r="15" spans="1:118" x14ac:dyDescent="0.35">
      <c r="A15" s="10"/>
      <c r="B15" s="10"/>
      <c r="C15" s="10"/>
      <c r="D15" s="10"/>
      <c r="E15" s="10"/>
      <c r="F15" s="10"/>
      <c r="G15" s="7"/>
      <c r="H15" s="7"/>
      <c r="I15" s="15"/>
      <c r="J15" s="15"/>
      <c r="K15" s="15"/>
      <c r="L15" s="15"/>
      <c r="M15" s="15"/>
      <c r="N15" s="15"/>
      <c r="O15" s="15"/>
      <c r="P15" s="15"/>
      <c r="Q15" s="7"/>
      <c r="R15" s="7"/>
      <c r="S15" s="7"/>
      <c r="T15" s="7"/>
      <c r="U15" s="7"/>
      <c r="V15" s="7"/>
      <c r="W15" s="7"/>
      <c r="X15" s="7"/>
      <c r="Y15" s="7"/>
      <c r="Z15" s="7"/>
      <c r="AA15" s="7"/>
      <c r="AB15" s="16"/>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row>
    <row r="16" spans="1:118" x14ac:dyDescent="0.35">
      <c r="A16" s="10"/>
      <c r="B16" s="10"/>
      <c r="C16" s="10"/>
      <c r="D16" s="10"/>
      <c r="E16" s="10"/>
      <c r="F16" s="10"/>
      <c r="G16" s="7"/>
      <c r="H16" s="7"/>
      <c r="I16" s="7"/>
      <c r="J16" s="7"/>
      <c r="K16" s="7"/>
      <c r="L16" s="7"/>
      <c r="M16" s="7"/>
      <c r="N16" s="7"/>
      <c r="O16" s="7"/>
      <c r="P16" s="7"/>
      <c r="Q16" s="7"/>
      <c r="R16" s="7"/>
      <c r="S16" s="7"/>
      <c r="T16" s="7"/>
      <c r="U16" s="7"/>
      <c r="V16" s="7"/>
      <c r="W16" s="7"/>
      <c r="X16" s="7"/>
      <c r="Y16" s="7"/>
      <c r="Z16" s="7"/>
      <c r="AA16" s="7"/>
      <c r="AB16" s="16"/>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row>
    <row r="17" spans="1:86" x14ac:dyDescent="0.35">
      <c r="A17" s="10"/>
      <c r="B17" s="10"/>
      <c r="C17" s="10"/>
      <c r="D17" s="10"/>
      <c r="E17" s="10"/>
      <c r="F17" s="10"/>
      <c r="G17" s="7"/>
      <c r="H17" s="7"/>
      <c r="I17" s="7"/>
      <c r="J17" s="7"/>
      <c r="K17" s="7"/>
      <c r="L17" s="7"/>
      <c r="M17" s="7"/>
      <c r="N17" s="7"/>
      <c r="O17" s="7"/>
      <c r="P17" s="7"/>
      <c r="Q17" s="7"/>
      <c r="R17" s="7"/>
      <c r="S17" s="7"/>
      <c r="T17" s="7"/>
      <c r="U17" s="7"/>
      <c r="V17" s="7"/>
      <c r="W17" s="7"/>
      <c r="X17" s="7"/>
      <c r="Y17" s="7"/>
      <c r="Z17" s="7"/>
      <c r="AA17" s="7"/>
      <c r="AB17" s="16"/>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row>
    <row r="18" spans="1:86" x14ac:dyDescent="0.35">
      <c r="A18" s="10"/>
      <c r="B18" s="10"/>
      <c r="C18" s="10"/>
      <c r="D18" s="10"/>
      <c r="E18" s="10"/>
      <c r="F18" s="10"/>
      <c r="G18" s="7"/>
      <c r="H18" s="7"/>
      <c r="I18" s="7"/>
      <c r="J18" s="7"/>
      <c r="K18" s="7"/>
      <c r="L18" s="7"/>
      <c r="M18" s="7"/>
      <c r="N18" s="7"/>
      <c r="O18" s="7"/>
      <c r="P18" s="7"/>
      <c r="Q18" s="7"/>
      <c r="R18" s="7"/>
      <c r="S18" s="7"/>
      <c r="T18" s="7"/>
      <c r="U18" s="7"/>
      <c r="V18" s="7"/>
      <c r="W18" s="7"/>
      <c r="X18" s="7"/>
      <c r="Y18" s="7"/>
      <c r="Z18" s="7"/>
      <c r="AA18" s="7"/>
      <c r="AB18" s="16"/>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row>
    <row r="19" spans="1:86" ht="16" x14ac:dyDescent="0.45">
      <c r="A19" s="10"/>
      <c r="B19" s="10"/>
      <c r="C19" s="10"/>
      <c r="D19" s="10"/>
      <c r="E19" s="10"/>
      <c r="F19" s="10"/>
      <c r="G19" s="7"/>
      <c r="H19" s="8" t="s">
        <v>274</v>
      </c>
      <c r="I19" s="7"/>
      <c r="J19" s="7"/>
      <c r="K19" s="7"/>
      <c r="L19" s="7"/>
      <c r="M19" s="7"/>
      <c r="N19" s="7"/>
      <c r="O19" s="7"/>
      <c r="P19" s="7"/>
      <c r="Q19" s="7"/>
      <c r="R19" s="7"/>
      <c r="S19" s="7"/>
      <c r="T19" s="7"/>
      <c r="U19" s="7"/>
      <c r="V19" s="7"/>
      <c r="W19" s="20"/>
      <c r="X19" s="21"/>
      <c r="Y19" s="862" t="s">
        <v>242</v>
      </c>
      <c r="Z19" s="863"/>
      <c r="AA19" s="22"/>
      <c r="AB19" s="16"/>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row>
    <row r="20" spans="1:86" x14ac:dyDescent="0.35">
      <c r="A20" s="10"/>
      <c r="B20" s="10"/>
      <c r="C20" s="10"/>
      <c r="D20" s="10"/>
      <c r="E20" s="10"/>
      <c r="F20" s="10"/>
      <c r="G20" s="7"/>
      <c r="H20" s="7"/>
      <c r="I20" s="7"/>
      <c r="J20" s="7"/>
      <c r="K20" s="7"/>
      <c r="L20" s="7"/>
      <c r="M20" s="7"/>
      <c r="N20" s="7"/>
      <c r="O20" s="7"/>
      <c r="P20" s="7"/>
      <c r="Q20" s="7"/>
      <c r="R20" s="7"/>
      <c r="S20" s="7"/>
      <c r="T20" s="7"/>
      <c r="U20" s="7"/>
      <c r="V20" s="23" t="s">
        <v>126</v>
      </c>
      <c r="W20" s="24">
        <v>2025</v>
      </c>
      <c r="X20" s="24">
        <v>2026</v>
      </c>
      <c r="Y20" s="24" t="s">
        <v>405</v>
      </c>
      <c r="Z20" s="25" t="s">
        <v>403</v>
      </c>
      <c r="AA20" s="24" t="s">
        <v>406</v>
      </c>
      <c r="AB20" s="16"/>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row>
    <row r="21" spans="1:86" x14ac:dyDescent="0.35">
      <c r="A21" s="10"/>
      <c r="B21" s="10"/>
      <c r="C21" s="10"/>
      <c r="D21" s="10"/>
      <c r="E21" s="10"/>
      <c r="F21" s="10"/>
      <c r="G21" s="7"/>
      <c r="H21" s="7"/>
      <c r="I21" s="7"/>
      <c r="J21" s="7"/>
      <c r="K21" s="7"/>
      <c r="L21" s="7"/>
      <c r="M21" s="7"/>
      <c r="N21" s="7"/>
      <c r="O21" s="7"/>
      <c r="P21" s="7"/>
      <c r="Q21" s="7"/>
      <c r="R21" s="7"/>
      <c r="S21" s="7"/>
      <c r="T21" s="7"/>
      <c r="U21" s="7"/>
      <c r="V21" s="26" t="s">
        <v>235</v>
      </c>
      <c r="W21" s="14">
        <v>282.10777112169501</v>
      </c>
      <c r="X21" s="14">
        <v>254.61797988621177</v>
      </c>
      <c r="Y21" s="14">
        <v>-27.489791235483239</v>
      </c>
      <c r="Z21" s="27">
        <v>-9.7444289202599621E-2</v>
      </c>
      <c r="AA21" s="17">
        <v>1.6565651971022485E-2</v>
      </c>
      <c r="AB21" s="16"/>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row>
    <row r="22" spans="1:86" x14ac:dyDescent="0.35">
      <c r="A22" s="10"/>
      <c r="B22" s="10"/>
      <c r="C22" s="10"/>
      <c r="D22" s="10"/>
      <c r="E22" s="10"/>
      <c r="F22" s="10"/>
      <c r="G22" s="7"/>
      <c r="H22" s="7"/>
      <c r="I22" s="7"/>
      <c r="J22" s="7"/>
      <c r="K22" s="7"/>
      <c r="L22" s="7"/>
      <c r="M22" s="7"/>
      <c r="N22" s="7"/>
      <c r="O22" s="7"/>
      <c r="P22" s="7"/>
      <c r="Q22" s="7"/>
      <c r="R22" s="7"/>
      <c r="S22" s="7"/>
      <c r="T22" s="7"/>
      <c r="U22" s="7"/>
      <c r="V22" s="26" t="s">
        <v>237</v>
      </c>
      <c r="W22" s="14">
        <v>53.192544455081389</v>
      </c>
      <c r="X22" s="14">
        <v>52.012262224769046</v>
      </c>
      <c r="Y22" s="14">
        <v>-1.1802822303123435</v>
      </c>
      <c r="Z22" s="27">
        <v>-2.2188865796954671E-2</v>
      </c>
      <c r="AA22" s="17">
        <v>3.3839599019132058E-3</v>
      </c>
      <c r="AB22" s="16"/>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row>
    <row r="23" spans="1:86" x14ac:dyDescent="0.35">
      <c r="A23" s="10"/>
      <c r="B23" s="10"/>
      <c r="C23" s="10"/>
      <c r="D23" s="10"/>
      <c r="E23" s="10"/>
      <c r="F23" s="10"/>
      <c r="G23" s="7"/>
      <c r="H23" s="7"/>
      <c r="I23" s="7"/>
      <c r="J23" s="7"/>
      <c r="K23" s="7"/>
      <c r="L23" s="7"/>
      <c r="M23" s="7"/>
      <c r="N23" s="7"/>
      <c r="O23" s="7"/>
      <c r="P23" s="7"/>
      <c r="Q23" s="7"/>
      <c r="R23" s="7"/>
      <c r="S23" s="7"/>
      <c r="T23" s="7"/>
      <c r="U23" s="7"/>
      <c r="V23" s="26" t="s">
        <v>236</v>
      </c>
      <c r="W23" s="14">
        <v>3053.5084688565339</v>
      </c>
      <c r="X23" s="14">
        <v>3053.5084688565339</v>
      </c>
      <c r="Y23" s="14">
        <v>0</v>
      </c>
      <c r="Z23" s="27">
        <v>0</v>
      </c>
      <c r="AA23" s="17">
        <v>0.19866373383471461</v>
      </c>
      <c r="AB23" s="16"/>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row>
    <row r="24" spans="1:86" x14ac:dyDescent="0.35">
      <c r="A24" s="10"/>
      <c r="B24" s="10"/>
      <c r="C24" s="10"/>
      <c r="D24" s="10"/>
      <c r="E24" s="10"/>
      <c r="F24" s="10"/>
      <c r="G24" s="7"/>
      <c r="H24" s="7"/>
      <c r="I24" s="7"/>
      <c r="J24" s="7"/>
      <c r="K24" s="7"/>
      <c r="L24" s="7"/>
      <c r="M24" s="7"/>
      <c r="N24" s="7"/>
      <c r="O24" s="7"/>
      <c r="P24" s="7"/>
      <c r="Q24" s="7"/>
      <c r="R24" s="7"/>
      <c r="S24" s="7"/>
      <c r="T24" s="7"/>
      <c r="U24" s="7"/>
      <c r="V24" s="26" t="s">
        <v>238</v>
      </c>
      <c r="W24" s="14">
        <v>1543.5514226239989</v>
      </c>
      <c r="X24" s="14">
        <v>1436.2219846219239</v>
      </c>
      <c r="Y24" s="14">
        <v>-107.32943800207499</v>
      </c>
      <c r="Z24" s="27">
        <v>-6.953408641198211E-2</v>
      </c>
      <c r="AA24" s="17">
        <v>9.3441765428390305E-2</v>
      </c>
      <c r="AB24" s="16"/>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row>
    <row r="25" spans="1:86" x14ac:dyDescent="0.35">
      <c r="A25" s="10"/>
      <c r="B25" s="10"/>
      <c r="C25" s="10"/>
      <c r="D25" s="10"/>
      <c r="E25" s="10"/>
      <c r="F25" s="10"/>
      <c r="G25" s="7"/>
      <c r="H25" s="7"/>
      <c r="I25" s="7"/>
      <c r="J25" s="7"/>
      <c r="K25" s="7"/>
      <c r="L25" s="7"/>
      <c r="M25" s="7"/>
      <c r="N25" s="7"/>
      <c r="O25" s="7"/>
      <c r="P25" s="7"/>
      <c r="Q25" s="7"/>
      <c r="R25" s="7"/>
      <c r="S25" s="7"/>
      <c r="T25" s="7"/>
      <c r="U25" s="7"/>
      <c r="V25" s="26" t="s">
        <v>25</v>
      </c>
      <c r="W25" s="14">
        <v>10825.886330111578</v>
      </c>
      <c r="X25" s="14">
        <v>10535.486688511026</v>
      </c>
      <c r="Y25" s="14">
        <v>-290.39964160055206</v>
      </c>
      <c r="Z25" s="27">
        <v>-2.6824560386600638E-2</v>
      </c>
      <c r="AA25" s="17">
        <v>0.68544729600482135</v>
      </c>
      <c r="AB25" s="16"/>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row>
    <row r="26" spans="1:86" x14ac:dyDescent="0.35">
      <c r="A26" s="10"/>
      <c r="B26" s="10"/>
      <c r="C26" s="10"/>
      <c r="D26" s="10"/>
      <c r="E26" s="10"/>
      <c r="F26" s="10"/>
      <c r="G26" s="7"/>
      <c r="H26" s="7"/>
      <c r="I26" s="7"/>
      <c r="J26" s="7"/>
      <c r="K26" s="7"/>
      <c r="L26" s="7"/>
      <c r="M26" s="7"/>
      <c r="N26" s="7"/>
      <c r="O26" s="7"/>
      <c r="P26" s="7"/>
      <c r="Q26" s="7"/>
      <c r="R26" s="7"/>
      <c r="S26" s="7"/>
      <c r="T26" s="7"/>
      <c r="U26" s="7"/>
      <c r="V26" s="26" t="s">
        <v>143</v>
      </c>
      <c r="W26" s="14">
        <v>37.884166252373127</v>
      </c>
      <c r="X26" s="14">
        <v>38.388591616217852</v>
      </c>
      <c r="Y26" s="14">
        <v>0.50442536384472447</v>
      </c>
      <c r="Z26" s="27">
        <v>1.3314939029788642E-2</v>
      </c>
      <c r="AA26" s="17">
        <v>2.4975928591381221E-3</v>
      </c>
      <c r="AB26" s="16"/>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row>
    <row r="27" spans="1:86" x14ac:dyDescent="0.35">
      <c r="A27" s="10"/>
      <c r="B27" s="10"/>
      <c r="C27" s="10"/>
      <c r="D27" s="10"/>
      <c r="E27" s="10"/>
      <c r="F27" s="10"/>
      <c r="G27" s="7"/>
      <c r="H27" s="7"/>
      <c r="I27" s="7"/>
      <c r="J27" s="7"/>
      <c r="K27" s="7"/>
      <c r="L27" s="7"/>
      <c r="M27" s="7"/>
      <c r="N27" s="7"/>
      <c r="O27" s="7"/>
      <c r="P27" s="7"/>
      <c r="Q27" s="7"/>
      <c r="R27" s="7"/>
      <c r="S27" s="7"/>
      <c r="T27" s="7"/>
      <c r="U27" s="7"/>
      <c r="V27" s="28" t="s">
        <v>234</v>
      </c>
      <c r="W27" s="29">
        <v>15796.13070342126</v>
      </c>
      <c r="X27" s="29">
        <v>15370.235975716681</v>
      </c>
      <c r="Y27" s="29">
        <v>-425.89472770457786</v>
      </c>
      <c r="Z27" s="142">
        <v>-2.6961965287634393E-2</v>
      </c>
      <c r="AA27" s="30">
        <v>1</v>
      </c>
      <c r="AB27" s="16"/>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row>
    <row r="28" spans="1:86" x14ac:dyDescent="0.35">
      <c r="A28" s="10"/>
      <c r="B28" s="10"/>
      <c r="C28" s="10"/>
      <c r="D28" s="10"/>
      <c r="E28" s="10"/>
      <c r="F28" s="10"/>
      <c r="G28" s="7"/>
      <c r="H28" s="7"/>
      <c r="I28" s="7"/>
      <c r="J28" s="7"/>
      <c r="K28" s="7"/>
      <c r="L28" s="7"/>
      <c r="M28" s="7"/>
      <c r="N28" s="7"/>
      <c r="O28" s="7"/>
      <c r="P28" s="7"/>
      <c r="Q28" s="7"/>
      <c r="R28" s="7"/>
      <c r="S28" s="7"/>
      <c r="T28" s="7"/>
      <c r="U28" s="7"/>
      <c r="V28" s="7"/>
      <c r="W28" s="7"/>
      <c r="X28" s="7"/>
      <c r="Y28" s="7"/>
      <c r="Z28" s="7"/>
      <c r="AA28" s="7"/>
      <c r="AB28" s="16"/>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row>
    <row r="29" spans="1:86" x14ac:dyDescent="0.35">
      <c r="A29" s="10"/>
      <c r="B29" s="10"/>
      <c r="C29" s="10"/>
      <c r="D29" s="10"/>
      <c r="E29" s="10"/>
      <c r="F29" s="10"/>
      <c r="G29" s="7"/>
      <c r="H29" s="7"/>
      <c r="I29" s="7"/>
      <c r="J29" s="7"/>
      <c r="K29" s="7"/>
      <c r="L29" s="7"/>
      <c r="M29" s="7"/>
      <c r="N29" s="7"/>
      <c r="O29" s="7"/>
      <c r="P29" s="7"/>
      <c r="Q29" s="7"/>
      <c r="R29" s="7"/>
      <c r="S29" s="7"/>
      <c r="T29" s="7"/>
      <c r="U29" s="7"/>
      <c r="V29" s="7"/>
      <c r="W29" s="7"/>
      <c r="X29" s="7"/>
      <c r="Y29" s="7"/>
      <c r="Z29" s="7"/>
      <c r="AA29" s="7"/>
      <c r="AB29" s="16"/>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row>
    <row r="30" spans="1:86" x14ac:dyDescent="0.35">
      <c r="A30" s="10"/>
      <c r="B30" s="10"/>
      <c r="C30" s="10"/>
      <c r="D30" s="10"/>
      <c r="E30" s="10"/>
      <c r="F30" s="10"/>
      <c r="G30" s="7"/>
      <c r="H30" s="7"/>
      <c r="I30" s="7"/>
      <c r="J30" s="7"/>
      <c r="K30" s="7"/>
      <c r="L30" s="7"/>
      <c r="M30" s="7"/>
      <c r="N30" s="7"/>
      <c r="O30" s="7"/>
      <c r="P30" s="7"/>
      <c r="Q30" s="7"/>
      <c r="R30" s="7"/>
      <c r="S30" s="7"/>
      <c r="T30" s="7"/>
      <c r="U30" s="7"/>
      <c r="V30" s="7"/>
      <c r="W30" s="7"/>
      <c r="X30" s="7"/>
      <c r="Y30" s="7"/>
      <c r="Z30" s="7"/>
      <c r="AA30" s="7"/>
      <c r="AB30" s="16"/>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row>
    <row r="31" spans="1:86" x14ac:dyDescent="0.35">
      <c r="A31" s="10"/>
      <c r="B31" s="10"/>
      <c r="C31" s="10"/>
      <c r="D31" s="10"/>
      <c r="E31" s="10"/>
      <c r="F31" s="10"/>
      <c r="G31" s="7"/>
      <c r="H31" s="7"/>
      <c r="I31" s="7"/>
      <c r="J31" s="7"/>
      <c r="K31" s="7"/>
      <c r="L31" s="7"/>
      <c r="M31" s="7"/>
      <c r="N31" s="7"/>
      <c r="O31" s="7"/>
      <c r="P31" s="7"/>
      <c r="Q31" s="7"/>
      <c r="R31" s="7"/>
      <c r="S31" s="7"/>
      <c r="T31" s="7"/>
      <c r="U31" s="7"/>
      <c r="V31" s="7"/>
      <c r="W31" s="7"/>
      <c r="X31" s="7"/>
      <c r="Y31" s="7"/>
      <c r="Z31" s="7"/>
      <c r="AA31" s="7"/>
      <c r="AB31" s="16"/>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row>
    <row r="32" spans="1:86" x14ac:dyDescent="0.35">
      <c r="A32" s="10"/>
      <c r="B32" s="10"/>
      <c r="C32" s="10"/>
      <c r="D32" s="10"/>
      <c r="E32" s="10"/>
      <c r="F32" s="10"/>
      <c r="G32" s="7"/>
      <c r="H32" s="7"/>
      <c r="I32" s="7"/>
      <c r="J32" s="7"/>
      <c r="K32" s="7"/>
      <c r="L32" s="7"/>
      <c r="M32" s="7"/>
      <c r="N32" s="7"/>
      <c r="O32" s="7"/>
      <c r="P32" s="7"/>
      <c r="Q32" s="7"/>
      <c r="R32" s="7"/>
      <c r="S32" s="7"/>
      <c r="T32" s="7"/>
      <c r="U32" s="7"/>
      <c r="V32" s="7"/>
      <c r="W32" s="7"/>
      <c r="X32" s="7"/>
      <c r="Y32" s="7"/>
      <c r="Z32" s="7"/>
      <c r="AA32" s="7"/>
      <c r="AB32" s="16"/>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row>
    <row r="33" spans="1:86" x14ac:dyDescent="0.35">
      <c r="A33" s="10"/>
      <c r="B33" s="10"/>
      <c r="C33" s="10"/>
      <c r="D33" s="10"/>
      <c r="E33" s="10"/>
      <c r="F33" s="10"/>
      <c r="G33" s="7"/>
      <c r="H33" s="7"/>
      <c r="I33" s="7"/>
      <c r="J33" s="7"/>
      <c r="K33" s="7"/>
      <c r="L33" s="7"/>
      <c r="M33" s="7"/>
      <c r="N33" s="7"/>
      <c r="O33" s="7"/>
      <c r="P33" s="7"/>
      <c r="Q33" s="7"/>
      <c r="R33" s="7"/>
      <c r="S33" s="7"/>
      <c r="T33" s="7"/>
      <c r="U33" s="7"/>
      <c r="V33" s="7"/>
      <c r="W33" s="7"/>
      <c r="X33" s="7"/>
      <c r="Y33" s="7"/>
      <c r="Z33" s="7"/>
      <c r="AA33" s="7"/>
      <c r="AB33" s="16"/>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row>
    <row r="34" spans="1:86" x14ac:dyDescent="0.35">
      <c r="A34" s="10"/>
      <c r="B34" s="10"/>
      <c r="C34" s="10"/>
      <c r="D34" s="10"/>
      <c r="E34" s="10"/>
      <c r="F34" s="10"/>
      <c r="G34" s="7"/>
      <c r="H34" s="7"/>
      <c r="I34" s="7"/>
      <c r="J34" s="7"/>
      <c r="K34" s="7"/>
      <c r="L34" s="7"/>
      <c r="M34" s="7"/>
      <c r="N34" s="7"/>
      <c r="O34" s="7"/>
      <c r="P34" s="7"/>
      <c r="Q34" s="7"/>
      <c r="R34" s="7"/>
      <c r="S34" s="7"/>
      <c r="T34" s="7"/>
      <c r="U34" s="7"/>
      <c r="V34" s="7"/>
      <c r="W34" s="7"/>
      <c r="X34" s="7"/>
      <c r="Y34" s="7"/>
      <c r="Z34" s="7"/>
      <c r="AA34" s="7"/>
      <c r="AB34" s="16"/>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row>
    <row r="35" spans="1:86" x14ac:dyDescent="0.35">
      <c r="A35" s="10"/>
      <c r="B35" s="10"/>
      <c r="C35" s="10"/>
      <c r="D35" s="10"/>
      <c r="E35" s="10"/>
      <c r="F35" s="10"/>
      <c r="G35" s="7"/>
      <c r="H35" s="7"/>
      <c r="I35" s="7"/>
      <c r="J35" s="7"/>
      <c r="K35" s="7"/>
      <c r="L35" s="7"/>
      <c r="M35" s="7"/>
      <c r="N35" s="7"/>
      <c r="O35" s="7"/>
      <c r="P35" s="7"/>
      <c r="Q35" s="7"/>
      <c r="R35" s="7"/>
      <c r="S35" s="7"/>
      <c r="T35" s="7"/>
      <c r="U35" s="7"/>
      <c r="V35" s="7"/>
      <c r="W35" s="7"/>
      <c r="X35" s="7"/>
      <c r="Y35" s="7"/>
      <c r="Z35" s="7"/>
      <c r="AA35" s="7"/>
      <c r="AB35" s="16"/>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row>
    <row r="36" spans="1:86" x14ac:dyDescent="0.35">
      <c r="A36" s="10"/>
      <c r="B36" s="10"/>
      <c r="C36" s="10"/>
      <c r="D36" s="10"/>
      <c r="E36" s="10"/>
      <c r="F36" s="10"/>
      <c r="G36" s="7"/>
      <c r="H36" s="7"/>
      <c r="I36" s="7"/>
      <c r="J36" s="7"/>
      <c r="K36" s="7"/>
      <c r="L36" s="7"/>
      <c r="M36" s="7"/>
      <c r="N36" s="7"/>
      <c r="O36" s="7"/>
      <c r="P36" s="7"/>
      <c r="Q36" s="7"/>
      <c r="R36" s="7"/>
      <c r="S36" s="7"/>
      <c r="T36" s="7"/>
      <c r="U36" s="7"/>
      <c r="V36" s="7"/>
      <c r="W36" s="7"/>
      <c r="X36" s="7"/>
      <c r="Y36" s="7"/>
      <c r="Z36" s="7"/>
      <c r="AA36" s="7"/>
      <c r="AB36" s="16"/>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row>
    <row r="37" spans="1:86" x14ac:dyDescent="0.35">
      <c r="A37" s="10"/>
      <c r="B37" s="10"/>
      <c r="C37" s="10"/>
      <c r="D37" s="10"/>
      <c r="E37" s="10"/>
      <c r="F37" s="10"/>
      <c r="G37" s="7"/>
      <c r="H37" s="7"/>
      <c r="I37" s="7"/>
      <c r="J37" s="7"/>
      <c r="K37" s="7"/>
      <c r="L37" s="7"/>
      <c r="M37" s="7"/>
      <c r="N37" s="7"/>
      <c r="O37" s="7"/>
      <c r="P37" s="7"/>
      <c r="Q37" s="7"/>
      <c r="R37" s="7"/>
      <c r="S37" s="7"/>
      <c r="T37" s="7"/>
      <c r="U37" s="7"/>
      <c r="V37" s="7"/>
      <c r="W37" s="7"/>
      <c r="X37" s="7"/>
      <c r="Y37" s="7"/>
      <c r="Z37" s="7"/>
      <c r="AA37" s="7"/>
      <c r="AB37" s="16"/>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row>
    <row r="38" spans="1:86" x14ac:dyDescent="0.35">
      <c r="A38" s="10"/>
      <c r="B38" s="10"/>
      <c r="C38" s="10"/>
      <c r="D38" s="10"/>
      <c r="E38" s="10"/>
      <c r="F38" s="10"/>
      <c r="G38" s="7"/>
      <c r="H38" s="7"/>
      <c r="I38" s="7"/>
      <c r="J38" s="7"/>
      <c r="K38" s="7"/>
      <c r="L38" s="7"/>
      <c r="M38" s="7"/>
      <c r="N38" s="7"/>
      <c r="O38" s="7"/>
      <c r="P38" s="7"/>
      <c r="Q38" s="7"/>
      <c r="R38" s="7"/>
      <c r="S38" s="7"/>
      <c r="T38" s="7"/>
      <c r="U38" s="7"/>
      <c r="V38" s="7"/>
      <c r="W38" s="7"/>
      <c r="X38" s="7"/>
      <c r="Y38" s="7"/>
      <c r="Z38" s="7"/>
      <c r="AA38" s="7"/>
      <c r="AB38" s="16"/>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row>
    <row r="39" spans="1:86" x14ac:dyDescent="0.35">
      <c r="A39" s="10"/>
      <c r="B39" s="10"/>
      <c r="C39" s="10"/>
      <c r="D39" s="10"/>
      <c r="E39" s="10"/>
      <c r="F39" s="10"/>
      <c r="G39" s="7"/>
      <c r="H39" s="7"/>
      <c r="I39" s="7"/>
      <c r="J39" s="7"/>
      <c r="K39" s="7"/>
      <c r="L39" s="7"/>
      <c r="M39" s="7"/>
      <c r="N39" s="7"/>
      <c r="O39" s="7"/>
      <c r="P39" s="7"/>
      <c r="Q39" s="7"/>
      <c r="R39" s="7"/>
      <c r="S39" s="7"/>
      <c r="T39" s="7"/>
      <c r="U39" s="7"/>
      <c r="V39" s="7"/>
      <c r="W39" s="7"/>
      <c r="X39" s="7"/>
      <c r="Y39" s="7"/>
      <c r="Z39" s="7"/>
      <c r="AA39" s="7"/>
      <c r="AB39" s="16"/>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row>
    <row r="40" spans="1:86" s="505" customFormat="1" ht="26" x14ac:dyDescent="0.6">
      <c r="A40" s="503" t="s">
        <v>189</v>
      </c>
      <c r="B40" s="504"/>
      <c r="C40" s="504"/>
      <c r="D40" s="504"/>
      <c r="E40" s="504"/>
      <c r="F40" s="504"/>
      <c r="AB40" s="506"/>
    </row>
    <row r="41" spans="1:86" x14ac:dyDescent="0.35">
      <c r="A41" s="31"/>
      <c r="B41" s="10"/>
      <c r="C41" s="10"/>
      <c r="D41" s="10"/>
      <c r="E41" s="10"/>
      <c r="F41" s="10"/>
      <c r="G41" s="7"/>
      <c r="H41" s="7"/>
      <c r="I41" s="7"/>
      <c r="J41" s="7"/>
      <c r="K41" s="7"/>
      <c r="L41" s="7"/>
      <c r="M41" s="7"/>
      <c r="N41" s="7"/>
      <c r="O41" s="7"/>
      <c r="P41" s="7"/>
      <c r="Q41" s="7"/>
      <c r="R41" s="7"/>
      <c r="S41" s="7"/>
      <c r="T41" s="7"/>
      <c r="U41" s="7"/>
      <c r="V41" s="7"/>
      <c r="W41" s="7"/>
      <c r="X41" s="7"/>
      <c r="Y41" s="7"/>
      <c r="Z41" s="7"/>
      <c r="AA41" s="7"/>
      <c r="AB41" s="16"/>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row>
    <row r="42" spans="1:86" ht="16.5" customHeight="1" x14ac:dyDescent="0.45">
      <c r="B42" s="8" t="s">
        <v>275</v>
      </c>
      <c r="C42" s="32"/>
      <c r="D42" s="32"/>
      <c r="E42" s="32"/>
      <c r="F42" s="32"/>
      <c r="G42" s="32"/>
      <c r="H42" s="7"/>
      <c r="I42" s="7"/>
      <c r="J42" s="7"/>
      <c r="K42" s="7"/>
      <c r="L42" s="7"/>
      <c r="M42" s="7"/>
      <c r="N42" s="7"/>
      <c r="O42" s="7"/>
      <c r="P42" s="7"/>
      <c r="Q42" s="7"/>
      <c r="R42" s="7"/>
      <c r="S42" s="3" t="s">
        <v>245</v>
      </c>
      <c r="T42" s="4" t="s">
        <v>114</v>
      </c>
      <c r="U42" s="4" t="s">
        <v>115</v>
      </c>
      <c r="V42" s="4" t="s">
        <v>116</v>
      </c>
      <c r="W42" s="4" t="s">
        <v>117</v>
      </c>
      <c r="X42" s="4" t="s">
        <v>118</v>
      </c>
      <c r="Y42" s="4" t="s">
        <v>119</v>
      </c>
      <c r="Z42" s="4" t="s">
        <v>120</v>
      </c>
      <c r="AA42" s="4" t="s">
        <v>121</v>
      </c>
      <c r="AB42" s="4" t="s">
        <v>122</v>
      </c>
      <c r="AC42" s="4" t="s">
        <v>123</v>
      </c>
      <c r="AD42" s="4" t="s">
        <v>124</v>
      </c>
      <c r="AE42" s="4" t="s">
        <v>125</v>
      </c>
      <c r="AF42" s="7"/>
      <c r="AG42" s="7"/>
      <c r="AH42" s="4" t="s">
        <v>126</v>
      </c>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row>
    <row r="43" spans="1:86" x14ac:dyDescent="0.35">
      <c r="A43" s="7"/>
      <c r="B43" s="7"/>
      <c r="C43" s="7"/>
      <c r="D43" s="7"/>
      <c r="E43" s="7"/>
      <c r="F43" s="7"/>
      <c r="G43" s="7"/>
      <c r="H43" s="7"/>
      <c r="I43" s="7"/>
      <c r="J43" s="7"/>
      <c r="K43" s="7"/>
      <c r="L43" s="7"/>
      <c r="M43" s="7"/>
      <c r="N43" s="7"/>
      <c r="O43" s="7"/>
      <c r="P43" s="7"/>
      <c r="Q43" s="7"/>
      <c r="R43" s="26" t="s">
        <v>137</v>
      </c>
      <c r="S43" s="15">
        <v>2025</v>
      </c>
      <c r="T43" s="14">
        <v>111.31532587421972</v>
      </c>
      <c r="U43" s="14">
        <v>92.80067647555741</v>
      </c>
      <c r="V43" s="14">
        <v>77.991768771917833</v>
      </c>
      <c r="W43" s="14">
        <v>47.190557218249403</v>
      </c>
      <c r="X43" s="14">
        <v>35.881334723173516</v>
      </c>
      <c r="Y43" s="14">
        <v>32.441942442747802</v>
      </c>
      <c r="Z43" s="14">
        <v>33.529278260750964</v>
      </c>
      <c r="AA43" s="14">
        <v>30.833639250588043</v>
      </c>
      <c r="AB43" s="14">
        <v>37.563171989469588</v>
      </c>
      <c r="AC43" s="14">
        <v>54.74948546104978</v>
      </c>
      <c r="AD43" s="14">
        <v>78.011852836255741</v>
      </c>
      <c r="AE43" s="14">
        <v>92.741105622031753</v>
      </c>
      <c r="AF43" s="7"/>
      <c r="AG43" s="7"/>
      <c r="AH43" s="14">
        <v>282.10777112169501</v>
      </c>
      <c r="AI43" s="7"/>
      <c r="AJ43" s="7"/>
      <c r="AK43" s="7"/>
      <c r="AL43" s="7"/>
      <c r="AM43" s="7"/>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row>
    <row r="44" spans="1:86" x14ac:dyDescent="0.35">
      <c r="A44" s="7"/>
      <c r="B44" s="7"/>
      <c r="C44" s="7"/>
      <c r="D44" s="7"/>
      <c r="E44" s="7"/>
      <c r="F44" s="7"/>
      <c r="G44" s="7"/>
      <c r="H44" s="7"/>
      <c r="I44" s="7"/>
      <c r="J44" s="7"/>
      <c r="K44" s="7"/>
      <c r="L44" s="7"/>
      <c r="M44" s="7"/>
      <c r="N44" s="7"/>
      <c r="O44" s="7"/>
      <c r="P44" s="7"/>
      <c r="Q44" s="7"/>
      <c r="R44" s="26"/>
      <c r="S44" s="15">
        <v>2026</v>
      </c>
      <c r="T44" s="14">
        <v>110.84167628359465</v>
      </c>
      <c r="U44" s="14">
        <v>74.367181015384062</v>
      </c>
      <c r="V44" s="14">
        <v>69.409122587233043</v>
      </c>
      <c r="W44" s="14">
        <v>0</v>
      </c>
      <c r="X44" s="14">
        <v>0</v>
      </c>
      <c r="Y44" s="14">
        <v>0</v>
      </c>
      <c r="Z44" s="14">
        <v>0</v>
      </c>
      <c r="AA44" s="14">
        <v>0</v>
      </c>
      <c r="AB44" s="14">
        <v>0</v>
      </c>
      <c r="AC44" s="14">
        <v>0</v>
      </c>
      <c r="AD44" s="14">
        <v>0</v>
      </c>
      <c r="AE44" s="14">
        <v>0</v>
      </c>
      <c r="AF44" s="7"/>
      <c r="AG44" s="7"/>
      <c r="AH44" s="14">
        <v>254.61797988621177</v>
      </c>
      <c r="AI44" s="7"/>
      <c r="AJ44" s="7"/>
      <c r="AK44" s="7"/>
      <c r="AL44" s="7"/>
      <c r="AM44" s="7"/>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row>
    <row r="45" spans="1:86" x14ac:dyDescent="0.35">
      <c r="A45" s="7"/>
      <c r="B45" s="7"/>
      <c r="C45" s="7"/>
      <c r="D45" s="7"/>
      <c r="E45" s="7"/>
      <c r="F45" s="7"/>
      <c r="G45" s="7"/>
      <c r="H45" s="7"/>
      <c r="I45" s="7"/>
      <c r="J45" s="7"/>
      <c r="K45" s="7"/>
      <c r="L45" s="7"/>
      <c r="M45" s="7"/>
      <c r="N45" s="7"/>
      <c r="O45" s="7"/>
      <c r="P45" s="7"/>
      <c r="Q45" s="7"/>
      <c r="R45" s="7"/>
      <c r="S45" s="15" t="s">
        <v>403</v>
      </c>
      <c r="T45" s="17">
        <v>-4.2550258637365952E-3</v>
      </c>
      <c r="U45" s="17">
        <v>-0.19863535655398493</v>
      </c>
      <c r="V45" s="17">
        <v>-0.11004553839244517</v>
      </c>
      <c r="W45" s="17" t="s">
        <v>402</v>
      </c>
      <c r="X45" s="17" t="s">
        <v>402</v>
      </c>
      <c r="Y45" s="17" t="s">
        <v>402</v>
      </c>
      <c r="Z45" s="17" t="s">
        <v>402</v>
      </c>
      <c r="AA45" s="17" t="s">
        <v>402</v>
      </c>
      <c r="AB45" s="17" t="s">
        <v>402</v>
      </c>
      <c r="AC45" s="17" t="s">
        <v>402</v>
      </c>
      <c r="AD45" s="17" t="s">
        <v>402</v>
      </c>
      <c r="AE45" s="17" t="s">
        <v>402</v>
      </c>
      <c r="AF45" s="7"/>
      <c r="AG45" s="7"/>
      <c r="AH45" s="17">
        <v>-9.7444289202599649E-2</v>
      </c>
      <c r="AI45" s="7"/>
      <c r="AJ45" s="7"/>
      <c r="AK45" s="7"/>
      <c r="AL45" s="7"/>
      <c r="AM45" s="7"/>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row>
    <row r="46" spans="1:86" x14ac:dyDescent="0.35">
      <c r="A46" s="7"/>
      <c r="B46" s="7"/>
      <c r="C46" s="7"/>
      <c r="D46" s="7"/>
      <c r="E46" s="7"/>
      <c r="F46" s="7"/>
      <c r="G46" s="7"/>
      <c r="H46" s="7"/>
      <c r="I46" s="7"/>
      <c r="J46" s="7"/>
      <c r="K46" s="7"/>
      <c r="L46" s="7"/>
      <c r="M46" s="7"/>
      <c r="N46" s="7"/>
      <c r="O46" s="7"/>
      <c r="P46" s="7"/>
      <c r="Q46" s="7"/>
      <c r="R46" s="26" t="s">
        <v>139</v>
      </c>
      <c r="S46" s="15">
        <v>2025</v>
      </c>
      <c r="T46" s="14">
        <v>17.934572988893215</v>
      </c>
      <c r="U46" s="14">
        <v>17.514388362521391</v>
      </c>
      <c r="V46" s="14">
        <v>17.743583103666776</v>
      </c>
      <c r="W46" s="14">
        <v>16.883260663670086</v>
      </c>
      <c r="X46" s="14">
        <v>16.709513259248922</v>
      </c>
      <c r="Y46" s="14">
        <v>16.624944432074383</v>
      </c>
      <c r="Z46" s="14">
        <v>17.23601704942763</v>
      </c>
      <c r="AA46" s="14">
        <v>16.34341040974423</v>
      </c>
      <c r="AB46" s="14">
        <v>17.583345488712446</v>
      </c>
      <c r="AC46" s="14">
        <v>17.79541995001949</v>
      </c>
      <c r="AD46" s="14">
        <v>17.367774051051946</v>
      </c>
      <c r="AE46" s="14">
        <v>17.2753321101555</v>
      </c>
      <c r="AF46" s="7"/>
      <c r="AG46" s="7"/>
      <c r="AH46" s="14">
        <v>53.192544455081389</v>
      </c>
      <c r="AI46" s="7"/>
      <c r="AJ46" s="7"/>
      <c r="AK46" s="7"/>
      <c r="AL46" s="7"/>
      <c r="AM46" s="7"/>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row>
    <row r="47" spans="1:86" x14ac:dyDescent="0.35">
      <c r="A47" s="7"/>
      <c r="B47" s="7"/>
      <c r="C47" s="7"/>
      <c r="D47" s="7"/>
      <c r="E47" s="7"/>
      <c r="F47" s="7"/>
      <c r="G47" s="7"/>
      <c r="H47" s="7"/>
      <c r="I47" s="7"/>
      <c r="J47" s="7"/>
      <c r="K47" s="7"/>
      <c r="L47" s="7"/>
      <c r="M47" s="7"/>
      <c r="N47" s="7"/>
      <c r="O47" s="7"/>
      <c r="P47" s="7"/>
      <c r="Q47" s="7"/>
      <c r="R47" s="26"/>
      <c r="S47" s="15">
        <v>2026</v>
      </c>
      <c r="T47" s="14">
        <v>17.8302039702583</v>
      </c>
      <c r="U47" s="14">
        <v>16.429290857048972</v>
      </c>
      <c r="V47" s="14">
        <v>17.752767397461771</v>
      </c>
      <c r="W47" s="14">
        <v>0</v>
      </c>
      <c r="X47" s="14">
        <v>0</v>
      </c>
      <c r="Y47" s="14">
        <v>0</v>
      </c>
      <c r="Z47" s="14">
        <v>0</v>
      </c>
      <c r="AA47" s="14">
        <v>0</v>
      </c>
      <c r="AB47" s="14">
        <v>0</v>
      </c>
      <c r="AC47" s="14">
        <v>0</v>
      </c>
      <c r="AD47" s="14">
        <v>0</v>
      </c>
      <c r="AE47" s="14">
        <v>0</v>
      </c>
      <c r="AF47" s="7"/>
      <c r="AG47" s="7"/>
      <c r="AH47" s="14">
        <v>52.012262224769046</v>
      </c>
      <c r="AI47" s="7"/>
      <c r="AJ47" s="7"/>
      <c r="AK47" s="7"/>
      <c r="AL47" s="7"/>
      <c r="AM47" s="7"/>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row>
    <row r="48" spans="1:86" x14ac:dyDescent="0.35">
      <c r="A48" s="7"/>
      <c r="B48" s="7"/>
      <c r="C48" s="7"/>
      <c r="D48" s="7"/>
      <c r="E48" s="7"/>
      <c r="F48" s="7"/>
      <c r="G48" s="7"/>
      <c r="H48" s="7"/>
      <c r="I48" s="7"/>
      <c r="J48" s="7"/>
      <c r="K48" s="7"/>
      <c r="L48" s="7"/>
      <c r="M48" s="7"/>
      <c r="N48" s="7"/>
      <c r="O48" s="7"/>
      <c r="P48" s="7"/>
      <c r="Q48" s="7"/>
      <c r="R48" s="7"/>
      <c r="S48" s="15" t="s">
        <v>403</v>
      </c>
      <c r="T48" s="17">
        <v>-5.8194314801668914E-3</v>
      </c>
      <c r="U48" s="17">
        <v>-6.1954633128633384E-2</v>
      </c>
      <c r="V48" s="17">
        <v>5.1761212723133081E-4</v>
      </c>
      <c r="W48" s="17" t="s">
        <v>402</v>
      </c>
      <c r="X48" s="17" t="s">
        <v>402</v>
      </c>
      <c r="Y48" s="17" t="s">
        <v>402</v>
      </c>
      <c r="Z48" s="17" t="s">
        <v>402</v>
      </c>
      <c r="AA48" s="17" t="s">
        <v>402</v>
      </c>
      <c r="AB48" s="17" t="s">
        <v>402</v>
      </c>
      <c r="AC48" s="17" t="s">
        <v>402</v>
      </c>
      <c r="AD48" s="17" t="s">
        <v>402</v>
      </c>
      <c r="AE48" s="17" t="s">
        <v>402</v>
      </c>
      <c r="AF48" s="7"/>
      <c r="AG48" s="7"/>
      <c r="AH48" s="17">
        <v>-2.2188865796954619E-2</v>
      </c>
      <c r="AI48" s="7"/>
      <c r="AJ48" s="7"/>
      <c r="AK48" s="7"/>
      <c r="AL48" s="7"/>
      <c r="AM48" s="7"/>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row>
    <row r="49" spans="1:86" x14ac:dyDescent="0.35">
      <c r="A49" s="7"/>
      <c r="B49" s="7"/>
      <c r="C49" s="7"/>
      <c r="D49" s="7"/>
      <c r="E49" s="7"/>
      <c r="F49" s="7"/>
      <c r="G49" s="7"/>
      <c r="H49" s="7"/>
      <c r="I49" s="7"/>
      <c r="J49" s="7"/>
      <c r="K49" s="7"/>
      <c r="L49" s="7"/>
      <c r="M49" s="7"/>
      <c r="N49" s="7"/>
      <c r="O49" s="7"/>
      <c r="P49" s="7"/>
      <c r="Q49" s="7"/>
      <c r="R49" s="26" t="s">
        <v>140</v>
      </c>
      <c r="S49" s="15">
        <v>2025</v>
      </c>
      <c r="T49" s="14">
        <v>1017.8361562855113</v>
      </c>
      <c r="U49" s="14">
        <v>1017.8361562855113</v>
      </c>
      <c r="V49" s="14">
        <v>1017.8361562855113</v>
      </c>
      <c r="W49" s="14">
        <v>1017.8361562855113</v>
      </c>
      <c r="X49" s="14">
        <v>1017.8361562855113</v>
      </c>
      <c r="Y49" s="14">
        <v>1017.8361562855113</v>
      </c>
      <c r="Z49" s="14">
        <v>1017.8361562855113</v>
      </c>
      <c r="AA49" s="14">
        <v>1017.8361562855113</v>
      </c>
      <c r="AB49" s="14">
        <v>1017.8361562855113</v>
      </c>
      <c r="AC49" s="14">
        <v>1017.8361562855113</v>
      </c>
      <c r="AD49" s="14">
        <v>1017.8361562855113</v>
      </c>
      <c r="AE49" s="14">
        <v>1017.8361562855113</v>
      </c>
      <c r="AF49" s="7"/>
      <c r="AG49" s="7"/>
      <c r="AH49" s="14">
        <v>3053.5084688565339</v>
      </c>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row>
    <row r="50" spans="1:86" x14ac:dyDescent="0.35">
      <c r="A50" s="7"/>
      <c r="B50" s="7"/>
      <c r="C50" s="7"/>
      <c r="D50" s="7"/>
      <c r="E50" s="7"/>
      <c r="F50" s="7"/>
      <c r="G50" s="7"/>
      <c r="H50" s="7"/>
      <c r="I50" s="7"/>
      <c r="J50" s="7"/>
      <c r="K50" s="7"/>
      <c r="L50" s="7"/>
      <c r="M50" s="7"/>
      <c r="N50" s="7"/>
      <c r="O50" s="7"/>
      <c r="P50" s="7"/>
      <c r="Q50" s="7"/>
      <c r="R50" s="26"/>
      <c r="S50" s="15">
        <v>2026</v>
      </c>
      <c r="T50" s="14">
        <v>1017.8361562855113</v>
      </c>
      <c r="U50" s="14">
        <v>1017.8361562855113</v>
      </c>
      <c r="V50" s="14">
        <v>1017.8361562855113</v>
      </c>
      <c r="W50" s="14">
        <v>0</v>
      </c>
      <c r="X50" s="14">
        <v>0</v>
      </c>
      <c r="Y50" s="14">
        <v>0</v>
      </c>
      <c r="Z50" s="14">
        <v>0</v>
      </c>
      <c r="AA50" s="14">
        <v>0</v>
      </c>
      <c r="AB50" s="14">
        <v>0</v>
      </c>
      <c r="AC50" s="14">
        <v>0</v>
      </c>
      <c r="AD50" s="14">
        <v>0</v>
      </c>
      <c r="AE50" s="14">
        <v>0</v>
      </c>
      <c r="AF50" s="7"/>
      <c r="AG50" s="7"/>
      <c r="AH50" s="14">
        <v>3053.5084688565339</v>
      </c>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row>
    <row r="51" spans="1:86" x14ac:dyDescent="0.35">
      <c r="A51" s="7"/>
      <c r="B51" s="7"/>
      <c r="C51" s="7"/>
      <c r="D51" s="7"/>
      <c r="E51" s="7"/>
      <c r="F51" s="7"/>
      <c r="G51" s="7"/>
      <c r="H51" s="7"/>
      <c r="I51" s="7"/>
      <c r="J51" s="7"/>
      <c r="K51" s="7"/>
      <c r="L51" s="7"/>
      <c r="M51" s="7"/>
      <c r="N51" s="7"/>
      <c r="O51" s="7"/>
      <c r="P51" s="7"/>
      <c r="Q51" s="7"/>
      <c r="R51" s="7"/>
      <c r="S51" s="15" t="s">
        <v>403</v>
      </c>
      <c r="T51" s="17">
        <v>0</v>
      </c>
      <c r="U51" s="17">
        <v>0</v>
      </c>
      <c r="V51" s="17">
        <v>0</v>
      </c>
      <c r="W51" s="17" t="s">
        <v>402</v>
      </c>
      <c r="X51" s="17" t="s">
        <v>402</v>
      </c>
      <c r="Y51" s="17" t="s">
        <v>402</v>
      </c>
      <c r="Z51" s="17" t="s">
        <v>402</v>
      </c>
      <c r="AA51" s="17" t="s">
        <v>402</v>
      </c>
      <c r="AB51" s="17" t="s">
        <v>402</v>
      </c>
      <c r="AC51" s="17" t="s">
        <v>402</v>
      </c>
      <c r="AD51" s="17" t="s">
        <v>402</v>
      </c>
      <c r="AE51" s="17" t="s">
        <v>402</v>
      </c>
      <c r="AF51" s="7"/>
      <c r="AG51" s="7"/>
      <c r="AH51" s="17">
        <v>0</v>
      </c>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row>
    <row r="52" spans="1:86" ht="16.5" customHeight="1" x14ac:dyDescent="0.35">
      <c r="A52" s="7"/>
      <c r="B52" s="7"/>
      <c r="C52" s="7"/>
      <c r="D52" s="7"/>
      <c r="E52" s="7"/>
      <c r="F52" s="7"/>
      <c r="G52" s="7"/>
      <c r="H52" s="7"/>
      <c r="I52" s="7"/>
      <c r="J52" s="7"/>
      <c r="K52" s="7"/>
      <c r="L52" s="7"/>
      <c r="M52" s="7"/>
      <c r="N52" s="7"/>
      <c r="O52" s="7"/>
      <c r="P52" s="7"/>
      <c r="Q52" s="7"/>
      <c r="R52" s="26" t="s">
        <v>190</v>
      </c>
      <c r="S52" s="15">
        <v>2025</v>
      </c>
      <c r="T52" s="14">
        <v>584.06538894994571</v>
      </c>
      <c r="U52" s="14">
        <v>514.34359044629889</v>
      </c>
      <c r="V52" s="14">
        <v>445.14244322775426</v>
      </c>
      <c r="W52" s="14">
        <v>234.99648109256836</v>
      </c>
      <c r="X52" s="14">
        <v>232.59748851354391</v>
      </c>
      <c r="Y52" s="14">
        <v>157.49241546151029</v>
      </c>
      <c r="Z52" s="14">
        <v>156.64310645374633</v>
      </c>
      <c r="AA52" s="14">
        <v>156.36759659981502</v>
      </c>
      <c r="AB52" s="14">
        <v>158.54945624643094</v>
      </c>
      <c r="AC52" s="14">
        <v>291.04971455451272</v>
      </c>
      <c r="AD52" s="14">
        <v>440.72695975454673</v>
      </c>
      <c r="AE52" s="14">
        <v>521.10980685012441</v>
      </c>
      <c r="AF52" s="7"/>
      <c r="AG52" s="7"/>
      <c r="AH52" s="14">
        <v>1543.5514226239989</v>
      </c>
      <c r="AI52" s="7"/>
      <c r="AJ52" s="7"/>
      <c r="AK52" s="7"/>
      <c r="AL52" s="7"/>
      <c r="AM52" s="7"/>
      <c r="AN52" s="33"/>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row>
    <row r="53" spans="1:86" x14ac:dyDescent="0.35">
      <c r="A53" s="7"/>
      <c r="B53" s="7"/>
      <c r="C53" s="7"/>
      <c r="D53" s="7"/>
      <c r="E53" s="7"/>
      <c r="F53" s="7"/>
      <c r="G53" s="7"/>
      <c r="H53" s="7"/>
      <c r="I53" s="7"/>
      <c r="J53" s="7"/>
      <c r="K53" s="7"/>
      <c r="L53" s="7"/>
      <c r="M53" s="7"/>
      <c r="N53" s="7"/>
      <c r="O53" s="7"/>
      <c r="P53" s="7"/>
      <c r="Q53" s="7"/>
      <c r="R53" s="26"/>
      <c r="S53" s="15">
        <v>2026</v>
      </c>
      <c r="T53" s="14">
        <v>581.79173754113333</v>
      </c>
      <c r="U53" s="14">
        <v>427.56511386672889</v>
      </c>
      <c r="V53" s="14">
        <v>426.86513321406164</v>
      </c>
      <c r="W53" s="14">
        <v>0</v>
      </c>
      <c r="X53" s="14">
        <v>0</v>
      </c>
      <c r="Y53" s="14">
        <v>0</v>
      </c>
      <c r="Z53" s="14">
        <v>0</v>
      </c>
      <c r="AA53" s="14">
        <v>0</v>
      </c>
      <c r="AB53" s="14">
        <v>0</v>
      </c>
      <c r="AC53" s="14">
        <v>0</v>
      </c>
      <c r="AD53" s="14">
        <v>0</v>
      </c>
      <c r="AE53" s="14">
        <v>0</v>
      </c>
      <c r="AF53" s="7"/>
      <c r="AG53" s="7"/>
      <c r="AH53" s="14">
        <v>1436.2219846219239</v>
      </c>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row>
    <row r="54" spans="1:86" x14ac:dyDescent="0.35">
      <c r="A54" s="7"/>
      <c r="B54" s="7"/>
      <c r="C54" s="7"/>
      <c r="D54" s="7"/>
      <c r="E54" s="7"/>
      <c r="F54" s="7"/>
      <c r="G54" s="7"/>
      <c r="H54" s="7"/>
      <c r="I54" s="7"/>
      <c r="J54" s="7"/>
      <c r="K54" s="7"/>
      <c r="L54" s="7"/>
      <c r="M54" s="7"/>
      <c r="N54" s="7"/>
      <c r="O54" s="7"/>
      <c r="P54" s="7"/>
      <c r="Q54" s="7"/>
      <c r="R54" s="7"/>
      <c r="S54" s="15" t="s">
        <v>403</v>
      </c>
      <c r="T54" s="17">
        <v>-4.6036873833541804E-2</v>
      </c>
      <c r="U54" s="17">
        <v>-0.17282640615206202</v>
      </c>
      <c r="V54" s="17">
        <v>-0.11626691265800057</v>
      </c>
      <c r="W54" s="17" t="s">
        <v>402</v>
      </c>
      <c r="X54" s="17" t="s">
        <v>402</v>
      </c>
      <c r="Y54" s="17" t="s">
        <v>402</v>
      </c>
      <c r="Z54" s="17" t="s">
        <v>402</v>
      </c>
      <c r="AA54" s="17" t="s">
        <v>402</v>
      </c>
      <c r="AB54" s="17" t="s">
        <v>402</v>
      </c>
      <c r="AC54" s="17" t="s">
        <v>402</v>
      </c>
      <c r="AD54" s="17" t="s">
        <v>402</v>
      </c>
      <c r="AE54" s="17" t="s">
        <v>402</v>
      </c>
      <c r="AF54" s="7"/>
      <c r="AG54" s="7"/>
      <c r="AH54" s="17">
        <v>-6.9534086411982068E-2</v>
      </c>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row>
    <row r="55" spans="1:86" x14ac:dyDescent="0.35">
      <c r="A55" s="7"/>
      <c r="B55" s="7"/>
      <c r="C55" s="7"/>
      <c r="D55" s="7"/>
      <c r="E55" s="7"/>
      <c r="F55" s="7"/>
      <c r="G55" s="7"/>
      <c r="H55" s="7"/>
      <c r="I55" s="7"/>
      <c r="J55" s="7"/>
      <c r="K55" s="7"/>
      <c r="L55" s="7"/>
      <c r="M55" s="7"/>
      <c r="N55" s="7"/>
      <c r="O55" s="7"/>
      <c r="P55" s="7"/>
      <c r="Q55" s="7"/>
      <c r="R55" s="26" t="s">
        <v>25</v>
      </c>
      <c r="S55" s="15">
        <v>2025</v>
      </c>
      <c r="T55" s="14">
        <v>3908.3619562240588</v>
      </c>
      <c r="U55" s="14">
        <v>3689.4558608486723</v>
      </c>
      <c r="V55" s="14">
        <v>3228.068513038846</v>
      </c>
      <c r="W55" s="14">
        <v>3216.9284543110771</v>
      </c>
      <c r="X55" s="14">
        <v>3328.6559568516836</v>
      </c>
      <c r="Y55" s="14">
        <v>3484.2110817923017</v>
      </c>
      <c r="Z55" s="14">
        <v>3640.2474762283591</v>
      </c>
      <c r="AA55" s="14">
        <v>3662.9367969148589</v>
      </c>
      <c r="AB55" s="14">
        <v>3475.1172186879767</v>
      </c>
      <c r="AC55" s="14">
        <v>3371.4770543103327</v>
      </c>
      <c r="AD55" s="14">
        <v>3335.2178098605496</v>
      </c>
      <c r="AE55" s="14">
        <v>3617.4979484836604</v>
      </c>
      <c r="AF55" s="7"/>
      <c r="AG55" s="7"/>
      <c r="AH55" s="14">
        <v>10825.886330111578</v>
      </c>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row>
    <row r="56" spans="1:86" x14ac:dyDescent="0.35">
      <c r="A56" s="7"/>
      <c r="B56" s="7"/>
      <c r="C56" s="7"/>
      <c r="D56" s="7"/>
      <c r="E56" s="7"/>
      <c r="F56" s="7"/>
      <c r="G56" s="7"/>
      <c r="H56" s="7"/>
      <c r="I56" s="7"/>
      <c r="J56" s="7"/>
      <c r="K56" s="7"/>
      <c r="L56" s="7"/>
      <c r="M56" s="7"/>
      <c r="N56" s="7"/>
      <c r="O56" s="7"/>
      <c r="P56" s="7"/>
      <c r="Q56" s="7"/>
      <c r="R56" s="7"/>
      <c r="S56" s="15">
        <v>2026</v>
      </c>
      <c r="T56" s="14">
        <v>3800.1808125468515</v>
      </c>
      <c r="U56" s="14">
        <v>3590.4743207970801</v>
      </c>
      <c r="V56" s="14">
        <v>3144.8315551670944</v>
      </c>
      <c r="W56" s="14">
        <v>0</v>
      </c>
      <c r="X56" s="14">
        <v>0</v>
      </c>
      <c r="Y56" s="14">
        <v>0</v>
      </c>
      <c r="Z56" s="14">
        <v>0</v>
      </c>
      <c r="AA56" s="14">
        <v>0</v>
      </c>
      <c r="AB56" s="14">
        <v>0</v>
      </c>
      <c r="AC56" s="14">
        <v>0</v>
      </c>
      <c r="AD56" s="14">
        <v>0</v>
      </c>
      <c r="AE56" s="14">
        <v>0</v>
      </c>
      <c r="AF56" s="7"/>
      <c r="AG56" s="7"/>
      <c r="AH56" s="14">
        <v>10535.486688511026</v>
      </c>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row>
    <row r="57" spans="1:86" x14ac:dyDescent="0.35">
      <c r="A57" s="7"/>
      <c r="B57" s="7"/>
      <c r="C57" s="7"/>
      <c r="D57" s="7"/>
      <c r="E57" s="7"/>
      <c r="F57" s="7"/>
      <c r="G57" s="7"/>
      <c r="H57" s="7"/>
      <c r="I57" s="7"/>
      <c r="J57" s="7"/>
      <c r="K57" s="7"/>
      <c r="L57" s="7"/>
      <c r="M57" s="7"/>
      <c r="N57" s="7"/>
      <c r="O57" s="7"/>
      <c r="P57" s="7"/>
      <c r="Q57" s="7"/>
      <c r="R57" s="7"/>
      <c r="S57" s="15" t="s">
        <v>403</v>
      </c>
      <c r="T57" s="17">
        <v>-2.7679407610886452E-2</v>
      </c>
      <c r="U57" s="17">
        <v>-2.6828221771658178E-2</v>
      </c>
      <c r="V57" s="17">
        <v>-2.5785375228419137E-2</v>
      </c>
      <c r="W57" s="17" t="s">
        <v>402</v>
      </c>
      <c r="X57" s="17" t="s">
        <v>402</v>
      </c>
      <c r="Y57" s="17" t="s">
        <v>402</v>
      </c>
      <c r="Z57" s="17" t="s">
        <v>402</v>
      </c>
      <c r="AA57" s="17" t="s">
        <v>402</v>
      </c>
      <c r="AB57" s="17" t="s">
        <v>402</v>
      </c>
      <c r="AC57" s="17" t="s">
        <v>402</v>
      </c>
      <c r="AD57" s="17" t="s">
        <v>402</v>
      </c>
      <c r="AE57" s="17" t="s">
        <v>402</v>
      </c>
      <c r="AF57" s="7"/>
      <c r="AG57" s="7"/>
      <c r="AH57" s="17">
        <v>-2.6824560386600606E-2</v>
      </c>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row>
    <row r="58" spans="1:86" x14ac:dyDescent="0.35">
      <c r="A58" s="7"/>
      <c r="B58" s="7"/>
      <c r="C58" s="7"/>
      <c r="D58" s="7"/>
      <c r="E58" s="7"/>
      <c r="F58" s="7"/>
      <c r="G58" s="7"/>
      <c r="H58" s="7"/>
      <c r="I58" s="7"/>
      <c r="J58" s="7"/>
      <c r="K58" s="7"/>
      <c r="L58" s="7"/>
      <c r="M58" s="7"/>
      <c r="N58" s="7"/>
      <c r="O58" s="7"/>
      <c r="P58" s="7"/>
      <c r="Q58" s="7"/>
      <c r="R58" s="26" t="s">
        <v>143</v>
      </c>
      <c r="S58" s="15">
        <v>2025</v>
      </c>
      <c r="T58" s="14">
        <v>12.846731227261248</v>
      </c>
      <c r="U58" s="14">
        <v>12.112055640323106</v>
      </c>
      <c r="V58" s="14">
        <v>12.925379384788771</v>
      </c>
      <c r="W58" s="14">
        <v>14.293608155901794</v>
      </c>
      <c r="X58" s="14">
        <v>13.849480146095171</v>
      </c>
      <c r="Y58" s="14">
        <v>14.588778136776394</v>
      </c>
      <c r="Z58" s="14">
        <v>15.546018195336954</v>
      </c>
      <c r="AA58" s="14">
        <v>14.41766165761473</v>
      </c>
      <c r="AB58" s="14">
        <v>13.959559927138169</v>
      </c>
      <c r="AC58" s="14">
        <v>14.418997076568527</v>
      </c>
      <c r="AD58" s="14">
        <v>12.411573759540254</v>
      </c>
      <c r="AE58" s="14">
        <v>14.58425668674391</v>
      </c>
      <c r="AF58" s="7"/>
      <c r="AG58" s="7"/>
      <c r="AH58" s="14">
        <v>37.884166252373127</v>
      </c>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row>
    <row r="59" spans="1:86" x14ac:dyDescent="0.35">
      <c r="A59" s="7"/>
      <c r="B59" s="7"/>
      <c r="C59" s="7"/>
      <c r="D59" s="7"/>
      <c r="E59" s="7"/>
      <c r="F59" s="7"/>
      <c r="G59" s="7"/>
      <c r="H59" s="7"/>
      <c r="I59" s="7"/>
      <c r="J59" s="7"/>
      <c r="K59" s="7"/>
      <c r="L59" s="7"/>
      <c r="M59" s="7"/>
      <c r="N59" s="7"/>
      <c r="O59" s="7"/>
      <c r="P59" s="7"/>
      <c r="Q59" s="7"/>
      <c r="R59" s="7"/>
      <c r="S59" s="15">
        <v>2026</v>
      </c>
      <c r="T59" s="14">
        <v>12.426497749806067</v>
      </c>
      <c r="U59" s="14">
        <v>12.255649076502673</v>
      </c>
      <c r="V59" s="14">
        <v>13.706444789909114</v>
      </c>
      <c r="W59" s="14">
        <v>0</v>
      </c>
      <c r="X59" s="14">
        <v>0</v>
      </c>
      <c r="Y59" s="14">
        <v>0</v>
      </c>
      <c r="Z59" s="14">
        <v>0</v>
      </c>
      <c r="AA59" s="14">
        <v>0</v>
      </c>
      <c r="AB59" s="14">
        <v>0</v>
      </c>
      <c r="AC59" s="14">
        <v>0</v>
      </c>
      <c r="AD59" s="14">
        <v>0</v>
      </c>
      <c r="AE59" s="14">
        <v>0</v>
      </c>
      <c r="AF59" s="7"/>
      <c r="AG59" s="7"/>
      <c r="AH59" s="14">
        <v>38.388591616217852</v>
      </c>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row>
    <row r="60" spans="1:86" x14ac:dyDescent="0.35">
      <c r="A60" s="7"/>
      <c r="B60" s="7"/>
      <c r="C60" s="7"/>
      <c r="D60" s="7"/>
      <c r="E60" s="7"/>
      <c r="F60" s="7"/>
      <c r="G60" s="7"/>
      <c r="H60" s="7"/>
      <c r="I60" s="7"/>
      <c r="J60" s="7"/>
      <c r="K60" s="7"/>
      <c r="L60" s="7"/>
      <c r="M60" s="7"/>
      <c r="N60" s="7"/>
      <c r="O60" s="7"/>
      <c r="P60" s="7"/>
      <c r="Q60" s="7"/>
      <c r="R60" s="7"/>
      <c r="S60" s="15" t="s">
        <v>403</v>
      </c>
      <c r="T60" s="17">
        <v>-3.2711315432787255E-2</v>
      </c>
      <c r="U60" s="17">
        <v>1.1855414179366811E-2</v>
      </c>
      <c r="V60" s="17">
        <v>6.0428818518049779E-2</v>
      </c>
      <c r="W60" s="17" t="s">
        <v>402</v>
      </c>
      <c r="X60" s="17" t="s">
        <v>402</v>
      </c>
      <c r="Y60" s="17" t="s">
        <v>402</v>
      </c>
      <c r="Z60" s="17" t="s">
        <v>402</v>
      </c>
      <c r="AA60" s="17" t="s">
        <v>402</v>
      </c>
      <c r="AB60" s="17" t="s">
        <v>402</v>
      </c>
      <c r="AC60" s="17" t="s">
        <v>402</v>
      </c>
      <c r="AD60" s="17" t="s">
        <v>402</v>
      </c>
      <c r="AE60" s="17" t="s">
        <v>402</v>
      </c>
      <c r="AF60" s="7"/>
      <c r="AG60" s="7"/>
      <c r="AH60" s="17">
        <v>1.3314939029788636E-2</v>
      </c>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row>
    <row r="61" spans="1:86" x14ac:dyDescent="0.35">
      <c r="A61" s="7"/>
      <c r="B61" s="7"/>
      <c r="C61" s="7"/>
      <c r="D61" s="7"/>
      <c r="E61" s="7"/>
      <c r="F61" s="7"/>
      <c r="G61" s="7"/>
      <c r="H61" s="7"/>
      <c r="I61" s="7"/>
      <c r="J61" s="7"/>
      <c r="K61" s="7"/>
      <c r="L61" s="7"/>
      <c r="M61" s="7"/>
      <c r="N61" s="7"/>
      <c r="O61" s="7"/>
      <c r="P61" s="7"/>
      <c r="Q61" s="7"/>
      <c r="R61" s="26" t="s">
        <v>191</v>
      </c>
      <c r="S61" s="15">
        <v>2025</v>
      </c>
      <c r="T61" s="14">
        <v>10.57743456434463</v>
      </c>
      <c r="U61" s="14">
        <v>9.969484845451916</v>
      </c>
      <c r="V61" s="14">
        <v>10.588816395980079</v>
      </c>
      <c r="W61" s="14">
        <v>11.714567395337276</v>
      </c>
      <c r="X61" s="14">
        <v>11.338500553704678</v>
      </c>
      <c r="Y61" s="14">
        <v>11.938736286379829</v>
      </c>
      <c r="Z61" s="14">
        <v>12.754514008233064</v>
      </c>
      <c r="AA61" s="14">
        <v>11.873372181114897</v>
      </c>
      <c r="AB61" s="14">
        <v>11.464465174662074</v>
      </c>
      <c r="AC61" s="14">
        <v>11.816043512138515</v>
      </c>
      <c r="AD61" s="14">
        <v>10.235805069601607</v>
      </c>
      <c r="AE61" s="14">
        <v>12.048940100632169</v>
      </c>
      <c r="AF61" s="7"/>
      <c r="AG61" s="7"/>
      <c r="AH61" s="14">
        <v>31.135735805776616</v>
      </c>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row>
    <row r="62" spans="1:86" x14ac:dyDescent="0.35">
      <c r="A62" s="7"/>
      <c r="B62" s="7"/>
      <c r="C62" s="7"/>
      <c r="D62" s="7"/>
      <c r="E62" s="7"/>
      <c r="F62" s="7"/>
      <c r="G62" s="7"/>
      <c r="H62" s="7"/>
      <c r="I62" s="7"/>
      <c r="J62" s="7"/>
      <c r="K62" s="7"/>
      <c r="L62" s="7"/>
      <c r="M62" s="7"/>
      <c r="N62" s="7"/>
      <c r="O62" s="7"/>
      <c r="P62" s="7"/>
      <c r="Q62" s="7"/>
      <c r="R62" s="7"/>
      <c r="S62" s="15">
        <v>2026</v>
      </c>
      <c r="T62" s="14">
        <v>10.245505284432523</v>
      </c>
      <c r="U62" s="14">
        <v>10.114096828866419</v>
      </c>
      <c r="V62" s="14">
        <v>11.204588400255313</v>
      </c>
      <c r="W62" s="14">
        <v>0</v>
      </c>
      <c r="X62" s="14">
        <v>0</v>
      </c>
      <c r="Y62" s="14">
        <v>0</v>
      </c>
      <c r="Z62" s="14">
        <v>0</v>
      </c>
      <c r="AA62" s="14">
        <v>0</v>
      </c>
      <c r="AB62" s="14">
        <v>0</v>
      </c>
      <c r="AC62" s="14">
        <v>0</v>
      </c>
      <c r="AD62" s="14">
        <v>0</v>
      </c>
      <c r="AE62" s="14">
        <v>0</v>
      </c>
      <c r="AF62" s="7"/>
      <c r="AG62" s="7"/>
      <c r="AH62" s="14">
        <v>31.564190513554259</v>
      </c>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row>
    <row r="63" spans="1:86" x14ac:dyDescent="0.35">
      <c r="A63" s="7"/>
      <c r="B63" s="7"/>
      <c r="C63" s="7"/>
      <c r="D63" s="7"/>
      <c r="E63" s="7"/>
      <c r="F63" s="7"/>
      <c r="G63" s="7"/>
      <c r="H63" s="7"/>
      <c r="I63" s="7"/>
      <c r="J63" s="7"/>
      <c r="K63" s="7"/>
      <c r="L63" s="7"/>
      <c r="M63" s="7"/>
      <c r="N63" s="7"/>
      <c r="O63" s="7"/>
      <c r="P63" s="7"/>
      <c r="Q63" s="7"/>
      <c r="R63" s="7"/>
      <c r="S63" s="15" t="s">
        <v>403</v>
      </c>
      <c r="T63" s="17">
        <v>-3.1380887103854435E-2</v>
      </c>
      <c r="U63" s="17">
        <v>1.4505461982870163E-2</v>
      </c>
      <c r="V63" s="17">
        <v>5.815305330150071E-2</v>
      </c>
      <c r="W63" s="17" t="s">
        <v>402</v>
      </c>
      <c r="X63" s="17" t="s">
        <v>402</v>
      </c>
      <c r="Y63" s="17" t="s">
        <v>402</v>
      </c>
      <c r="Z63" s="17" t="s">
        <v>402</v>
      </c>
      <c r="AA63" s="17" t="s">
        <v>402</v>
      </c>
      <c r="AB63" s="17" t="s">
        <v>402</v>
      </c>
      <c r="AC63" s="17" t="s">
        <v>402</v>
      </c>
      <c r="AD63" s="17" t="s">
        <v>402</v>
      </c>
      <c r="AE63" s="17" t="s">
        <v>402</v>
      </c>
      <c r="AF63" s="7"/>
      <c r="AG63" s="7"/>
      <c r="AH63" s="17">
        <v>1.3760866627669413E-2</v>
      </c>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row>
    <row r="64" spans="1:86" x14ac:dyDescent="0.3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16"/>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row>
    <row r="65" spans="1:86" x14ac:dyDescent="0.3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16"/>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row>
    <row r="66" spans="1:86" ht="16" x14ac:dyDescent="0.45">
      <c r="A66" s="7"/>
      <c r="B66" s="8" t="s">
        <v>276</v>
      </c>
      <c r="C66" s="32"/>
      <c r="D66" s="32"/>
      <c r="E66" s="32"/>
      <c r="F66" s="32"/>
      <c r="G66" s="32"/>
      <c r="H66" s="7"/>
      <c r="I66" s="7"/>
      <c r="J66" s="7"/>
      <c r="K66" s="7"/>
      <c r="L66" s="7"/>
      <c r="M66" s="7"/>
      <c r="N66" s="7"/>
      <c r="O66" s="8" t="s">
        <v>277</v>
      </c>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row>
    <row r="67" spans="1:86" x14ac:dyDescent="0.3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row>
    <row r="68" spans="1:86" x14ac:dyDescent="0.35">
      <c r="A68" s="7"/>
      <c r="B68" s="7"/>
      <c r="C68" s="7"/>
      <c r="D68" s="7"/>
      <c r="E68" s="7"/>
      <c r="F68" s="7"/>
      <c r="G68" s="7"/>
      <c r="H68" s="7"/>
      <c r="I68" s="7"/>
      <c r="J68" s="7"/>
      <c r="K68" s="7"/>
      <c r="L68" s="7"/>
      <c r="M68" s="7"/>
      <c r="N68" s="7"/>
      <c r="O68" s="7"/>
      <c r="P68" s="7"/>
      <c r="Q68" s="7"/>
      <c r="R68" s="7"/>
      <c r="S68" s="7"/>
      <c r="T68" s="7"/>
      <c r="U68" s="7"/>
      <c r="V68" s="7"/>
      <c r="W68" s="7"/>
      <c r="X68" s="7"/>
      <c r="Y68" s="34"/>
      <c r="Z68" s="34"/>
      <c r="AA68" s="34" t="e">
        <v>#REF!</v>
      </c>
      <c r="AB68" s="35">
        <v>0</v>
      </c>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row>
    <row r="69" spans="1:86" x14ac:dyDescent="0.3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16">
        <v>0</v>
      </c>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row>
    <row r="70" spans="1:86" x14ac:dyDescent="0.3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16"/>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row>
    <row r="71" spans="1:86" x14ac:dyDescent="0.3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16"/>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row>
    <row r="72" spans="1:86" x14ac:dyDescent="0.3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16">
        <v>0</v>
      </c>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row>
    <row r="73" spans="1:86" x14ac:dyDescent="0.3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16"/>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row>
    <row r="74" spans="1:86" x14ac:dyDescent="0.3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16"/>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row>
    <row r="75" spans="1:86" x14ac:dyDescent="0.3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16">
        <v>0</v>
      </c>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row>
    <row r="76" spans="1:86" x14ac:dyDescent="0.3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16"/>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row>
    <row r="77" spans="1:86" x14ac:dyDescent="0.3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16"/>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row>
    <row r="78" spans="1:86" x14ac:dyDescent="0.3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16">
        <v>0</v>
      </c>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row>
    <row r="79" spans="1:86" x14ac:dyDescent="0.3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16"/>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row>
    <row r="80" spans="1:86" x14ac:dyDescent="0.35">
      <c r="A80" s="7"/>
      <c r="C80" s="32"/>
      <c r="D80" s="32"/>
      <c r="E80" s="32"/>
      <c r="F80" s="32"/>
      <c r="G80" s="32"/>
      <c r="H80" s="7"/>
      <c r="I80" s="7"/>
      <c r="J80" s="7"/>
      <c r="K80" s="7"/>
      <c r="L80" s="7"/>
      <c r="M80" s="7"/>
      <c r="N80" s="7"/>
      <c r="O80" s="7"/>
      <c r="P80" s="7"/>
      <c r="Q80" s="7"/>
      <c r="R80" s="7"/>
      <c r="S80" s="7"/>
      <c r="T80" s="7"/>
      <c r="U80" s="7"/>
      <c r="V80" s="7"/>
      <c r="W80" s="7"/>
      <c r="X80" s="7"/>
      <c r="Y80" s="7"/>
      <c r="Z80" s="7"/>
      <c r="AA80" s="7"/>
      <c r="AB80" s="16"/>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row>
    <row r="81" spans="1:86" x14ac:dyDescent="0.3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16"/>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row>
    <row r="82" spans="1:86" ht="16" x14ac:dyDescent="0.45">
      <c r="A82" s="7"/>
      <c r="B82" s="8" t="s">
        <v>278</v>
      </c>
      <c r="C82" s="32"/>
      <c r="D82" s="32"/>
      <c r="E82" s="32"/>
      <c r="F82" s="32"/>
      <c r="G82" s="32"/>
      <c r="H82" s="7"/>
      <c r="I82" s="7"/>
      <c r="J82" s="7"/>
      <c r="K82" s="7"/>
      <c r="L82" s="7"/>
      <c r="M82" s="7"/>
      <c r="N82" s="7"/>
      <c r="O82" s="8" t="s">
        <v>279</v>
      </c>
      <c r="P82" s="32"/>
      <c r="Q82" s="32"/>
      <c r="R82" s="32"/>
      <c r="S82" s="32"/>
      <c r="T82" s="32"/>
      <c r="U82" s="7"/>
      <c r="V82" s="7"/>
      <c r="W82" s="7"/>
      <c r="X82" s="7"/>
      <c r="Y82" s="7"/>
      <c r="Z82" s="7"/>
      <c r="AA82" s="7"/>
      <c r="AB82" s="16"/>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row>
    <row r="83" spans="1:86" x14ac:dyDescent="0.35">
      <c r="A83" s="7"/>
      <c r="B83" s="7"/>
      <c r="C83" s="7"/>
      <c r="D83" s="7"/>
      <c r="E83" s="7"/>
      <c r="F83" s="7"/>
      <c r="G83" s="7"/>
      <c r="H83" s="7"/>
      <c r="I83" s="7"/>
      <c r="J83" s="7"/>
      <c r="K83" s="7"/>
      <c r="L83" s="7"/>
      <c r="M83" s="7"/>
      <c r="N83" s="7"/>
      <c r="O83" s="860" t="s">
        <v>228</v>
      </c>
      <c r="P83" s="860"/>
      <c r="Q83" s="860"/>
      <c r="R83" s="860"/>
      <c r="S83" s="860"/>
      <c r="T83" s="860"/>
      <c r="U83" s="860"/>
      <c r="V83" s="860"/>
      <c r="W83" s="860"/>
      <c r="X83" s="860"/>
      <c r="Y83" s="7"/>
      <c r="Z83" s="7"/>
      <c r="AA83" s="7"/>
      <c r="AB83" s="16"/>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row>
    <row r="84" spans="1:86" x14ac:dyDescent="0.35">
      <c r="A84" s="7"/>
      <c r="B84" s="7"/>
      <c r="C84" s="7"/>
      <c r="D84" s="7"/>
      <c r="E84" s="7"/>
      <c r="F84" s="7"/>
      <c r="G84" s="7"/>
      <c r="H84" s="7"/>
      <c r="I84" s="7"/>
      <c r="J84" s="7"/>
      <c r="K84" s="7"/>
      <c r="L84" s="7"/>
      <c r="M84" s="7"/>
      <c r="N84" s="7"/>
      <c r="O84" s="860"/>
      <c r="P84" s="860"/>
      <c r="Q84" s="860"/>
      <c r="R84" s="860"/>
      <c r="S84" s="860"/>
      <c r="T84" s="860"/>
      <c r="U84" s="860"/>
      <c r="V84" s="860"/>
      <c r="W84" s="860"/>
      <c r="X84" s="860"/>
      <c r="Y84" s="7"/>
      <c r="Z84" s="7"/>
      <c r="AA84" s="7"/>
      <c r="AB84" s="16"/>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row>
    <row r="85" spans="1:86" x14ac:dyDescent="0.3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16"/>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row>
    <row r="86" spans="1:86" x14ac:dyDescent="0.3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16">
        <v>0</v>
      </c>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row>
    <row r="87" spans="1:86" x14ac:dyDescent="0.3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16"/>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row>
    <row r="88" spans="1:86" x14ac:dyDescent="0.3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16"/>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row>
    <row r="89" spans="1:86" x14ac:dyDescent="0.35">
      <c r="A89" s="7"/>
      <c r="B89" s="36"/>
      <c r="C89" s="7"/>
      <c r="D89" s="7"/>
      <c r="E89" s="7"/>
      <c r="F89" s="7"/>
      <c r="G89" s="7"/>
      <c r="H89" s="7"/>
      <c r="I89" s="7"/>
      <c r="J89" s="7"/>
      <c r="K89" s="7"/>
      <c r="L89" s="7"/>
      <c r="M89" s="7"/>
      <c r="N89" s="7"/>
      <c r="O89" s="7"/>
      <c r="P89" s="7"/>
      <c r="Q89" s="7"/>
      <c r="R89" s="7"/>
      <c r="S89" s="7"/>
      <c r="T89" s="7"/>
      <c r="U89" s="7"/>
      <c r="V89" s="7"/>
      <c r="W89" s="7"/>
      <c r="X89" s="7"/>
      <c r="Y89" s="7"/>
      <c r="Z89" s="7"/>
      <c r="AA89" s="7"/>
      <c r="AB89" s="16">
        <v>0</v>
      </c>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row>
    <row r="90" spans="1:86" x14ac:dyDescent="0.3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16"/>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row>
    <row r="91" spans="1:86" x14ac:dyDescent="0.3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16"/>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row>
    <row r="92" spans="1:86" x14ac:dyDescent="0.35">
      <c r="A92" s="7"/>
      <c r="B92" s="36"/>
      <c r="C92" s="7"/>
      <c r="D92" s="7"/>
      <c r="E92" s="7"/>
      <c r="F92" s="7"/>
      <c r="G92" s="7"/>
      <c r="H92" s="7"/>
      <c r="I92" s="7"/>
      <c r="J92" s="7"/>
      <c r="K92" s="7"/>
      <c r="L92" s="7"/>
      <c r="M92" s="7"/>
      <c r="N92" s="7"/>
      <c r="O92" s="7"/>
      <c r="P92" s="7"/>
      <c r="Q92" s="7"/>
      <c r="R92" s="7"/>
      <c r="S92" s="7"/>
      <c r="T92" s="7"/>
      <c r="U92" s="7"/>
      <c r="V92" s="7"/>
      <c r="W92" s="7"/>
      <c r="X92" s="7"/>
      <c r="Y92" s="7"/>
      <c r="Z92" s="7"/>
      <c r="AA92" s="7"/>
      <c r="AB92" s="16">
        <v>0</v>
      </c>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row>
    <row r="93" spans="1:86" x14ac:dyDescent="0.3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16"/>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row>
    <row r="94" spans="1:86" x14ac:dyDescent="0.3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16"/>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row>
    <row r="95" spans="1:86" x14ac:dyDescent="0.3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16">
        <v>0</v>
      </c>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row>
    <row r="96" spans="1:86" x14ac:dyDescent="0.3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16"/>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row>
    <row r="97" spans="1:86" x14ac:dyDescent="0.3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16"/>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row>
    <row r="98" spans="1:86" x14ac:dyDescent="0.3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row>
    <row r="99" spans="1:86" x14ac:dyDescent="0.3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row>
    <row r="100" spans="1:86" ht="16" x14ac:dyDescent="0.45">
      <c r="A100" s="7"/>
      <c r="B100" s="8" t="s">
        <v>280</v>
      </c>
      <c r="C100" s="32"/>
      <c r="D100" s="32"/>
      <c r="E100" s="32"/>
      <c r="F100" s="32"/>
      <c r="G100" s="32"/>
      <c r="H100" s="7"/>
      <c r="I100" s="7"/>
      <c r="J100" s="7"/>
      <c r="K100" s="7"/>
      <c r="L100" s="7"/>
      <c r="M100" s="7"/>
      <c r="N100" s="7"/>
      <c r="O100" s="8" t="s">
        <v>281</v>
      </c>
      <c r="P100" s="7"/>
      <c r="Q100" s="7"/>
      <c r="R100" s="7"/>
      <c r="S100" s="7"/>
      <c r="T100" s="7"/>
      <c r="U100" s="7"/>
      <c r="V100" s="7"/>
      <c r="W100" s="7"/>
      <c r="X100" s="7"/>
      <c r="Y100" s="34"/>
      <c r="Z100" s="34"/>
      <c r="AA100" s="34"/>
      <c r="AB100" s="35"/>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row>
    <row r="101" spans="1:86" x14ac:dyDescent="0.3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16"/>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row>
    <row r="102" spans="1:86" x14ac:dyDescent="0.3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16"/>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row>
    <row r="103" spans="1:86" x14ac:dyDescent="0.3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16"/>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row>
    <row r="104" spans="1:86" x14ac:dyDescent="0.3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16"/>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row>
    <row r="105" spans="1:86" x14ac:dyDescent="0.3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16"/>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row>
    <row r="106" spans="1:86" x14ac:dyDescent="0.3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16"/>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row>
    <row r="107" spans="1:86" x14ac:dyDescent="0.3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16"/>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row>
    <row r="108" spans="1:86" x14ac:dyDescent="0.3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16"/>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row>
    <row r="109" spans="1:86" x14ac:dyDescent="0.3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16"/>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row>
    <row r="110" spans="1:86" x14ac:dyDescent="0.3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16"/>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row>
    <row r="111" spans="1:86" x14ac:dyDescent="0.3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16"/>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row>
    <row r="112" spans="1:86" x14ac:dyDescent="0.3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16"/>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row>
    <row r="113" spans="28:87" s="7" customFormat="1" x14ac:dyDescent="0.35">
      <c r="AB113" s="16"/>
      <c r="CI113" s="2"/>
    </row>
    <row r="114" spans="28:87" s="7" customFormat="1" x14ac:dyDescent="0.35">
      <c r="AB114" s="16"/>
      <c r="CI114" s="2"/>
    </row>
    <row r="115" spans="28:87" s="7" customFormat="1" x14ac:dyDescent="0.35">
      <c r="AB115" s="16"/>
      <c r="CI115" s="2"/>
    </row>
    <row r="116" spans="28:87" s="7" customFormat="1" x14ac:dyDescent="0.35">
      <c r="AB116" s="16"/>
      <c r="CI116" s="2"/>
    </row>
    <row r="117" spans="28:87" s="7" customFormat="1" x14ac:dyDescent="0.35">
      <c r="AB117" s="16"/>
      <c r="CI117" s="2"/>
    </row>
    <row r="118" spans="28:87" s="7" customFormat="1" x14ac:dyDescent="0.35">
      <c r="AB118" s="16"/>
      <c r="CI118" s="2"/>
    </row>
    <row r="119" spans="28:87" s="7" customFormat="1" x14ac:dyDescent="0.35">
      <c r="AB119" s="16"/>
      <c r="CI119" s="2"/>
    </row>
    <row r="120" spans="28:87" s="7" customFormat="1" x14ac:dyDescent="0.35">
      <c r="AB120" s="16"/>
      <c r="CI120" s="2"/>
    </row>
    <row r="121" spans="28:87" s="7" customFormat="1" x14ac:dyDescent="0.35">
      <c r="AB121" s="16"/>
      <c r="CI121" s="2"/>
    </row>
    <row r="122" spans="28:87" s="7" customFormat="1" x14ac:dyDescent="0.35">
      <c r="AB122" s="16"/>
      <c r="CI122" s="2"/>
    </row>
    <row r="123" spans="28:87" s="7" customFormat="1" x14ac:dyDescent="0.35">
      <c r="AB123" s="16"/>
      <c r="CI123" s="2"/>
    </row>
    <row r="124" spans="28:87" s="7" customFormat="1" x14ac:dyDescent="0.35">
      <c r="AB124" s="16"/>
      <c r="CI124" s="2"/>
    </row>
    <row r="125" spans="28:87" s="7" customFormat="1" x14ac:dyDescent="0.35">
      <c r="AB125" s="16"/>
      <c r="CI125" s="2"/>
    </row>
    <row r="126" spans="28:87" s="7" customFormat="1" x14ac:dyDescent="0.35">
      <c r="AB126" s="16"/>
      <c r="CI126" s="2"/>
    </row>
    <row r="127" spans="28:87" s="7" customFormat="1" x14ac:dyDescent="0.35">
      <c r="AB127" s="16"/>
      <c r="CI127" s="2"/>
    </row>
    <row r="128" spans="28:87" s="7" customFormat="1" x14ac:dyDescent="0.35">
      <c r="CI128" s="2"/>
    </row>
    <row r="129" spans="25:87" s="7" customFormat="1" x14ac:dyDescent="0.35">
      <c r="CI129" s="2"/>
    </row>
    <row r="130" spans="25:87" s="7" customFormat="1" x14ac:dyDescent="0.35">
      <c r="Y130" s="34"/>
      <c r="Z130" s="34"/>
      <c r="AA130" s="34"/>
      <c r="AB130" s="35"/>
      <c r="CI130" s="2"/>
    </row>
    <row r="131" spans="25:87" s="7" customFormat="1" x14ac:dyDescent="0.35">
      <c r="AB131" s="16"/>
      <c r="CI131" s="2"/>
    </row>
    <row r="132" spans="25:87" s="7" customFormat="1" x14ac:dyDescent="0.35">
      <c r="AB132" s="16"/>
      <c r="CI132" s="2"/>
    </row>
    <row r="133" spans="25:87" s="7" customFormat="1" x14ac:dyDescent="0.35">
      <c r="AB133" s="16"/>
      <c r="CI133" s="2"/>
    </row>
    <row r="134" spans="25:87" s="7" customFormat="1" x14ac:dyDescent="0.35">
      <c r="AB134" s="16"/>
      <c r="CI134" s="2"/>
    </row>
    <row r="135" spans="25:87" s="7" customFormat="1" x14ac:dyDescent="0.35">
      <c r="AB135" s="16"/>
      <c r="CI135" s="2"/>
    </row>
    <row r="136" spans="25:87" s="7" customFormat="1" x14ac:dyDescent="0.35">
      <c r="AB136" s="16"/>
      <c r="CI136" s="2"/>
    </row>
    <row r="137" spans="25:87" s="7" customFormat="1" x14ac:dyDescent="0.35">
      <c r="AB137" s="16"/>
      <c r="CI137" s="2"/>
    </row>
    <row r="138" spans="25:87" s="7" customFormat="1" x14ac:dyDescent="0.35">
      <c r="AB138" s="16"/>
      <c r="CI138" s="2"/>
    </row>
    <row r="139" spans="25:87" s="7" customFormat="1" x14ac:dyDescent="0.35">
      <c r="AB139" s="16"/>
      <c r="CI139" s="2"/>
    </row>
    <row r="140" spans="25:87" s="7" customFormat="1" x14ac:dyDescent="0.35">
      <c r="AB140" s="16"/>
      <c r="CI140" s="2"/>
    </row>
    <row r="141" spans="25:87" s="7" customFormat="1" x14ac:dyDescent="0.35">
      <c r="AB141" s="16"/>
      <c r="CI141" s="2"/>
    </row>
    <row r="142" spans="25:87" s="7" customFormat="1" x14ac:dyDescent="0.35">
      <c r="AB142" s="16"/>
      <c r="CI142" s="2"/>
    </row>
    <row r="143" spans="25:87" s="7" customFormat="1" x14ac:dyDescent="0.35">
      <c r="AB143" s="16"/>
      <c r="CI143" s="2"/>
    </row>
    <row r="144" spans="25:87" s="7" customFormat="1" x14ac:dyDescent="0.35">
      <c r="AB144" s="16"/>
    </row>
    <row r="145" spans="25:28" s="7" customFormat="1" x14ac:dyDescent="0.35">
      <c r="AB145" s="16"/>
    </row>
    <row r="146" spans="25:28" s="7" customFormat="1" x14ac:dyDescent="0.35"/>
    <row r="147" spans="25:28" s="7" customFormat="1" x14ac:dyDescent="0.35"/>
    <row r="148" spans="25:28" s="7" customFormat="1" x14ac:dyDescent="0.35">
      <c r="Y148" s="34"/>
      <c r="Z148" s="34"/>
      <c r="AA148" s="34"/>
      <c r="AB148" s="35"/>
    </row>
    <row r="149" spans="25:28" s="7" customFormat="1" x14ac:dyDescent="0.35"/>
    <row r="150" spans="25:28" s="7" customFormat="1" x14ac:dyDescent="0.35"/>
    <row r="151" spans="25:28" s="7" customFormat="1" x14ac:dyDescent="0.35"/>
    <row r="152" spans="25:28" s="7" customFormat="1" x14ac:dyDescent="0.35"/>
    <row r="153" spans="25:28" s="7" customFormat="1" x14ac:dyDescent="0.35"/>
    <row r="154" spans="25:28" s="7" customFormat="1" x14ac:dyDescent="0.35"/>
    <row r="155" spans="25:28" s="7" customFormat="1" x14ac:dyDescent="0.35"/>
    <row r="156" spans="25:28" s="7" customFormat="1" x14ac:dyDescent="0.35"/>
    <row r="157" spans="25:28" s="7" customFormat="1" x14ac:dyDescent="0.35"/>
    <row r="158" spans="25:28" s="7" customFormat="1" x14ac:dyDescent="0.35"/>
    <row r="159" spans="25:28" s="7" customFormat="1" x14ac:dyDescent="0.35"/>
    <row r="160" spans="25:28" s="7" customFormat="1" x14ac:dyDescent="0.35"/>
    <row r="161" s="7" customFormat="1" x14ac:dyDescent="0.35"/>
    <row r="162" s="7" customFormat="1" x14ac:dyDescent="0.35"/>
    <row r="163" s="7" customFormat="1" x14ac:dyDescent="0.35"/>
    <row r="164" s="7" customFormat="1" x14ac:dyDescent="0.35"/>
    <row r="165" s="7" customFormat="1" x14ac:dyDescent="0.35"/>
    <row r="166" s="7" customFormat="1" x14ac:dyDescent="0.35"/>
    <row r="167" s="7" customFormat="1" x14ac:dyDescent="0.35"/>
    <row r="168" s="7" customFormat="1" x14ac:dyDescent="0.35"/>
    <row r="169" s="7" customFormat="1" x14ac:dyDescent="0.35"/>
    <row r="170" s="7" customFormat="1" x14ac:dyDescent="0.35"/>
    <row r="171" s="7" customFormat="1" x14ac:dyDescent="0.35"/>
    <row r="172" s="7" customFormat="1" x14ac:dyDescent="0.35"/>
    <row r="173" s="7" customFormat="1" x14ac:dyDescent="0.35"/>
    <row r="174" s="7" customFormat="1" x14ac:dyDescent="0.35"/>
    <row r="175" s="7" customFormat="1" x14ac:dyDescent="0.35"/>
    <row r="176" s="7" customFormat="1" x14ac:dyDescent="0.35"/>
    <row r="177" s="7" customFormat="1" x14ac:dyDescent="0.35"/>
    <row r="178" s="7" customFormat="1" x14ac:dyDescent="0.35"/>
    <row r="179" s="7" customFormat="1" x14ac:dyDescent="0.35"/>
    <row r="180" s="7" customFormat="1" x14ac:dyDescent="0.35"/>
    <row r="181" s="7" customFormat="1" x14ac:dyDescent="0.35"/>
    <row r="182" s="7" customFormat="1" x14ac:dyDescent="0.35"/>
    <row r="183" s="7" customFormat="1" x14ac:dyDescent="0.35"/>
    <row r="184" s="7" customFormat="1" x14ac:dyDescent="0.35"/>
    <row r="185" s="7" customFormat="1" x14ac:dyDescent="0.35"/>
    <row r="186" s="7" customFormat="1" x14ac:dyDescent="0.35"/>
    <row r="187" s="7" customFormat="1" x14ac:dyDescent="0.35"/>
    <row r="188" s="7" customFormat="1" x14ac:dyDescent="0.35"/>
    <row r="189" s="7" customFormat="1" x14ac:dyDescent="0.35"/>
    <row r="190" s="7" customFormat="1" x14ac:dyDescent="0.35"/>
    <row r="191" s="7" customFormat="1" x14ac:dyDescent="0.35"/>
    <row r="192" s="7" customFormat="1" x14ac:dyDescent="0.35"/>
    <row r="193" spans="25:28" s="7" customFormat="1" x14ac:dyDescent="0.35"/>
    <row r="194" spans="25:28" s="7" customFormat="1" x14ac:dyDescent="0.35"/>
    <row r="195" spans="25:28" s="7" customFormat="1" x14ac:dyDescent="0.35"/>
    <row r="196" spans="25:28" s="7" customFormat="1" x14ac:dyDescent="0.35">
      <c r="Y196" s="34"/>
      <c r="Z196" s="34"/>
      <c r="AA196" s="34"/>
      <c r="AB196" s="35"/>
    </row>
    <row r="197" spans="25:28" s="7" customFormat="1" x14ac:dyDescent="0.35"/>
    <row r="198" spans="25:28" s="7" customFormat="1" x14ac:dyDescent="0.35"/>
    <row r="199" spans="25:28" s="7" customFormat="1" x14ac:dyDescent="0.35"/>
    <row r="200" spans="25:28" s="7" customFormat="1" x14ac:dyDescent="0.35"/>
    <row r="201" spans="25:28" s="7" customFormat="1" x14ac:dyDescent="0.35"/>
    <row r="202" spans="25:28" s="7" customFormat="1" x14ac:dyDescent="0.35"/>
    <row r="203" spans="25:28" s="7" customFormat="1" x14ac:dyDescent="0.35"/>
    <row r="204" spans="25:28" s="7" customFormat="1" x14ac:dyDescent="0.35"/>
    <row r="205" spans="25:28" s="7" customFormat="1" x14ac:dyDescent="0.35"/>
    <row r="206" spans="25:28" s="7" customFormat="1" x14ac:dyDescent="0.35"/>
    <row r="207" spans="25:28" s="7" customFormat="1" x14ac:dyDescent="0.35"/>
    <row r="208" spans="25:28" s="7" customFormat="1" x14ac:dyDescent="0.35"/>
    <row r="209" s="7" customFormat="1" x14ac:dyDescent="0.35"/>
    <row r="210" s="7" customFormat="1" x14ac:dyDescent="0.35"/>
    <row r="211" s="7" customFormat="1" x14ac:dyDescent="0.35"/>
    <row r="212" s="7" customFormat="1" x14ac:dyDescent="0.35"/>
    <row r="213" s="7" customFormat="1" x14ac:dyDescent="0.35"/>
    <row r="214" s="7" customFormat="1" x14ac:dyDescent="0.35"/>
    <row r="215" s="7" customFormat="1" x14ac:dyDescent="0.35"/>
    <row r="216" s="7" customFormat="1" x14ac:dyDescent="0.35"/>
    <row r="217" s="7" customFormat="1" x14ac:dyDescent="0.35"/>
    <row r="218" s="7" customFormat="1" x14ac:dyDescent="0.35"/>
    <row r="219" s="7" customFormat="1" x14ac:dyDescent="0.35"/>
    <row r="220" s="7" customFormat="1" x14ac:dyDescent="0.35"/>
    <row r="221" s="7" customFormat="1" x14ac:dyDescent="0.35"/>
    <row r="222" s="7" customFormat="1" x14ac:dyDescent="0.35"/>
    <row r="223" s="7" customFormat="1" x14ac:dyDescent="0.35"/>
    <row r="224" s="7" customFormat="1" x14ac:dyDescent="0.35"/>
    <row r="225" spans="2:2" s="7" customFormat="1" x14ac:dyDescent="0.35"/>
    <row r="226" spans="2:2" s="7" customFormat="1" x14ac:dyDescent="0.35"/>
    <row r="227" spans="2:2" s="7" customFormat="1" x14ac:dyDescent="0.35"/>
    <row r="228" spans="2:2" s="7" customFormat="1" x14ac:dyDescent="0.35"/>
    <row r="229" spans="2:2" s="7" customFormat="1" x14ac:dyDescent="0.35"/>
    <row r="230" spans="2:2" s="7" customFormat="1" x14ac:dyDescent="0.35"/>
    <row r="231" spans="2:2" s="7" customFormat="1" x14ac:dyDescent="0.35"/>
    <row r="232" spans="2:2" s="7" customFormat="1" x14ac:dyDescent="0.35"/>
    <row r="233" spans="2:2" s="7" customFormat="1" x14ac:dyDescent="0.35"/>
    <row r="234" spans="2:2" s="7" customFormat="1" x14ac:dyDescent="0.35"/>
    <row r="235" spans="2:2" s="7" customFormat="1" x14ac:dyDescent="0.35"/>
    <row r="236" spans="2:2" s="7" customFormat="1" x14ac:dyDescent="0.35">
      <c r="B236" s="37"/>
    </row>
    <row r="237" spans="2:2" s="7" customFormat="1" x14ac:dyDescent="0.35"/>
    <row r="238" spans="2:2" s="7" customFormat="1" x14ac:dyDescent="0.35"/>
    <row r="239" spans="2:2" s="7" customFormat="1" x14ac:dyDescent="0.35"/>
    <row r="240" spans="2:2" s="7" customFormat="1" x14ac:dyDescent="0.35"/>
    <row r="241" spans="25:28" s="7" customFormat="1" x14ac:dyDescent="0.35"/>
    <row r="242" spans="25:28" s="7" customFormat="1" x14ac:dyDescent="0.35"/>
    <row r="243" spans="25:28" s="7" customFormat="1" x14ac:dyDescent="0.35"/>
    <row r="244" spans="25:28" s="7" customFormat="1" x14ac:dyDescent="0.35">
      <c r="Y244" s="34"/>
      <c r="Z244" s="34"/>
      <c r="AA244" s="34"/>
      <c r="AB244" s="35"/>
    </row>
    <row r="245" spans="25:28" s="7" customFormat="1" x14ac:dyDescent="0.35"/>
    <row r="246" spans="25:28" s="7" customFormat="1" x14ac:dyDescent="0.35"/>
    <row r="247" spans="25:28" s="7" customFormat="1" x14ac:dyDescent="0.35"/>
    <row r="248" spans="25:28" s="7" customFormat="1" x14ac:dyDescent="0.35"/>
    <row r="249" spans="25:28" s="7" customFormat="1" x14ac:dyDescent="0.35"/>
    <row r="250" spans="25:28" s="7" customFormat="1" x14ac:dyDescent="0.35"/>
    <row r="251" spans="25:28" s="7" customFormat="1" x14ac:dyDescent="0.35"/>
    <row r="252" spans="25:28" s="7" customFormat="1" x14ac:dyDescent="0.35"/>
    <row r="253" spans="25:28" s="7" customFormat="1" x14ac:dyDescent="0.35"/>
    <row r="254" spans="25:28" s="7" customFormat="1" x14ac:dyDescent="0.35"/>
    <row r="255" spans="25:28" s="7" customFormat="1" x14ac:dyDescent="0.35"/>
    <row r="256" spans="25:28" s="7" customFormat="1" x14ac:dyDescent="0.35"/>
    <row r="257" s="7" customFormat="1" x14ac:dyDescent="0.35"/>
    <row r="258" s="7" customFormat="1" x14ac:dyDescent="0.35"/>
    <row r="259" s="7" customFormat="1" x14ac:dyDescent="0.35"/>
    <row r="260" s="7" customFormat="1" x14ac:dyDescent="0.35"/>
    <row r="261" s="7" customFormat="1" x14ac:dyDescent="0.35"/>
    <row r="262" s="7" customFormat="1" x14ac:dyDescent="0.35"/>
    <row r="263" s="7" customFormat="1" x14ac:dyDescent="0.35"/>
    <row r="264" s="7" customFormat="1" x14ac:dyDescent="0.35"/>
    <row r="265" s="7" customFormat="1" x14ac:dyDescent="0.35"/>
    <row r="266" s="7" customFormat="1" x14ac:dyDescent="0.35"/>
    <row r="267" s="7" customFormat="1" x14ac:dyDescent="0.35"/>
    <row r="268" s="7" customFormat="1" x14ac:dyDescent="0.35"/>
    <row r="269" s="7" customFormat="1" ht="13.5" customHeight="1" x14ac:dyDescent="0.35"/>
    <row r="270" s="7" customFormat="1" ht="13.5" customHeight="1" x14ac:dyDescent="0.35"/>
    <row r="271" s="7" customFormat="1" ht="13.5" customHeight="1" x14ac:dyDescent="0.35"/>
    <row r="272" s="7" customFormat="1" ht="13.5" customHeight="1" x14ac:dyDescent="0.35"/>
    <row r="273" s="7" customFormat="1" ht="13.5" customHeight="1" x14ac:dyDescent="0.35"/>
    <row r="274" s="7" customFormat="1" ht="13.5" customHeight="1" x14ac:dyDescent="0.35"/>
    <row r="275" s="7" customFormat="1" x14ac:dyDescent="0.35"/>
    <row r="276" s="7" customFormat="1" x14ac:dyDescent="0.35"/>
    <row r="277" s="7" customFormat="1" x14ac:dyDescent="0.35"/>
    <row r="278" s="7" customFormat="1" x14ac:dyDescent="0.35"/>
    <row r="279" s="7" customFormat="1" x14ac:dyDescent="0.35"/>
    <row r="280" s="7" customFormat="1" x14ac:dyDescent="0.35"/>
    <row r="281" s="7" customFormat="1" x14ac:dyDescent="0.35"/>
    <row r="282" s="7" customFormat="1" x14ac:dyDescent="0.35"/>
    <row r="283" s="7" customFormat="1" x14ac:dyDescent="0.35"/>
    <row r="284" s="7" customFormat="1" x14ac:dyDescent="0.35"/>
    <row r="285" s="7" customFormat="1" x14ac:dyDescent="0.35"/>
    <row r="286" s="7" customFormat="1" x14ac:dyDescent="0.35"/>
    <row r="287" s="7" customFormat="1" x14ac:dyDescent="0.35"/>
    <row r="288" s="7" customFormat="1" x14ac:dyDescent="0.35"/>
    <row r="289" s="7" customFormat="1" x14ac:dyDescent="0.35"/>
    <row r="290" s="7" customFormat="1" x14ac:dyDescent="0.35"/>
    <row r="291" s="7" customFormat="1" x14ac:dyDescent="0.35"/>
    <row r="292" s="7" customFormat="1" x14ac:dyDescent="0.35"/>
    <row r="293" s="7" customFormat="1" x14ac:dyDescent="0.35"/>
    <row r="294" s="7" customFormat="1" x14ac:dyDescent="0.35"/>
    <row r="295" s="7" customFormat="1" x14ac:dyDescent="0.35"/>
    <row r="296" s="7" customFormat="1" x14ac:dyDescent="0.35"/>
    <row r="297" s="7" customFormat="1" x14ac:dyDescent="0.35"/>
    <row r="298" s="7" customFormat="1" x14ac:dyDescent="0.35"/>
    <row r="299" s="7" customFormat="1" x14ac:dyDescent="0.35"/>
    <row r="300" s="7" customFormat="1" x14ac:dyDescent="0.35"/>
    <row r="301" s="7" customFormat="1" x14ac:dyDescent="0.35"/>
    <row r="302" s="7" customFormat="1" x14ac:dyDescent="0.35"/>
    <row r="303" s="7" customFormat="1" x14ac:dyDescent="0.35"/>
    <row r="304" s="7" customFormat="1" x14ac:dyDescent="0.35"/>
    <row r="305" s="7" customFormat="1" x14ac:dyDescent="0.35"/>
    <row r="306" s="7" customFormat="1" x14ac:dyDescent="0.35"/>
    <row r="307" s="7" customFormat="1" x14ac:dyDescent="0.35"/>
    <row r="308" s="7" customFormat="1" x14ac:dyDescent="0.35"/>
    <row r="309" s="7" customFormat="1" x14ac:dyDescent="0.35"/>
    <row r="310" s="7" customFormat="1" x14ac:dyDescent="0.35"/>
    <row r="311" s="7" customFormat="1" x14ac:dyDescent="0.35"/>
    <row r="312" s="7" customFormat="1" x14ac:dyDescent="0.35"/>
    <row r="313" s="7" customFormat="1" x14ac:dyDescent="0.35"/>
    <row r="314" s="7" customFormat="1" x14ac:dyDescent="0.35"/>
    <row r="315" s="7" customFormat="1" x14ac:dyDescent="0.35"/>
    <row r="316" s="7" customFormat="1" x14ac:dyDescent="0.35"/>
    <row r="317" s="7" customFormat="1" x14ac:dyDescent="0.35"/>
    <row r="318" s="7" customFormat="1" x14ac:dyDescent="0.35"/>
    <row r="319" s="7" customFormat="1" x14ac:dyDescent="0.35"/>
    <row r="320" s="7" customFormat="1" x14ac:dyDescent="0.35"/>
    <row r="321" s="7" customFormat="1" x14ac:dyDescent="0.35"/>
    <row r="322" s="7" customFormat="1" x14ac:dyDescent="0.35"/>
    <row r="323" s="7" customFormat="1" x14ac:dyDescent="0.35"/>
    <row r="324" s="7" customFormat="1" x14ac:dyDescent="0.35"/>
    <row r="325" s="7" customFormat="1" x14ac:dyDescent="0.35"/>
    <row r="326" s="7" customFormat="1" x14ac:dyDescent="0.35"/>
    <row r="327" s="7" customFormat="1" x14ac:dyDescent="0.35"/>
    <row r="328" s="7" customFormat="1" x14ac:dyDescent="0.35"/>
    <row r="329" s="7" customFormat="1" x14ac:dyDescent="0.35"/>
    <row r="330" s="7" customFormat="1" x14ac:dyDescent="0.35"/>
    <row r="331" s="7" customFormat="1" x14ac:dyDescent="0.35"/>
    <row r="332" s="7" customFormat="1" x14ac:dyDescent="0.35"/>
    <row r="333" s="7" customFormat="1" x14ac:dyDescent="0.35"/>
    <row r="334" s="7" customFormat="1" x14ac:dyDescent="0.35"/>
    <row r="335" s="7" customFormat="1" x14ac:dyDescent="0.35"/>
    <row r="336" s="7" customFormat="1" x14ac:dyDescent="0.35"/>
    <row r="337" spans="25:28" s="7" customFormat="1" x14ac:dyDescent="0.35"/>
    <row r="338" spans="25:28" s="7" customFormat="1" x14ac:dyDescent="0.35">
      <c r="Y338" s="34"/>
      <c r="Z338" s="34"/>
      <c r="AA338" s="34"/>
      <c r="AB338" s="35"/>
    </row>
    <row r="339" spans="25:28" s="7" customFormat="1" x14ac:dyDescent="0.35"/>
    <row r="340" spans="25:28" s="7" customFormat="1" x14ac:dyDescent="0.35"/>
    <row r="341" spans="25:28" s="7" customFormat="1" x14ac:dyDescent="0.35"/>
    <row r="342" spans="25:28" s="7" customFormat="1" x14ac:dyDescent="0.35"/>
    <row r="343" spans="25:28" s="7" customFormat="1" x14ac:dyDescent="0.35"/>
    <row r="344" spans="25:28" s="7" customFormat="1" x14ac:dyDescent="0.35"/>
    <row r="345" spans="25:28" s="7" customFormat="1" x14ac:dyDescent="0.35"/>
    <row r="346" spans="25:28" s="7" customFormat="1" x14ac:dyDescent="0.35"/>
    <row r="347" spans="25:28" s="7" customFormat="1" x14ac:dyDescent="0.35"/>
    <row r="348" spans="25:28" s="7" customFormat="1" x14ac:dyDescent="0.35"/>
    <row r="349" spans="25:28" s="7" customFormat="1" x14ac:dyDescent="0.35"/>
    <row r="350" spans="25:28" s="7" customFormat="1" x14ac:dyDescent="0.35"/>
    <row r="363" s="2" customFormat="1" hidden="1" x14ac:dyDescent="0.35"/>
    <row r="364" s="2" customFormat="1" hidden="1" x14ac:dyDescent="0.35"/>
    <row r="365" s="2" customFormat="1" hidden="1" x14ac:dyDescent="0.35"/>
    <row r="374" spans="2:28" x14ac:dyDescent="0.35">
      <c r="Y374" s="34"/>
      <c r="Z374" s="34"/>
      <c r="AA374" s="34"/>
      <c r="AB374" s="35"/>
    </row>
    <row r="375" spans="2:28" x14ac:dyDescent="0.35">
      <c r="B375" s="38"/>
    </row>
    <row r="378" spans="2:28" x14ac:dyDescent="0.35">
      <c r="B378" s="38"/>
    </row>
    <row r="390" spans="25:28" x14ac:dyDescent="0.35">
      <c r="Y390" s="34"/>
      <c r="Z390" s="34"/>
      <c r="AA390" s="34"/>
      <c r="AB390" s="35"/>
    </row>
  </sheetData>
  <mergeCells count="2">
    <mergeCell ref="O83:X84"/>
    <mergeCell ref="Y19:Z19"/>
  </mergeCells>
  <phoneticPr fontId="4" type="noConversion"/>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3C9D3-0065-4DAC-90A9-19EB29D23101}">
  <sheetPr codeName="Feuil15">
    <tabColor theme="4"/>
  </sheetPr>
  <dimension ref="A1:CB378"/>
  <sheetViews>
    <sheetView zoomScaleNormal="100" workbookViewId="0">
      <selection activeCell="AH1" sqref="AH1:AH1048576"/>
    </sheetView>
  </sheetViews>
  <sheetFormatPr baseColWidth="10" defaultColWidth="11.453125" defaultRowHeight="14.5" x14ac:dyDescent="0.35"/>
  <cols>
    <col min="1" max="1" width="5.453125" style="7" bestFit="1" customWidth="1"/>
    <col min="2" max="2" width="54" style="7" customWidth="1"/>
    <col min="3" max="14" width="9.7265625" style="7" customWidth="1"/>
    <col min="15" max="15" width="9.1796875" style="7" customWidth="1"/>
    <col min="16" max="16" width="8.81640625" style="7" customWidth="1"/>
    <col min="17" max="17" width="9.1796875" style="7" customWidth="1"/>
    <col min="18" max="18" width="9.1796875" style="41" customWidth="1"/>
    <col min="19" max="19" width="9.1796875" style="7" customWidth="1"/>
    <col min="20" max="20" width="9.1796875" style="41" customWidth="1"/>
    <col min="21" max="21" width="9.1796875" style="7" customWidth="1"/>
    <col min="22" max="23" width="9.1796875" style="41" customWidth="1"/>
    <col min="24" max="24" width="3.1796875" style="7" customWidth="1"/>
    <col min="25" max="25" width="46.453125" style="7" customWidth="1"/>
    <col min="26" max="32" width="9.1796875" style="7" customWidth="1"/>
    <col min="33" max="33" width="10" style="7" customWidth="1"/>
    <col min="34" max="16384" width="11.453125" style="7"/>
  </cols>
  <sheetData>
    <row r="1" spans="1:80" s="273" customFormat="1" ht="30" x14ac:dyDescent="0.35">
      <c r="B1" s="274" t="s">
        <v>260</v>
      </c>
      <c r="C1" s="275" t="s">
        <v>112</v>
      </c>
      <c r="D1" s="275"/>
      <c r="E1" s="275"/>
      <c r="F1" s="275"/>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c r="AF1" s="275"/>
      <c r="AG1" s="276"/>
      <c r="AH1" s="276"/>
      <c r="AI1" s="276"/>
      <c r="AJ1" s="276"/>
      <c r="AK1" s="276"/>
      <c r="AL1" s="276"/>
      <c r="AM1" s="276"/>
      <c r="AN1" s="276"/>
      <c r="AO1" s="276"/>
      <c r="AP1" s="276"/>
      <c r="AQ1" s="276"/>
      <c r="AR1" s="276"/>
      <c r="AS1" s="276"/>
      <c r="AT1" s="276"/>
      <c r="AU1" s="276"/>
      <c r="AV1" s="276"/>
      <c r="AW1" s="276"/>
      <c r="AX1" s="276"/>
      <c r="AY1" s="276"/>
      <c r="AZ1" s="276"/>
      <c r="BA1" s="276"/>
      <c r="BB1" s="276"/>
      <c r="BC1" s="276"/>
      <c r="BD1" s="276"/>
      <c r="BE1" s="276"/>
      <c r="BF1" s="276"/>
      <c r="BG1" s="276"/>
      <c r="BH1" s="276"/>
      <c r="BI1" s="276"/>
      <c r="BJ1" s="276"/>
      <c r="BK1" s="276"/>
      <c r="BL1" s="276"/>
      <c r="BM1" s="276"/>
      <c r="BN1" s="276"/>
      <c r="BO1" s="276"/>
      <c r="BP1" s="276"/>
      <c r="BQ1" s="276"/>
      <c r="BR1" s="276"/>
      <c r="BS1" s="276"/>
      <c r="BT1" s="276"/>
      <c r="BU1" s="276"/>
      <c r="BV1" s="276"/>
      <c r="BW1" s="276"/>
      <c r="BX1" s="276"/>
      <c r="BY1" s="277"/>
      <c r="BZ1" s="276"/>
      <c r="CA1" s="276"/>
      <c r="CB1" s="276"/>
    </row>
    <row r="2" spans="1:80" x14ac:dyDescent="0.35">
      <c r="B2" s="780" t="s">
        <v>407</v>
      </c>
      <c r="C2" s="780"/>
      <c r="D2" s="780"/>
      <c r="E2" s="780"/>
      <c r="F2" s="780"/>
      <c r="G2" s="780"/>
      <c r="H2" s="780"/>
      <c r="I2" s="780"/>
      <c r="J2" s="780"/>
      <c r="K2" s="780"/>
      <c r="L2" s="780"/>
      <c r="M2" s="780"/>
      <c r="N2" s="780"/>
      <c r="O2" s="40"/>
      <c r="P2" s="40"/>
    </row>
    <row r="3" spans="1:80" x14ac:dyDescent="0.35">
      <c r="A3" s="43"/>
      <c r="B3" s="40"/>
      <c r="C3" s="40"/>
      <c r="D3" s="40"/>
      <c r="E3" s="40"/>
      <c r="F3" s="40"/>
      <c r="G3" s="40"/>
      <c r="H3" s="40"/>
      <c r="I3" s="40"/>
      <c r="J3" s="40"/>
      <c r="K3" s="40"/>
      <c r="L3" s="40"/>
      <c r="M3" s="40"/>
      <c r="N3" s="40"/>
      <c r="O3" s="40"/>
      <c r="P3" s="40"/>
    </row>
    <row r="4" spans="1:80" ht="21" customHeight="1" x14ac:dyDescent="0.5">
      <c r="A4" s="44" t="s">
        <v>246</v>
      </c>
      <c r="B4" s="45"/>
      <c r="C4" s="10"/>
      <c r="D4" s="10"/>
      <c r="E4" s="10"/>
      <c r="F4" s="10"/>
      <c r="G4" s="10"/>
      <c r="H4" s="10"/>
      <c r="I4" s="10"/>
      <c r="J4" s="10"/>
      <c r="K4" s="10"/>
      <c r="L4" s="10"/>
      <c r="M4" s="10"/>
      <c r="N4" s="10"/>
      <c r="O4" s="10"/>
      <c r="Y4" s="46" t="s">
        <v>134</v>
      </c>
    </row>
    <row r="5" spans="1:80" s="282" customFormat="1" ht="19" thickBot="1" x14ac:dyDescent="0.5">
      <c r="A5" s="279"/>
      <c r="B5" s="278" t="s">
        <v>135</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c r="AF5" s="280"/>
      <c r="AG5" s="279"/>
    </row>
    <row r="6" spans="1:80" s="43" customFormat="1" ht="30.75" customHeight="1" thickBot="1" x14ac:dyDescent="0.35">
      <c r="B6" s="48" t="s">
        <v>396</v>
      </c>
      <c r="C6" s="4" t="s">
        <v>114</v>
      </c>
      <c r="D6" s="4" t="s">
        <v>115</v>
      </c>
      <c r="E6" s="49" t="s">
        <v>116</v>
      </c>
      <c r="F6" s="4" t="s">
        <v>117</v>
      </c>
      <c r="G6" s="4" t="s">
        <v>118</v>
      </c>
      <c r="H6" s="4" t="s">
        <v>119</v>
      </c>
      <c r="I6" s="4" t="s">
        <v>120</v>
      </c>
      <c r="J6" s="4" t="s">
        <v>121</v>
      </c>
      <c r="K6" s="4" t="s">
        <v>122</v>
      </c>
      <c r="L6" s="4" t="s">
        <v>123</v>
      </c>
      <c r="M6" s="4" t="s">
        <v>124</v>
      </c>
      <c r="N6" s="50" t="s">
        <v>125</v>
      </c>
      <c r="O6" s="51"/>
      <c r="P6" s="53" t="s">
        <v>126</v>
      </c>
      <c r="Q6" s="53" t="s">
        <v>127</v>
      </c>
      <c r="R6" s="52" t="s">
        <v>128</v>
      </c>
      <c r="S6" s="53" t="s">
        <v>129</v>
      </c>
      <c r="T6" s="52" t="s">
        <v>130</v>
      </c>
      <c r="U6" s="53" t="s">
        <v>131</v>
      </c>
      <c r="V6" s="54" t="s">
        <v>136</v>
      </c>
      <c r="W6" s="55"/>
      <c r="X6" s="55"/>
      <c r="Y6" s="48" t="s">
        <v>396</v>
      </c>
      <c r="Z6" s="56">
        <v>2019</v>
      </c>
      <c r="AA6" s="56">
        <v>2020</v>
      </c>
      <c r="AB6" s="56">
        <v>2021</v>
      </c>
      <c r="AC6" s="56">
        <v>2022</v>
      </c>
      <c r="AD6" s="56">
        <v>2023</v>
      </c>
      <c r="AE6" s="56">
        <v>2024</v>
      </c>
      <c r="AF6" s="56">
        <v>2025</v>
      </c>
      <c r="AG6" s="57" t="s">
        <v>411</v>
      </c>
      <c r="AH6" s="58"/>
    </row>
    <row r="7" spans="1:80" s="5" customFormat="1" ht="11" thickBot="1" x14ac:dyDescent="0.3">
      <c r="A7" s="641">
        <v>2025</v>
      </c>
      <c r="B7" s="698" t="s">
        <v>137</v>
      </c>
      <c r="C7" s="552">
        <v>28.372156630128302</v>
      </c>
      <c r="D7" s="552">
        <v>24.670602392530487</v>
      </c>
      <c r="E7" s="553">
        <v>20.783355395448329</v>
      </c>
      <c r="F7" s="553">
        <v>12.173854761879944</v>
      </c>
      <c r="G7" s="553">
        <v>11.769878028452764</v>
      </c>
      <c r="H7" s="553">
        <v>10.66102906825372</v>
      </c>
      <c r="I7" s="553">
        <v>11.207296261769169</v>
      </c>
      <c r="J7" s="553">
        <v>11.135092616256227</v>
      </c>
      <c r="K7" s="553">
        <v>10.434194265345624</v>
      </c>
      <c r="L7" s="552">
        <v>14.721809846583305</v>
      </c>
      <c r="M7" s="552">
        <v>20.875068579138372</v>
      </c>
      <c r="N7" s="554">
        <v>24.846489765907808</v>
      </c>
      <c r="O7" s="60"/>
      <c r="P7" s="600">
        <v>73.82611441810711</v>
      </c>
      <c r="Q7" s="601">
        <v>34.604761858586429</v>
      </c>
      <c r="R7" s="602">
        <v>108.43087627669354</v>
      </c>
      <c r="S7" s="601">
        <v>32.77658314337102</v>
      </c>
      <c r="T7" s="602">
        <v>141.20745942006457</v>
      </c>
      <c r="U7" s="600">
        <v>60.443368191629489</v>
      </c>
      <c r="V7" s="603">
        <v>201.65082761169407</v>
      </c>
      <c r="W7" s="65"/>
      <c r="X7" s="287"/>
      <c r="Y7" s="856" t="s">
        <v>137</v>
      </c>
      <c r="Z7" s="917">
        <v>277.21751271268232</v>
      </c>
      <c r="AA7" s="917">
        <v>259.80166117646013</v>
      </c>
      <c r="AB7" s="917">
        <v>247.99890625893272</v>
      </c>
      <c r="AC7" s="917">
        <v>251.16808044575288</v>
      </c>
      <c r="AD7" s="917">
        <v>238.24225690491997</v>
      </c>
      <c r="AE7" s="917">
        <v>190.22977506096646</v>
      </c>
      <c r="AF7" s="917">
        <v>201.65082761169407</v>
      </c>
      <c r="AG7" s="808">
        <f>IFERROR(AF7/AE7-1,0)</f>
        <v>6.0038196160760338E-2</v>
      </c>
    </row>
    <row r="8" spans="1:80" s="5" customFormat="1" ht="15.75" customHeight="1" thickBot="1" x14ac:dyDescent="0.3">
      <c r="A8" s="642">
        <v>2026</v>
      </c>
      <c r="B8" s="699"/>
      <c r="C8" s="555">
        <v>29.739110299303885</v>
      </c>
      <c r="D8" s="555">
        <v>18.790464250113025</v>
      </c>
      <c r="E8" s="556">
        <v>19.016934765338707</v>
      </c>
      <c r="F8" s="556">
        <v>0</v>
      </c>
      <c r="G8" s="556">
        <v>0</v>
      </c>
      <c r="H8" s="556">
        <v>0</v>
      </c>
      <c r="I8" s="556">
        <v>0</v>
      </c>
      <c r="J8" s="556">
        <v>0</v>
      </c>
      <c r="K8" s="556">
        <v>0</v>
      </c>
      <c r="L8" s="556">
        <v>0</v>
      </c>
      <c r="M8" s="556">
        <v>0</v>
      </c>
      <c r="N8" s="557">
        <v>0</v>
      </c>
      <c r="O8" s="60"/>
      <c r="P8" s="604">
        <v>67.54650931475561</v>
      </c>
      <c r="Q8" s="710">
        <v>0</v>
      </c>
      <c r="R8" s="711" t="s">
        <v>402</v>
      </c>
      <c r="S8" s="710">
        <v>0</v>
      </c>
      <c r="T8" s="711" t="s">
        <v>402</v>
      </c>
      <c r="U8" s="710">
        <v>0</v>
      </c>
      <c r="V8" s="711" t="s">
        <v>402</v>
      </c>
      <c r="W8" s="65"/>
      <c r="X8" s="287"/>
      <c r="Y8" s="857"/>
      <c r="Z8" s="918"/>
      <c r="AA8" s="918"/>
      <c r="AB8" s="918"/>
      <c r="AC8" s="918"/>
      <c r="AD8" s="918"/>
      <c r="AE8" s="918"/>
      <c r="AF8" s="918"/>
      <c r="AG8" s="809"/>
    </row>
    <row r="9" spans="1:80" s="5" customFormat="1" ht="16.5" customHeight="1" thickBot="1" x14ac:dyDescent="0.3">
      <c r="A9" s="643" t="s">
        <v>138</v>
      </c>
      <c r="B9" s="700"/>
      <c r="C9" s="730">
        <v>4.8179406556779658E-2</v>
      </c>
      <c r="D9" s="730">
        <v>-0.23834594911220286</v>
      </c>
      <c r="E9" s="730">
        <v>-8.4992081235182912E-2</v>
      </c>
      <c r="F9" s="730" t="s">
        <v>402</v>
      </c>
      <c r="G9" s="730" t="s">
        <v>402</v>
      </c>
      <c r="H9" s="730" t="s">
        <v>402</v>
      </c>
      <c r="I9" s="730" t="s">
        <v>402</v>
      </c>
      <c r="J9" s="730" t="s">
        <v>402</v>
      </c>
      <c r="K9" s="730" t="s">
        <v>402</v>
      </c>
      <c r="L9" s="730" t="s">
        <v>402</v>
      </c>
      <c r="M9" s="730" t="s">
        <v>402</v>
      </c>
      <c r="N9" s="733" t="s">
        <v>402</v>
      </c>
      <c r="O9" s="63"/>
      <c r="P9" s="736">
        <v>-8.5059401444149682E-2</v>
      </c>
      <c r="Q9" s="736" t="s">
        <v>402</v>
      </c>
      <c r="R9" s="741" t="s">
        <v>402</v>
      </c>
      <c r="S9" s="736" t="s">
        <v>402</v>
      </c>
      <c r="T9" s="741" t="s">
        <v>402</v>
      </c>
      <c r="U9" s="736" t="s">
        <v>402</v>
      </c>
      <c r="V9" s="741" t="s">
        <v>402</v>
      </c>
      <c r="W9" s="294"/>
      <c r="X9" s="288"/>
      <c r="Y9" s="857"/>
      <c r="Z9" s="919"/>
      <c r="AA9" s="919"/>
      <c r="AB9" s="919"/>
      <c r="AC9" s="919"/>
      <c r="AD9" s="919"/>
      <c r="AE9" s="919"/>
      <c r="AF9" s="919"/>
      <c r="AG9" s="810"/>
    </row>
    <row r="10" spans="1:80" s="5" customFormat="1" ht="11" thickBot="1" x14ac:dyDescent="0.3">
      <c r="A10" s="644">
        <v>2025</v>
      </c>
      <c r="B10" s="698" t="s">
        <v>139</v>
      </c>
      <c r="C10" s="552">
        <v>98.189887739841438</v>
      </c>
      <c r="D10" s="552">
        <v>96.37845008652539</v>
      </c>
      <c r="E10" s="553">
        <v>106.8598675475036</v>
      </c>
      <c r="F10" s="553">
        <v>115.87688179777855</v>
      </c>
      <c r="G10" s="553">
        <v>112.88918006284489</v>
      </c>
      <c r="H10" s="553">
        <v>119.43214988839337</v>
      </c>
      <c r="I10" s="553">
        <v>118.01341182498874</v>
      </c>
      <c r="J10" s="553">
        <v>107.12294809901427</v>
      </c>
      <c r="K10" s="553">
        <v>117.78726952970244</v>
      </c>
      <c r="L10" s="552">
        <v>118.03530296730203</v>
      </c>
      <c r="M10" s="552">
        <v>100.14364702577497</v>
      </c>
      <c r="N10" s="554">
        <v>99.808991812364241</v>
      </c>
      <c r="O10" s="146"/>
      <c r="P10" s="600">
        <v>301.42820537387041</v>
      </c>
      <c r="Q10" s="601">
        <v>348.19821174901682</v>
      </c>
      <c r="R10" s="602">
        <v>649.62641712288723</v>
      </c>
      <c r="S10" s="601">
        <v>342.92362945370542</v>
      </c>
      <c r="T10" s="602">
        <v>992.55004657659265</v>
      </c>
      <c r="U10" s="600">
        <v>317.98794180544121</v>
      </c>
      <c r="V10" s="603">
        <v>1310.5379883820337</v>
      </c>
      <c r="W10" s="65"/>
      <c r="X10" s="313"/>
      <c r="Y10" s="856" t="s">
        <v>139</v>
      </c>
      <c r="Z10" s="917">
        <v>1790.6299914124147</v>
      </c>
      <c r="AA10" s="917">
        <v>1593.8677370339476</v>
      </c>
      <c r="AB10" s="917">
        <v>1509.7568665862223</v>
      </c>
      <c r="AC10" s="917">
        <v>1573.0065483300627</v>
      </c>
      <c r="AD10" s="917">
        <v>1335.2762917429297</v>
      </c>
      <c r="AE10" s="917">
        <v>1345.2062556506087</v>
      </c>
      <c r="AF10" s="917">
        <v>1310.537988382034</v>
      </c>
      <c r="AG10" s="808">
        <f>IFERROR(AF10/AE10-1,0)</f>
        <v>-2.577171130668543E-2</v>
      </c>
    </row>
    <row r="11" spans="1:80" s="5" customFormat="1" ht="11" thickBot="1" x14ac:dyDescent="0.3">
      <c r="A11" s="645">
        <v>2026</v>
      </c>
      <c r="B11" s="699"/>
      <c r="C11" s="555">
        <v>95.14332520434219</v>
      </c>
      <c r="D11" s="555">
        <v>91.809989932501864</v>
      </c>
      <c r="E11" s="556">
        <v>110.85487924340555</v>
      </c>
      <c r="F11" s="556">
        <v>0</v>
      </c>
      <c r="G11" s="556">
        <v>0</v>
      </c>
      <c r="H11" s="556">
        <v>0</v>
      </c>
      <c r="I11" s="556">
        <v>0</v>
      </c>
      <c r="J11" s="556">
        <v>0</v>
      </c>
      <c r="K11" s="556">
        <v>0</v>
      </c>
      <c r="L11" s="556">
        <v>0</v>
      </c>
      <c r="M11" s="556">
        <v>0</v>
      </c>
      <c r="N11" s="557">
        <v>0</v>
      </c>
      <c r="O11" s="146"/>
      <c r="P11" s="604">
        <v>297.80819438024957</v>
      </c>
      <c r="Q11" s="604">
        <v>0</v>
      </c>
      <c r="R11" s="711" t="s">
        <v>402</v>
      </c>
      <c r="S11" s="710">
        <v>0</v>
      </c>
      <c r="T11" s="711" t="s">
        <v>402</v>
      </c>
      <c r="U11" s="710">
        <v>0</v>
      </c>
      <c r="V11" s="711" t="s">
        <v>402</v>
      </c>
      <c r="W11" s="65"/>
      <c r="X11" s="313"/>
      <c r="Y11" s="857"/>
      <c r="Z11" s="918"/>
      <c r="AA11" s="918"/>
      <c r="AB11" s="918"/>
      <c r="AC11" s="918"/>
      <c r="AD11" s="918"/>
      <c r="AE11" s="918"/>
      <c r="AF11" s="918"/>
      <c r="AG11" s="809"/>
    </row>
    <row r="12" spans="1:80" s="5" customFormat="1" ht="11" thickBot="1" x14ac:dyDescent="0.3">
      <c r="A12" s="646" t="s">
        <v>138</v>
      </c>
      <c r="B12" s="700"/>
      <c r="C12" s="730">
        <v>-3.1027253474117965E-2</v>
      </c>
      <c r="D12" s="730">
        <v>-4.7401261899544078E-2</v>
      </c>
      <c r="E12" s="730">
        <v>3.7385519817587309E-2</v>
      </c>
      <c r="F12" s="730" t="s">
        <v>402</v>
      </c>
      <c r="G12" s="730" t="s">
        <v>402</v>
      </c>
      <c r="H12" s="730" t="s">
        <v>402</v>
      </c>
      <c r="I12" s="730" t="s">
        <v>402</v>
      </c>
      <c r="J12" s="730" t="s">
        <v>402</v>
      </c>
      <c r="K12" s="730" t="s">
        <v>402</v>
      </c>
      <c r="L12" s="730" t="s">
        <v>402</v>
      </c>
      <c r="M12" s="730" t="s">
        <v>402</v>
      </c>
      <c r="N12" s="733" t="s">
        <v>402</v>
      </c>
      <c r="O12" s="63"/>
      <c r="P12" s="736">
        <v>-1.2009529729080362E-2</v>
      </c>
      <c r="Q12" s="736" t="s">
        <v>402</v>
      </c>
      <c r="R12" s="741" t="s">
        <v>402</v>
      </c>
      <c r="S12" s="736" t="s">
        <v>402</v>
      </c>
      <c r="T12" s="741" t="s">
        <v>402</v>
      </c>
      <c r="U12" s="736" t="s">
        <v>402</v>
      </c>
      <c r="V12" s="741" t="s">
        <v>402</v>
      </c>
      <c r="W12" s="294"/>
      <c r="X12" s="314"/>
      <c r="Y12" s="857"/>
      <c r="Z12" s="919"/>
      <c r="AA12" s="919"/>
      <c r="AB12" s="919"/>
      <c r="AC12" s="919"/>
      <c r="AD12" s="919"/>
      <c r="AE12" s="919"/>
      <c r="AF12" s="919"/>
      <c r="AG12" s="810"/>
    </row>
    <row r="13" spans="1:80" s="5" customFormat="1" ht="11" thickBot="1" x14ac:dyDescent="0.3">
      <c r="A13" s="647">
        <v>2025</v>
      </c>
      <c r="B13" s="698" t="s">
        <v>140</v>
      </c>
      <c r="C13" s="108">
        <v>171.18408959990703</v>
      </c>
      <c r="D13" s="108">
        <v>171.18408959990703</v>
      </c>
      <c r="E13" s="109">
        <v>171.18408959990703</v>
      </c>
      <c r="F13" s="109">
        <v>171.18408959990703</v>
      </c>
      <c r="G13" s="109">
        <v>171.18408959990703</v>
      </c>
      <c r="H13" s="109">
        <v>171.18408959990703</v>
      </c>
      <c r="I13" s="109">
        <v>171.18408959990703</v>
      </c>
      <c r="J13" s="109">
        <v>171.18408959990703</v>
      </c>
      <c r="K13" s="109">
        <v>171.18408959990703</v>
      </c>
      <c r="L13" s="109">
        <v>171.18408959990703</v>
      </c>
      <c r="M13" s="109">
        <v>171.18408959990703</v>
      </c>
      <c r="N13" s="110">
        <v>171.18408959990703</v>
      </c>
      <c r="O13" s="60"/>
      <c r="P13" s="600">
        <v>513.55226879972111</v>
      </c>
      <c r="Q13" s="601">
        <v>513.55226879972111</v>
      </c>
      <c r="R13" s="602">
        <v>1027.1045375994422</v>
      </c>
      <c r="S13" s="601">
        <v>513.55226879972111</v>
      </c>
      <c r="T13" s="602">
        <v>1540.6568063991633</v>
      </c>
      <c r="U13" s="600">
        <v>513.55226879972111</v>
      </c>
      <c r="V13" s="603">
        <v>2054.2090751988844</v>
      </c>
      <c r="W13" s="65"/>
      <c r="X13" s="319"/>
      <c r="Y13" s="856" t="s">
        <v>140</v>
      </c>
      <c r="Z13" s="917">
        <v>2139.5761190084318</v>
      </c>
      <c r="AA13" s="917">
        <v>2142.8132583878992</v>
      </c>
      <c r="AB13" s="917">
        <v>2147.028149734911</v>
      </c>
      <c r="AC13" s="917">
        <v>2080.9928482904734</v>
      </c>
      <c r="AD13" s="917">
        <v>2062.7433217588523</v>
      </c>
      <c r="AE13" s="917">
        <v>2054.2090751988849</v>
      </c>
      <c r="AF13" s="917">
        <v>2054.2090751988844</v>
      </c>
      <c r="AG13" s="808">
        <f>IFERROR(AF13/AE13-1,0)</f>
        <v>-2.2204460492503131E-16</v>
      </c>
    </row>
    <row r="14" spans="1:80" s="5" customFormat="1" ht="11" thickBot="1" x14ac:dyDescent="0.3">
      <c r="A14" s="648">
        <v>2026</v>
      </c>
      <c r="B14" s="699"/>
      <c r="C14" s="112">
        <v>171.18408959990703</v>
      </c>
      <c r="D14" s="112">
        <v>171.18408959990703</v>
      </c>
      <c r="E14" s="113">
        <v>171.18408959990703</v>
      </c>
      <c r="F14" s="113">
        <v>0</v>
      </c>
      <c r="G14" s="113">
        <v>0</v>
      </c>
      <c r="H14" s="113">
        <v>0</v>
      </c>
      <c r="I14" s="113">
        <v>0</v>
      </c>
      <c r="J14" s="113">
        <v>0</v>
      </c>
      <c r="K14" s="113">
        <v>0</v>
      </c>
      <c r="L14" s="113">
        <v>0</v>
      </c>
      <c r="M14" s="113">
        <v>0</v>
      </c>
      <c r="N14" s="114">
        <v>0</v>
      </c>
      <c r="O14" s="60"/>
      <c r="P14" s="604">
        <v>513.55226879972111</v>
      </c>
      <c r="Q14" s="604">
        <v>0</v>
      </c>
      <c r="R14" s="711" t="s">
        <v>402</v>
      </c>
      <c r="S14" s="710">
        <v>0</v>
      </c>
      <c r="T14" s="711" t="s">
        <v>402</v>
      </c>
      <c r="U14" s="710">
        <v>0</v>
      </c>
      <c r="V14" s="711" t="s">
        <v>402</v>
      </c>
      <c r="W14" s="65"/>
      <c r="X14" s="319"/>
      <c r="Y14" s="857"/>
      <c r="Z14" s="918"/>
      <c r="AA14" s="918"/>
      <c r="AB14" s="918"/>
      <c r="AC14" s="918"/>
      <c r="AD14" s="918"/>
      <c r="AE14" s="918"/>
      <c r="AF14" s="918"/>
      <c r="AG14" s="809"/>
    </row>
    <row r="15" spans="1:80" s="5" customFormat="1" ht="11" thickBot="1" x14ac:dyDescent="0.3">
      <c r="A15" s="649" t="s">
        <v>138</v>
      </c>
      <c r="B15" s="700"/>
      <c r="C15" s="730">
        <v>0</v>
      </c>
      <c r="D15" s="730">
        <v>0</v>
      </c>
      <c r="E15" s="730">
        <v>0</v>
      </c>
      <c r="F15" s="730" t="s">
        <v>402</v>
      </c>
      <c r="G15" s="730" t="s">
        <v>402</v>
      </c>
      <c r="H15" s="730" t="s">
        <v>402</v>
      </c>
      <c r="I15" s="730" t="s">
        <v>402</v>
      </c>
      <c r="J15" s="730" t="s">
        <v>402</v>
      </c>
      <c r="K15" s="730" t="s">
        <v>402</v>
      </c>
      <c r="L15" s="730" t="s">
        <v>402</v>
      </c>
      <c r="M15" s="730" t="s">
        <v>402</v>
      </c>
      <c r="N15" s="733" t="s">
        <v>402</v>
      </c>
      <c r="O15" s="63"/>
      <c r="P15" s="736">
        <v>0</v>
      </c>
      <c r="Q15" s="736" t="s">
        <v>402</v>
      </c>
      <c r="R15" s="741" t="s">
        <v>402</v>
      </c>
      <c r="S15" s="736" t="s">
        <v>402</v>
      </c>
      <c r="T15" s="741" t="s">
        <v>402</v>
      </c>
      <c r="U15" s="736" t="s">
        <v>402</v>
      </c>
      <c r="V15" s="741" t="s">
        <v>402</v>
      </c>
      <c r="W15" s="294"/>
      <c r="X15" s="320"/>
      <c r="Y15" s="857"/>
      <c r="Z15" s="919"/>
      <c r="AA15" s="919"/>
      <c r="AB15" s="919"/>
      <c r="AC15" s="919"/>
      <c r="AD15" s="919"/>
      <c r="AE15" s="919"/>
      <c r="AF15" s="919"/>
      <c r="AG15" s="810"/>
    </row>
    <row r="16" spans="1:80" s="5" customFormat="1" ht="11" thickBot="1" x14ac:dyDescent="0.3">
      <c r="A16" s="650">
        <v>2025</v>
      </c>
      <c r="B16" s="698" t="s">
        <v>141</v>
      </c>
      <c r="C16" s="552">
        <v>90.759698224747837</v>
      </c>
      <c r="D16" s="552">
        <v>80.345693381560778</v>
      </c>
      <c r="E16" s="553">
        <v>70.338544098157996</v>
      </c>
      <c r="F16" s="553">
        <v>40.256297628243061</v>
      </c>
      <c r="G16" s="553">
        <v>39.740804774404232</v>
      </c>
      <c r="H16" s="553">
        <v>29.153158045004403</v>
      </c>
      <c r="I16" s="553">
        <v>28.696574916583923</v>
      </c>
      <c r="J16" s="553">
        <v>28.605027208689449</v>
      </c>
      <c r="K16" s="553">
        <v>29.44023887387884</v>
      </c>
      <c r="L16" s="552">
        <v>48.392164907669603</v>
      </c>
      <c r="M16" s="552">
        <v>69.413565751637833</v>
      </c>
      <c r="N16" s="554">
        <v>81.42536445109603</v>
      </c>
      <c r="O16" s="60"/>
      <c r="P16" s="600">
        <v>241.44393570446661</v>
      </c>
      <c r="Q16" s="601">
        <v>109.1502604476517</v>
      </c>
      <c r="R16" s="602">
        <v>350.59419615211834</v>
      </c>
      <c r="S16" s="601">
        <v>86.741840999152217</v>
      </c>
      <c r="T16" s="602">
        <v>437.33603715127055</v>
      </c>
      <c r="U16" s="600">
        <v>199.23109511040349</v>
      </c>
      <c r="V16" s="603">
        <v>636.56713226167403</v>
      </c>
      <c r="W16" s="65"/>
      <c r="X16" s="325"/>
      <c r="Y16" s="856" t="s">
        <v>141</v>
      </c>
      <c r="Z16" s="917">
        <v>664.47721990933599</v>
      </c>
      <c r="AA16" s="917">
        <v>642.74621198459135</v>
      </c>
      <c r="AB16" s="917">
        <v>690.70097269863516</v>
      </c>
      <c r="AC16" s="917">
        <v>644.76544802948365</v>
      </c>
      <c r="AD16" s="917">
        <v>639.58975822647562</v>
      </c>
      <c r="AE16" s="917">
        <v>634.96683107594754</v>
      </c>
      <c r="AF16" s="917">
        <v>636.56713226167392</v>
      </c>
      <c r="AG16" s="808">
        <f>IFERROR(AF16/AE16-1,0)</f>
        <v>2.5202909938062401E-3</v>
      </c>
    </row>
    <row r="17" spans="1:33" s="5" customFormat="1" ht="11" thickBot="1" x14ac:dyDescent="0.3">
      <c r="A17" s="651">
        <v>2026</v>
      </c>
      <c r="B17" s="699"/>
      <c r="C17" s="555">
        <v>90.364959323399944</v>
      </c>
      <c r="D17" s="555">
        <v>67.682393257272494</v>
      </c>
      <c r="E17" s="556">
        <v>67.344261611447692</v>
      </c>
      <c r="F17" s="556">
        <v>0</v>
      </c>
      <c r="G17" s="556">
        <v>0</v>
      </c>
      <c r="H17" s="556">
        <v>0</v>
      </c>
      <c r="I17" s="556">
        <v>0</v>
      </c>
      <c r="J17" s="556">
        <v>0</v>
      </c>
      <c r="K17" s="556">
        <v>0</v>
      </c>
      <c r="L17" s="556">
        <v>0</v>
      </c>
      <c r="M17" s="556">
        <v>0</v>
      </c>
      <c r="N17" s="557">
        <v>0</v>
      </c>
      <c r="O17" s="60"/>
      <c r="P17" s="604">
        <v>225.39161419212013</v>
      </c>
      <c r="Q17" s="604">
        <v>0</v>
      </c>
      <c r="R17" s="711" t="s">
        <v>402</v>
      </c>
      <c r="S17" s="710">
        <v>0</v>
      </c>
      <c r="T17" s="711" t="s">
        <v>402</v>
      </c>
      <c r="U17" s="710">
        <v>0</v>
      </c>
      <c r="V17" s="711" t="s">
        <v>402</v>
      </c>
      <c r="W17" s="65"/>
      <c r="X17" s="325"/>
      <c r="Y17" s="857"/>
      <c r="Z17" s="918"/>
      <c r="AA17" s="918"/>
      <c r="AB17" s="918"/>
      <c r="AC17" s="918"/>
      <c r="AD17" s="918"/>
      <c r="AE17" s="918"/>
      <c r="AF17" s="918"/>
      <c r="AG17" s="809"/>
    </row>
    <row r="18" spans="1:33" s="5" customFormat="1" ht="11" thickBot="1" x14ac:dyDescent="0.3">
      <c r="A18" s="652" t="s">
        <v>138</v>
      </c>
      <c r="B18" s="700"/>
      <c r="C18" s="730">
        <v>-4.3492751636348814E-3</v>
      </c>
      <c r="D18" s="730">
        <v>-0.15761019155252562</v>
      </c>
      <c r="E18" s="730">
        <v>-4.2569582937795232E-2</v>
      </c>
      <c r="F18" s="730" t="s">
        <v>402</v>
      </c>
      <c r="G18" s="730" t="s">
        <v>402</v>
      </c>
      <c r="H18" s="730" t="s">
        <v>402</v>
      </c>
      <c r="I18" s="730" t="s">
        <v>402</v>
      </c>
      <c r="J18" s="730" t="s">
        <v>402</v>
      </c>
      <c r="K18" s="730" t="s">
        <v>402</v>
      </c>
      <c r="L18" s="730" t="s">
        <v>402</v>
      </c>
      <c r="M18" s="730" t="s">
        <v>402</v>
      </c>
      <c r="N18" s="733" t="s">
        <v>402</v>
      </c>
      <c r="O18" s="63"/>
      <c r="P18" s="736">
        <v>-6.6484674653394166E-2</v>
      </c>
      <c r="Q18" s="736" t="s">
        <v>402</v>
      </c>
      <c r="R18" s="741" t="s">
        <v>402</v>
      </c>
      <c r="S18" s="736" t="s">
        <v>402</v>
      </c>
      <c r="T18" s="741" t="s">
        <v>402</v>
      </c>
      <c r="U18" s="736" t="s">
        <v>402</v>
      </c>
      <c r="V18" s="741" t="s">
        <v>402</v>
      </c>
      <c r="W18" s="294"/>
      <c r="X18" s="326"/>
      <c r="Y18" s="857"/>
      <c r="Z18" s="919"/>
      <c r="AA18" s="919"/>
      <c r="AB18" s="919"/>
      <c r="AC18" s="919"/>
      <c r="AD18" s="919"/>
      <c r="AE18" s="919"/>
      <c r="AF18" s="919"/>
      <c r="AG18" s="810"/>
    </row>
    <row r="19" spans="1:33" s="5" customFormat="1" ht="11" thickBot="1" x14ac:dyDescent="0.3">
      <c r="A19" s="653">
        <v>2025</v>
      </c>
      <c r="B19" s="698" t="s">
        <v>142</v>
      </c>
      <c r="C19" s="552">
        <v>1226.8453261253105</v>
      </c>
      <c r="D19" s="552">
        <v>2979.7012634663447</v>
      </c>
      <c r="E19" s="553">
        <v>4564.8722696431805</v>
      </c>
      <c r="F19" s="553">
        <v>3121.667953408295</v>
      </c>
      <c r="G19" s="553">
        <v>2398.6117422117964</v>
      </c>
      <c r="H19" s="553">
        <v>1216.7595492021912</v>
      </c>
      <c r="I19" s="553">
        <v>1222.9548590092486</v>
      </c>
      <c r="J19" s="553">
        <v>1358.1136832207317</v>
      </c>
      <c r="K19" s="553">
        <v>1247.1846170505237</v>
      </c>
      <c r="L19" s="552">
        <v>1251.765062603936</v>
      </c>
      <c r="M19" s="552">
        <v>1074.7891656021845</v>
      </c>
      <c r="N19" s="554">
        <v>989.26318812162174</v>
      </c>
      <c r="O19" s="146"/>
      <c r="P19" s="600">
        <v>8771.4188592348364</v>
      </c>
      <c r="Q19" s="601">
        <v>6737.0392448222819</v>
      </c>
      <c r="R19" s="602">
        <v>15508.458104057117</v>
      </c>
      <c r="S19" s="601">
        <v>3828.253159280504</v>
      </c>
      <c r="T19" s="602">
        <v>19336.71126333762</v>
      </c>
      <c r="U19" s="600">
        <v>3315.8174163277422</v>
      </c>
      <c r="V19" s="603">
        <v>22652.528679665364</v>
      </c>
      <c r="W19" s="64"/>
      <c r="X19" s="331"/>
      <c r="Y19" s="856" t="s">
        <v>142</v>
      </c>
      <c r="Z19" s="917">
        <v>24095.188899138579</v>
      </c>
      <c r="AA19" s="917">
        <v>23648.754462042092</v>
      </c>
      <c r="AB19" s="917">
        <v>24281.860037201019</v>
      </c>
      <c r="AC19" s="917">
        <v>22744.706539075465</v>
      </c>
      <c r="AD19" s="917">
        <v>22677.695934370451</v>
      </c>
      <c r="AE19" s="917">
        <v>22447.4644063368</v>
      </c>
      <c r="AF19" s="917">
        <v>22652.528679665367</v>
      </c>
      <c r="AG19" s="808">
        <f>IFERROR(AF19/AE19-1,0)</f>
        <v>9.1352978499736892E-3</v>
      </c>
    </row>
    <row r="20" spans="1:33" s="5" customFormat="1" ht="11" thickBot="1" x14ac:dyDescent="0.3">
      <c r="A20" s="654">
        <v>2026</v>
      </c>
      <c r="B20" s="699"/>
      <c r="C20" s="555">
        <v>1220.7500793064282</v>
      </c>
      <c r="D20" s="555">
        <v>3090.2359350214042</v>
      </c>
      <c r="E20" s="556">
        <v>4824.4356405966755</v>
      </c>
      <c r="F20" s="556">
        <v>0</v>
      </c>
      <c r="G20" s="556">
        <v>0</v>
      </c>
      <c r="H20" s="556">
        <v>0</v>
      </c>
      <c r="I20" s="556">
        <v>0</v>
      </c>
      <c r="J20" s="556">
        <v>0</v>
      </c>
      <c r="K20" s="556">
        <v>0</v>
      </c>
      <c r="L20" s="556">
        <v>0</v>
      </c>
      <c r="M20" s="556">
        <v>0</v>
      </c>
      <c r="N20" s="557">
        <v>0</v>
      </c>
      <c r="O20" s="146"/>
      <c r="P20" s="604">
        <v>9135.4216549245084</v>
      </c>
      <c r="Q20" s="604">
        <v>0</v>
      </c>
      <c r="R20" s="711" t="s">
        <v>402</v>
      </c>
      <c r="S20" s="710">
        <v>0</v>
      </c>
      <c r="T20" s="711" t="s">
        <v>402</v>
      </c>
      <c r="U20" s="710">
        <v>0</v>
      </c>
      <c r="V20" s="711" t="s">
        <v>402</v>
      </c>
      <c r="W20" s="64"/>
      <c r="X20" s="331"/>
      <c r="Y20" s="857"/>
      <c r="Z20" s="918"/>
      <c r="AA20" s="918"/>
      <c r="AB20" s="918"/>
      <c r="AC20" s="918"/>
      <c r="AD20" s="918"/>
      <c r="AE20" s="918"/>
      <c r="AF20" s="918"/>
      <c r="AG20" s="809"/>
    </row>
    <row r="21" spans="1:33" s="5" customFormat="1" ht="11" thickBot="1" x14ac:dyDescent="0.3">
      <c r="A21" s="655" t="s">
        <v>138</v>
      </c>
      <c r="B21" s="700"/>
      <c r="C21" s="730">
        <v>-4.968227607087706E-3</v>
      </c>
      <c r="D21" s="730">
        <v>3.7095890420394816E-2</v>
      </c>
      <c r="E21" s="730">
        <v>5.6861036984455236E-2</v>
      </c>
      <c r="F21" s="730" t="s">
        <v>402</v>
      </c>
      <c r="G21" s="730" t="s">
        <v>402</v>
      </c>
      <c r="H21" s="730" t="s">
        <v>402</v>
      </c>
      <c r="I21" s="730" t="s">
        <v>402</v>
      </c>
      <c r="J21" s="730" t="s">
        <v>402</v>
      </c>
      <c r="K21" s="730" t="s">
        <v>402</v>
      </c>
      <c r="L21" s="730" t="s">
        <v>402</v>
      </c>
      <c r="M21" s="730" t="s">
        <v>402</v>
      </c>
      <c r="N21" s="733" t="s">
        <v>402</v>
      </c>
      <c r="O21" s="63"/>
      <c r="P21" s="736">
        <v>4.149873601195523E-2</v>
      </c>
      <c r="Q21" s="736" t="s">
        <v>402</v>
      </c>
      <c r="R21" s="741" t="s">
        <v>402</v>
      </c>
      <c r="S21" s="736" t="s">
        <v>402</v>
      </c>
      <c r="T21" s="741" t="s">
        <v>402</v>
      </c>
      <c r="U21" s="736" t="s">
        <v>402</v>
      </c>
      <c r="V21" s="741" t="s">
        <v>402</v>
      </c>
      <c r="W21" s="294"/>
      <c r="X21" s="332"/>
      <c r="Y21" s="857"/>
      <c r="Z21" s="919"/>
      <c r="AA21" s="919"/>
      <c r="AB21" s="919"/>
      <c r="AC21" s="919"/>
      <c r="AD21" s="919"/>
      <c r="AE21" s="919"/>
      <c r="AF21" s="919"/>
      <c r="AG21" s="810"/>
    </row>
    <row r="22" spans="1:33" s="5" customFormat="1" ht="11" thickBot="1" x14ac:dyDescent="0.3">
      <c r="A22" s="656">
        <v>2025</v>
      </c>
      <c r="B22" s="698" t="s">
        <v>143</v>
      </c>
      <c r="C22" s="552">
        <v>96.381172492990999</v>
      </c>
      <c r="D22" s="552">
        <v>91.904349318148334</v>
      </c>
      <c r="E22" s="553">
        <v>96.985338412355688</v>
      </c>
      <c r="F22" s="553">
        <v>103.44659046295887</v>
      </c>
      <c r="G22" s="553">
        <v>96.88688218554006</v>
      </c>
      <c r="H22" s="553">
        <v>102.71443541008551</v>
      </c>
      <c r="I22" s="553">
        <v>108.74093423113325</v>
      </c>
      <c r="J22" s="553">
        <v>92.734843449552329</v>
      </c>
      <c r="K22" s="553">
        <v>99.728138752780012</v>
      </c>
      <c r="L22" s="552">
        <v>105.53700103171013</v>
      </c>
      <c r="M22" s="552">
        <v>89.179824133092097</v>
      </c>
      <c r="N22" s="554">
        <v>103.66447310694639</v>
      </c>
      <c r="O22" s="146"/>
      <c r="P22" s="600">
        <v>285.27086022349505</v>
      </c>
      <c r="Q22" s="601">
        <v>303.04790805858443</v>
      </c>
      <c r="R22" s="602">
        <v>588.31876828207942</v>
      </c>
      <c r="S22" s="601">
        <v>301.20391643346557</v>
      </c>
      <c r="T22" s="602">
        <v>889.52268471554498</v>
      </c>
      <c r="U22" s="600">
        <v>298.38129827174862</v>
      </c>
      <c r="V22" s="603">
        <v>1187.9039829872936</v>
      </c>
      <c r="W22" s="65"/>
      <c r="X22" s="337"/>
      <c r="Y22" s="856" t="s">
        <v>143</v>
      </c>
      <c r="Z22" s="917">
        <v>1349.4022595011083</v>
      </c>
      <c r="AA22" s="917">
        <v>1151.5705622512642</v>
      </c>
      <c r="AB22" s="917">
        <v>1254.4223996341293</v>
      </c>
      <c r="AC22" s="917">
        <v>1266.3767205357269</v>
      </c>
      <c r="AD22" s="917">
        <v>1213.5876535885486</v>
      </c>
      <c r="AE22" s="917">
        <v>1190.0291967563842</v>
      </c>
      <c r="AF22" s="917">
        <v>1187.9039829872936</v>
      </c>
      <c r="AG22" s="808">
        <f>IFERROR(AF22/AE22-1,0)</f>
        <v>-1.7858501076134514E-3</v>
      </c>
    </row>
    <row r="23" spans="1:33" s="5" customFormat="1" ht="11" thickBot="1" x14ac:dyDescent="0.3">
      <c r="A23" s="657">
        <v>2026</v>
      </c>
      <c r="B23" s="699"/>
      <c r="C23" s="555">
        <v>3.7102652975924872</v>
      </c>
      <c r="D23" s="555">
        <v>3.5390766092684443</v>
      </c>
      <c r="E23" s="556">
        <v>3.7603328999418828</v>
      </c>
      <c r="F23" s="556">
        <v>0</v>
      </c>
      <c r="G23" s="556">
        <v>0</v>
      </c>
      <c r="H23" s="556">
        <v>0</v>
      </c>
      <c r="I23" s="556">
        <v>0</v>
      </c>
      <c r="J23" s="556">
        <v>0</v>
      </c>
      <c r="K23" s="556">
        <v>0</v>
      </c>
      <c r="L23" s="556">
        <v>0</v>
      </c>
      <c r="M23" s="556">
        <v>0</v>
      </c>
      <c r="N23" s="557">
        <v>0</v>
      </c>
      <c r="O23" s="146"/>
      <c r="P23" s="604">
        <v>11.009674806802813</v>
      </c>
      <c r="Q23" s="604">
        <v>0</v>
      </c>
      <c r="R23" s="711" t="s">
        <v>402</v>
      </c>
      <c r="S23" s="710">
        <v>0</v>
      </c>
      <c r="T23" s="711" t="s">
        <v>402</v>
      </c>
      <c r="U23" s="710">
        <v>0</v>
      </c>
      <c r="V23" s="711" t="s">
        <v>402</v>
      </c>
      <c r="W23" s="65"/>
      <c r="X23" s="337"/>
      <c r="Y23" s="857"/>
      <c r="Z23" s="918"/>
      <c r="AA23" s="918"/>
      <c r="AB23" s="918"/>
      <c r="AC23" s="918"/>
      <c r="AD23" s="918"/>
      <c r="AE23" s="918"/>
      <c r="AF23" s="918"/>
      <c r="AG23" s="809"/>
    </row>
    <row r="24" spans="1:33" s="5" customFormat="1" ht="11" thickBot="1" x14ac:dyDescent="0.3">
      <c r="A24" s="658" t="s">
        <v>138</v>
      </c>
      <c r="B24" s="700"/>
      <c r="C24" s="730">
        <v>-0.96150425231792758</v>
      </c>
      <c r="D24" s="730">
        <v>-0.96149173966710644</v>
      </c>
      <c r="E24" s="730">
        <v>-0.9612278210139974</v>
      </c>
      <c r="F24" s="730" t="s">
        <v>402</v>
      </c>
      <c r="G24" s="730" t="s">
        <v>402</v>
      </c>
      <c r="H24" s="730" t="s">
        <v>402</v>
      </c>
      <c r="I24" s="730" t="s">
        <v>402</v>
      </c>
      <c r="J24" s="730" t="s">
        <v>402</v>
      </c>
      <c r="K24" s="730" t="s">
        <v>402</v>
      </c>
      <c r="L24" s="730" t="s">
        <v>402</v>
      </c>
      <c r="M24" s="730" t="s">
        <v>402</v>
      </c>
      <c r="N24" s="733" t="s">
        <v>402</v>
      </c>
      <c r="O24" s="63"/>
      <c r="P24" s="736">
        <v>-0.96140624107847084</v>
      </c>
      <c r="Q24" s="736" t="s">
        <v>402</v>
      </c>
      <c r="R24" s="741" t="s">
        <v>402</v>
      </c>
      <c r="S24" s="736" t="s">
        <v>402</v>
      </c>
      <c r="T24" s="741" t="s">
        <v>402</v>
      </c>
      <c r="U24" s="736" t="s">
        <v>402</v>
      </c>
      <c r="V24" s="741" t="s">
        <v>402</v>
      </c>
      <c r="W24" s="294"/>
      <c r="X24" s="338"/>
      <c r="Y24" s="857"/>
      <c r="Z24" s="919"/>
      <c r="AA24" s="919"/>
      <c r="AB24" s="919"/>
      <c r="AC24" s="919"/>
      <c r="AD24" s="919"/>
      <c r="AE24" s="919"/>
      <c r="AF24" s="919"/>
      <c r="AG24" s="810"/>
    </row>
    <row r="25" spans="1:33" s="68" customFormat="1" ht="11" thickBot="1" x14ac:dyDescent="0.3">
      <c r="A25" s="659">
        <v>2025</v>
      </c>
      <c r="B25" s="701" t="s">
        <v>144</v>
      </c>
      <c r="C25" s="564">
        <v>11.770210964331143</v>
      </c>
      <c r="D25" s="564">
        <v>11.143202214641315</v>
      </c>
      <c r="E25" s="568">
        <v>12.374396187082358</v>
      </c>
      <c r="F25" s="568">
        <v>13.371323298041826</v>
      </c>
      <c r="G25" s="568">
        <v>14.387705467934611</v>
      </c>
      <c r="H25" s="568">
        <v>14.450512577144625</v>
      </c>
      <c r="I25" s="568">
        <v>15.427177660814404</v>
      </c>
      <c r="J25" s="568">
        <v>15.087816462179337</v>
      </c>
      <c r="K25" s="568">
        <v>14.056920259781755</v>
      </c>
      <c r="L25" s="564">
        <v>14.091348226130307</v>
      </c>
      <c r="M25" s="564">
        <v>12.037754148436457</v>
      </c>
      <c r="N25" s="565">
        <v>13.035369140573163</v>
      </c>
      <c r="O25" s="67"/>
      <c r="P25" s="611">
        <v>35.287809366054816</v>
      </c>
      <c r="Q25" s="612">
        <v>42.20954134312106</v>
      </c>
      <c r="R25" s="613">
        <v>77.497350709175876</v>
      </c>
      <c r="S25" s="612">
        <v>44.571914382775496</v>
      </c>
      <c r="T25" s="613">
        <v>122.06926509195137</v>
      </c>
      <c r="U25" s="611">
        <v>39.164471515139923</v>
      </c>
      <c r="V25" s="614">
        <v>161.23373660709129</v>
      </c>
      <c r="W25" s="66"/>
      <c r="X25" s="344"/>
      <c r="Y25" s="858" t="s">
        <v>144</v>
      </c>
      <c r="Z25" s="926">
        <v>170.79218678724942</v>
      </c>
      <c r="AA25" s="926">
        <v>76.977075363568517</v>
      </c>
      <c r="AB25" s="926">
        <v>85.127149360325177</v>
      </c>
      <c r="AC25" s="926">
        <v>129.14629962810929</v>
      </c>
      <c r="AD25" s="926">
        <v>145.12754349837718</v>
      </c>
      <c r="AE25" s="926">
        <v>157.75380171509059</v>
      </c>
      <c r="AF25" s="926">
        <v>161.23373660709132</v>
      </c>
      <c r="AG25" s="805">
        <f>IFERROR(AF25/AE25-1,0)</f>
        <v>2.2059277520839915E-2</v>
      </c>
    </row>
    <row r="26" spans="1:33" s="68" customFormat="1" ht="11" thickBot="1" x14ac:dyDescent="0.3">
      <c r="A26" s="660">
        <v>2026</v>
      </c>
      <c r="B26" s="702"/>
      <c r="C26" s="566">
        <v>0.17831780283120727</v>
      </c>
      <c r="D26" s="566">
        <v>0.16577184261636072</v>
      </c>
      <c r="E26" s="569">
        <v>0.17598736310303861</v>
      </c>
      <c r="F26" s="569">
        <v>0</v>
      </c>
      <c r="G26" s="569">
        <v>0</v>
      </c>
      <c r="H26" s="569">
        <v>0</v>
      </c>
      <c r="I26" s="569">
        <v>0</v>
      </c>
      <c r="J26" s="569">
        <v>0</v>
      </c>
      <c r="K26" s="569">
        <v>0</v>
      </c>
      <c r="L26" s="569">
        <v>0</v>
      </c>
      <c r="M26" s="569">
        <v>0</v>
      </c>
      <c r="N26" s="567">
        <v>0</v>
      </c>
      <c r="O26" s="67"/>
      <c r="P26" s="615">
        <v>0.52007700855060657</v>
      </c>
      <c r="Q26" s="615">
        <v>0</v>
      </c>
      <c r="R26" s="715" t="s">
        <v>402</v>
      </c>
      <c r="S26" s="714">
        <v>0</v>
      </c>
      <c r="T26" s="715" t="s">
        <v>402</v>
      </c>
      <c r="U26" s="714">
        <v>0</v>
      </c>
      <c r="V26" s="715" t="s">
        <v>402</v>
      </c>
      <c r="W26" s="66"/>
      <c r="X26" s="344"/>
      <c r="Y26" s="859"/>
      <c r="Z26" s="927"/>
      <c r="AA26" s="927"/>
      <c r="AB26" s="927"/>
      <c r="AC26" s="927"/>
      <c r="AD26" s="927"/>
      <c r="AE26" s="927"/>
      <c r="AF26" s="927"/>
      <c r="AG26" s="806"/>
    </row>
    <row r="27" spans="1:33" s="68" customFormat="1" ht="11" thickBot="1" x14ac:dyDescent="0.3">
      <c r="A27" s="661" t="s">
        <v>138</v>
      </c>
      <c r="B27" s="703"/>
      <c r="C27" s="732">
        <v>-0.98485007589315199</v>
      </c>
      <c r="D27" s="732">
        <v>-0.98512350046034802</v>
      </c>
      <c r="E27" s="732">
        <v>-0.98577810501277208</v>
      </c>
      <c r="F27" s="732" t="s">
        <v>402</v>
      </c>
      <c r="G27" s="732" t="s">
        <v>402</v>
      </c>
      <c r="H27" s="732" t="s">
        <v>402</v>
      </c>
      <c r="I27" s="732" t="s">
        <v>402</v>
      </c>
      <c r="J27" s="732" t="s">
        <v>402</v>
      </c>
      <c r="K27" s="732" t="s">
        <v>402</v>
      </c>
      <c r="L27" s="732" t="s">
        <v>402</v>
      </c>
      <c r="M27" s="732" t="s">
        <v>402</v>
      </c>
      <c r="N27" s="735" t="s">
        <v>402</v>
      </c>
      <c r="O27" s="70"/>
      <c r="P27" s="738">
        <v>-0.9852618505400651</v>
      </c>
      <c r="Q27" s="738" t="s">
        <v>402</v>
      </c>
      <c r="R27" s="742" t="s">
        <v>402</v>
      </c>
      <c r="S27" s="738" t="s">
        <v>402</v>
      </c>
      <c r="T27" s="742" t="s">
        <v>402</v>
      </c>
      <c r="U27" s="738" t="s">
        <v>402</v>
      </c>
      <c r="V27" s="742" t="s">
        <v>402</v>
      </c>
      <c r="W27" s="295"/>
      <c r="X27" s="345"/>
      <c r="Y27" s="859"/>
      <c r="Z27" s="928"/>
      <c r="AA27" s="928"/>
      <c r="AB27" s="928"/>
      <c r="AC27" s="928"/>
      <c r="AD27" s="928"/>
      <c r="AE27" s="928"/>
      <c r="AF27" s="928"/>
      <c r="AG27" s="807"/>
    </row>
    <row r="28" spans="1:33" s="5" customFormat="1" ht="11" thickBot="1" x14ac:dyDescent="0.3">
      <c r="A28" s="668">
        <v>2025</v>
      </c>
      <c r="B28" s="704" t="s">
        <v>145</v>
      </c>
      <c r="C28" s="580">
        <v>1711.7323308129262</v>
      </c>
      <c r="D28" s="580">
        <v>3444.1844482450169</v>
      </c>
      <c r="E28" s="581">
        <v>5031.0234646965528</v>
      </c>
      <c r="F28" s="581">
        <v>3564.6056676590624</v>
      </c>
      <c r="G28" s="581">
        <v>2831.0825768629452</v>
      </c>
      <c r="H28" s="581">
        <v>1649.9044112138354</v>
      </c>
      <c r="I28" s="581">
        <v>1660.7971658436306</v>
      </c>
      <c r="J28" s="581">
        <v>1768.895684194151</v>
      </c>
      <c r="K28" s="581">
        <v>1675.7585480721377</v>
      </c>
      <c r="L28" s="580">
        <v>1709.6354309571082</v>
      </c>
      <c r="M28" s="580">
        <v>1525.5853606917349</v>
      </c>
      <c r="N28" s="582">
        <v>1470.1925968578432</v>
      </c>
      <c r="O28" s="64"/>
      <c r="P28" s="617">
        <v>10186.940243754496</v>
      </c>
      <c r="Q28" s="618">
        <v>8045.5926557358425</v>
      </c>
      <c r="R28" s="602">
        <v>18232.532899490339</v>
      </c>
      <c r="S28" s="618">
        <v>5105.451398109919</v>
      </c>
      <c r="T28" s="602">
        <v>23337.984297600258</v>
      </c>
      <c r="U28" s="617">
        <v>4705.4133885066867</v>
      </c>
      <c r="V28" s="603">
        <v>28043.397686106946</v>
      </c>
      <c r="W28" s="59"/>
      <c r="X28" s="351"/>
      <c r="Y28" s="852" t="s">
        <v>145</v>
      </c>
      <c r="Z28" s="923">
        <v>30316.492001682553</v>
      </c>
      <c r="AA28" s="923">
        <v>29439.553892876254</v>
      </c>
      <c r="AB28" s="923">
        <v>30131.767332113846</v>
      </c>
      <c r="AC28" s="923">
        <v>28561.016184706965</v>
      </c>
      <c r="AD28" s="923">
        <v>28167.135216592178</v>
      </c>
      <c r="AE28" s="923">
        <v>27862.105540079589</v>
      </c>
      <c r="AF28" s="923">
        <v>28043.397686106946</v>
      </c>
      <c r="AG28" s="811">
        <f>IFERROR(AF28/AE28-1,0)</f>
        <v>6.5067640263787307E-3</v>
      </c>
    </row>
    <row r="29" spans="1:33" s="5" customFormat="1" ht="11" thickBot="1" x14ac:dyDescent="0.3">
      <c r="A29" s="669">
        <v>2026</v>
      </c>
      <c r="B29" s="705"/>
      <c r="C29" s="583">
        <v>1610.8918290309737</v>
      </c>
      <c r="D29" s="583">
        <v>3443.2419486704671</v>
      </c>
      <c r="E29" s="584">
        <v>5196.5961387167163</v>
      </c>
      <c r="F29" s="584">
        <v>0</v>
      </c>
      <c r="G29" s="584">
        <v>0</v>
      </c>
      <c r="H29" s="584">
        <v>0</v>
      </c>
      <c r="I29" s="584">
        <v>0</v>
      </c>
      <c r="J29" s="584">
        <v>0</v>
      </c>
      <c r="K29" s="584">
        <v>0</v>
      </c>
      <c r="L29" s="584">
        <v>0</v>
      </c>
      <c r="M29" s="584">
        <v>0</v>
      </c>
      <c r="N29" s="585">
        <v>0</v>
      </c>
      <c r="O29" s="64"/>
      <c r="P29" s="619">
        <v>10250.729916418157</v>
      </c>
      <c r="Q29" s="619">
        <v>0</v>
      </c>
      <c r="R29" s="711" t="s">
        <v>402</v>
      </c>
      <c r="S29" s="710">
        <v>0</v>
      </c>
      <c r="T29" s="711" t="s">
        <v>402</v>
      </c>
      <c r="U29" s="710">
        <v>0</v>
      </c>
      <c r="V29" s="711" t="s">
        <v>402</v>
      </c>
      <c r="W29" s="59"/>
      <c r="X29" s="351"/>
      <c r="Y29" s="853"/>
      <c r="Z29" s="924"/>
      <c r="AA29" s="924"/>
      <c r="AB29" s="924"/>
      <c r="AC29" s="924"/>
      <c r="AD29" s="924"/>
      <c r="AE29" s="924"/>
      <c r="AF29" s="924"/>
      <c r="AG29" s="812"/>
    </row>
    <row r="30" spans="1:33" s="5" customFormat="1" ht="11" thickBot="1" x14ac:dyDescent="0.3">
      <c r="A30" s="670" t="s">
        <v>138</v>
      </c>
      <c r="B30" s="706"/>
      <c r="C30" s="746">
        <v>-5.8911372979712273E-2</v>
      </c>
      <c r="D30" s="746">
        <v>-2.7364956456676025E-4</v>
      </c>
      <c r="E30" s="746">
        <v>3.2910336272929719E-2</v>
      </c>
      <c r="F30" s="746" t="s">
        <v>402</v>
      </c>
      <c r="G30" s="746" t="s">
        <v>402</v>
      </c>
      <c r="H30" s="746" t="s">
        <v>402</v>
      </c>
      <c r="I30" s="746" t="s">
        <v>402</v>
      </c>
      <c r="J30" s="746" t="s">
        <v>402</v>
      </c>
      <c r="K30" s="746" t="s">
        <v>402</v>
      </c>
      <c r="L30" s="746" t="s">
        <v>402</v>
      </c>
      <c r="M30" s="746" t="s">
        <v>402</v>
      </c>
      <c r="N30" s="747" t="s">
        <v>402</v>
      </c>
      <c r="O30" s="718"/>
      <c r="P30" s="748">
        <v>6.2619070238258889E-3</v>
      </c>
      <c r="Q30" s="748" t="s">
        <v>402</v>
      </c>
      <c r="R30" s="749" t="s">
        <v>402</v>
      </c>
      <c r="S30" s="748" t="s">
        <v>402</v>
      </c>
      <c r="T30" s="749" t="s">
        <v>402</v>
      </c>
      <c r="U30" s="748" t="s">
        <v>402</v>
      </c>
      <c r="V30" s="749" t="s">
        <v>402</v>
      </c>
      <c r="W30" s="296"/>
      <c r="X30" s="350"/>
      <c r="Y30" s="853"/>
      <c r="Z30" s="925"/>
      <c r="AA30" s="925"/>
      <c r="AB30" s="925"/>
      <c r="AC30" s="925"/>
      <c r="AD30" s="925"/>
      <c r="AE30" s="925"/>
      <c r="AF30" s="925"/>
      <c r="AG30" s="813"/>
    </row>
    <row r="31" spans="1:33" s="5" customFormat="1" ht="11" thickBot="1" x14ac:dyDescent="0.3">
      <c r="A31" s="665">
        <v>2025</v>
      </c>
      <c r="B31" s="698" t="s">
        <v>50</v>
      </c>
      <c r="C31" s="552">
        <v>62.829236546704962</v>
      </c>
      <c r="D31" s="552">
        <v>69.3146534196419</v>
      </c>
      <c r="E31" s="553">
        <v>64.271260797840768</v>
      </c>
      <c r="F31" s="553">
        <v>63.472191629281134</v>
      </c>
      <c r="G31" s="553">
        <v>62.455001049863014</v>
      </c>
      <c r="H31" s="553">
        <v>62.491177283859059</v>
      </c>
      <c r="I31" s="553">
        <v>64.999041505290549</v>
      </c>
      <c r="J31" s="553">
        <v>68.752325782379899</v>
      </c>
      <c r="K31" s="553">
        <v>62.717810749775438</v>
      </c>
      <c r="L31" s="552">
        <v>62.746006932154707</v>
      </c>
      <c r="M31" s="552">
        <v>62.514053431827143</v>
      </c>
      <c r="N31" s="554">
        <v>62.523097490326151</v>
      </c>
      <c r="O31" s="64"/>
      <c r="P31" s="600">
        <v>196.41515076418764</v>
      </c>
      <c r="Q31" s="601">
        <v>188.41836996300322</v>
      </c>
      <c r="R31" s="602">
        <v>384.83352072719083</v>
      </c>
      <c r="S31" s="601">
        <v>196.46917803744589</v>
      </c>
      <c r="T31" s="602">
        <v>581.30269876463672</v>
      </c>
      <c r="U31" s="600">
        <v>187.783157854308</v>
      </c>
      <c r="V31" s="603">
        <v>769.08585661894472</v>
      </c>
      <c r="W31" s="64"/>
      <c r="X31" s="355"/>
      <c r="Y31" s="856" t="s">
        <v>50</v>
      </c>
      <c r="Z31" s="917">
        <v>851.05717932834</v>
      </c>
      <c r="AA31" s="917">
        <v>786.11581498156829</v>
      </c>
      <c r="AB31" s="917">
        <v>793.03007524993984</v>
      </c>
      <c r="AC31" s="917">
        <v>838.42139710026186</v>
      </c>
      <c r="AD31" s="917">
        <v>818.80390614750024</v>
      </c>
      <c r="AE31" s="917">
        <v>753.27597511062038</v>
      </c>
      <c r="AF31" s="917">
        <v>769.08585661894472</v>
      </c>
      <c r="AG31" s="808">
        <f>IFERROR(AF31/AE31-1,0)</f>
        <v>2.0988166396787911E-2</v>
      </c>
    </row>
    <row r="32" spans="1:33" s="5" customFormat="1" ht="11" thickBot="1" x14ac:dyDescent="0.3">
      <c r="A32" s="666">
        <v>2026</v>
      </c>
      <c r="B32" s="699"/>
      <c r="C32" s="555">
        <v>6.2536139289277477</v>
      </c>
      <c r="D32" s="555">
        <v>6.885099508731753</v>
      </c>
      <c r="E32" s="556">
        <v>6.4305810377492199</v>
      </c>
      <c r="F32" s="556">
        <v>0</v>
      </c>
      <c r="G32" s="556">
        <v>0</v>
      </c>
      <c r="H32" s="556">
        <v>0</v>
      </c>
      <c r="I32" s="556">
        <v>0</v>
      </c>
      <c r="J32" s="556">
        <v>0</v>
      </c>
      <c r="K32" s="556">
        <v>0</v>
      </c>
      <c r="L32" s="556">
        <v>0</v>
      </c>
      <c r="M32" s="556">
        <v>0</v>
      </c>
      <c r="N32" s="557">
        <v>0</v>
      </c>
      <c r="O32" s="146"/>
      <c r="P32" s="604">
        <v>19.569294475408721</v>
      </c>
      <c r="Q32" s="604">
        <v>0</v>
      </c>
      <c r="R32" s="711" t="s">
        <v>402</v>
      </c>
      <c r="S32" s="710">
        <v>0</v>
      </c>
      <c r="T32" s="711" t="s">
        <v>402</v>
      </c>
      <c r="U32" s="710">
        <v>0</v>
      </c>
      <c r="V32" s="711" t="s">
        <v>402</v>
      </c>
      <c r="W32" s="64"/>
      <c r="X32" s="355"/>
      <c r="Y32" s="857"/>
      <c r="Z32" s="918"/>
      <c r="AA32" s="918"/>
      <c r="AB32" s="918"/>
      <c r="AC32" s="918"/>
      <c r="AD32" s="918"/>
      <c r="AE32" s="918"/>
      <c r="AF32" s="918"/>
      <c r="AG32" s="809"/>
    </row>
    <row r="33" spans="1:33" s="5" customFormat="1" ht="11" thickBot="1" x14ac:dyDescent="0.3">
      <c r="A33" s="667" t="s">
        <v>138</v>
      </c>
      <c r="B33" s="700"/>
      <c r="C33" s="730">
        <v>-0.90046649819978253</v>
      </c>
      <c r="D33" s="730">
        <v>-0.90066891820048101</v>
      </c>
      <c r="E33" s="730">
        <v>-0.89994624412338808</v>
      </c>
      <c r="F33" s="730" t="s">
        <v>402</v>
      </c>
      <c r="G33" s="730" t="s">
        <v>402</v>
      </c>
      <c r="H33" s="730" t="s">
        <v>402</v>
      </c>
      <c r="I33" s="730" t="s">
        <v>402</v>
      </c>
      <c r="J33" s="730" t="s">
        <v>402</v>
      </c>
      <c r="K33" s="730" t="s">
        <v>402</v>
      </c>
      <c r="L33" s="730" t="s">
        <v>402</v>
      </c>
      <c r="M33" s="730" t="s">
        <v>402</v>
      </c>
      <c r="N33" s="733" t="s">
        <v>402</v>
      </c>
      <c r="O33" s="63"/>
      <c r="P33" s="736">
        <v>-0.90036769363630587</v>
      </c>
      <c r="Q33" s="736" t="s">
        <v>402</v>
      </c>
      <c r="R33" s="741" t="s">
        <v>402</v>
      </c>
      <c r="S33" s="736" t="s">
        <v>402</v>
      </c>
      <c r="T33" s="741" t="s">
        <v>402</v>
      </c>
      <c r="U33" s="736" t="s">
        <v>402</v>
      </c>
      <c r="V33" s="741" t="s">
        <v>402</v>
      </c>
      <c r="W33" s="294"/>
      <c r="X33" s="356"/>
      <c r="Y33" s="857"/>
      <c r="Z33" s="919"/>
      <c r="AA33" s="919"/>
      <c r="AB33" s="919"/>
      <c r="AC33" s="919"/>
      <c r="AD33" s="919"/>
      <c r="AE33" s="919"/>
      <c r="AF33" s="919"/>
      <c r="AG33" s="810"/>
    </row>
    <row r="34" spans="1:33" s="68" customFormat="1" ht="11" thickBot="1" x14ac:dyDescent="0.3">
      <c r="A34" s="659">
        <v>2025</v>
      </c>
      <c r="B34" s="701" t="s">
        <v>146</v>
      </c>
      <c r="C34" s="564">
        <v>2.7701047550296591</v>
      </c>
      <c r="D34" s="564">
        <v>2.7701047550296591</v>
      </c>
      <c r="E34" s="568">
        <v>2.7701047550296591</v>
      </c>
      <c r="F34" s="568">
        <v>2.7701047550296591</v>
      </c>
      <c r="G34" s="568">
        <v>2.7701047550296591</v>
      </c>
      <c r="H34" s="568">
        <v>2.7701047550296591</v>
      </c>
      <c r="I34" s="568">
        <v>2.7701047550296591</v>
      </c>
      <c r="J34" s="568">
        <v>2.7701047550296591</v>
      </c>
      <c r="K34" s="568">
        <v>2.7701047550296591</v>
      </c>
      <c r="L34" s="564">
        <v>2.7701047550296591</v>
      </c>
      <c r="M34" s="564">
        <v>2.7701047550296591</v>
      </c>
      <c r="N34" s="565">
        <v>2.7701047550296591</v>
      </c>
      <c r="O34" s="123"/>
      <c r="P34" s="611">
        <v>8.3103142650889765</v>
      </c>
      <c r="Q34" s="612">
        <v>8.3103142650889765</v>
      </c>
      <c r="R34" s="613">
        <v>16.620628530177953</v>
      </c>
      <c r="S34" s="612">
        <v>8.3103142650889765</v>
      </c>
      <c r="T34" s="613">
        <v>24.93094279526693</v>
      </c>
      <c r="U34" s="611">
        <v>8.3103142650889765</v>
      </c>
      <c r="V34" s="614">
        <v>33.241257060355906</v>
      </c>
      <c r="W34" s="90"/>
      <c r="X34" s="344"/>
      <c r="Y34" s="858" t="s">
        <v>146</v>
      </c>
      <c r="Z34" s="926">
        <v>32.755576376718764</v>
      </c>
      <c r="AA34" s="926">
        <v>32.702085955832352</v>
      </c>
      <c r="AB34" s="926">
        <v>32.736789826326969</v>
      </c>
      <c r="AC34" s="926">
        <v>32.925535698777225</v>
      </c>
      <c r="AD34" s="926">
        <v>33.241257060355899</v>
      </c>
      <c r="AE34" s="926">
        <v>33.241257060355899</v>
      </c>
      <c r="AF34" s="926">
        <v>33.241257060355906</v>
      </c>
      <c r="AG34" s="808">
        <f>IFERROR(AF34/AE34-1,0)</f>
        <v>2.2204460492503131E-16</v>
      </c>
    </row>
    <row r="35" spans="1:33" s="68" customFormat="1" ht="11" thickBot="1" x14ac:dyDescent="0.3">
      <c r="A35" s="660">
        <v>2026</v>
      </c>
      <c r="B35" s="702"/>
      <c r="C35" s="566">
        <v>2.7701047550296591</v>
      </c>
      <c r="D35" s="566">
        <v>2.7701047550296591</v>
      </c>
      <c r="E35" s="569">
        <v>2.7701047550296591</v>
      </c>
      <c r="F35" s="569">
        <v>0</v>
      </c>
      <c r="G35" s="569">
        <v>0</v>
      </c>
      <c r="H35" s="569">
        <v>0</v>
      </c>
      <c r="I35" s="569">
        <v>0</v>
      </c>
      <c r="J35" s="569">
        <v>0</v>
      </c>
      <c r="K35" s="569">
        <v>0</v>
      </c>
      <c r="L35" s="569">
        <v>0</v>
      </c>
      <c r="M35" s="569">
        <v>0</v>
      </c>
      <c r="N35" s="567">
        <v>0</v>
      </c>
      <c r="O35" s="123"/>
      <c r="P35" s="615">
        <v>8.3103142650889765</v>
      </c>
      <c r="Q35" s="615">
        <v>0</v>
      </c>
      <c r="R35" s="715" t="s">
        <v>402</v>
      </c>
      <c r="S35" s="714">
        <v>0</v>
      </c>
      <c r="T35" s="715" t="s">
        <v>402</v>
      </c>
      <c r="U35" s="714">
        <v>0</v>
      </c>
      <c r="V35" s="715" t="s">
        <v>402</v>
      </c>
      <c r="W35" s="90"/>
      <c r="X35" s="344"/>
      <c r="Y35" s="859"/>
      <c r="Z35" s="927"/>
      <c r="AA35" s="927"/>
      <c r="AB35" s="927"/>
      <c r="AC35" s="927"/>
      <c r="AD35" s="927"/>
      <c r="AE35" s="927"/>
      <c r="AF35" s="927"/>
      <c r="AG35" s="809"/>
    </row>
    <row r="36" spans="1:33" s="68" customFormat="1" ht="11" thickBot="1" x14ac:dyDescent="0.3">
      <c r="A36" s="661" t="s">
        <v>138</v>
      </c>
      <c r="B36" s="703"/>
      <c r="C36" s="732">
        <v>0</v>
      </c>
      <c r="D36" s="732">
        <v>0</v>
      </c>
      <c r="E36" s="732">
        <v>0</v>
      </c>
      <c r="F36" s="732" t="s">
        <v>402</v>
      </c>
      <c r="G36" s="732" t="s">
        <v>402</v>
      </c>
      <c r="H36" s="732" t="s">
        <v>402</v>
      </c>
      <c r="I36" s="732" t="s">
        <v>402</v>
      </c>
      <c r="J36" s="732" t="s">
        <v>402</v>
      </c>
      <c r="K36" s="732" t="s">
        <v>402</v>
      </c>
      <c r="L36" s="732" t="s">
        <v>402</v>
      </c>
      <c r="M36" s="732" t="s">
        <v>402</v>
      </c>
      <c r="N36" s="735" t="s">
        <v>402</v>
      </c>
      <c r="O36" s="70"/>
      <c r="P36" s="738">
        <v>0</v>
      </c>
      <c r="Q36" s="738" t="s">
        <v>402</v>
      </c>
      <c r="R36" s="742" t="s">
        <v>402</v>
      </c>
      <c r="S36" s="738" t="s">
        <v>402</v>
      </c>
      <c r="T36" s="742" t="s">
        <v>402</v>
      </c>
      <c r="U36" s="738" t="s">
        <v>402</v>
      </c>
      <c r="V36" s="742" t="s">
        <v>402</v>
      </c>
      <c r="W36" s="295"/>
      <c r="X36" s="345"/>
      <c r="Y36" s="859"/>
      <c r="Z36" s="928"/>
      <c r="AA36" s="928"/>
      <c r="AB36" s="928"/>
      <c r="AC36" s="928"/>
      <c r="AD36" s="928"/>
      <c r="AE36" s="928"/>
      <c r="AF36" s="928"/>
      <c r="AG36" s="810"/>
    </row>
    <row r="37" spans="1:33" s="23" customFormat="1" ht="11" thickBot="1" x14ac:dyDescent="0.3">
      <c r="A37" s="662">
        <v>2025</v>
      </c>
      <c r="B37" s="704" t="s">
        <v>147</v>
      </c>
      <c r="C37" s="580">
        <v>1774.5615673596312</v>
      </c>
      <c r="D37" s="580">
        <v>3513.4991016646591</v>
      </c>
      <c r="E37" s="581">
        <v>5095.2947254943938</v>
      </c>
      <c r="F37" s="581">
        <v>3628.0778592883435</v>
      </c>
      <c r="G37" s="581">
        <v>2893.537577912808</v>
      </c>
      <c r="H37" s="581">
        <v>1712.3955884976945</v>
      </c>
      <c r="I37" s="581">
        <v>1725.7962073489211</v>
      </c>
      <c r="J37" s="581">
        <v>1837.6480099765308</v>
      </c>
      <c r="K37" s="581">
        <v>1738.4763588219132</v>
      </c>
      <c r="L37" s="580">
        <v>1772.3814378892628</v>
      </c>
      <c r="M37" s="580">
        <v>1588.0994141235619</v>
      </c>
      <c r="N37" s="582">
        <v>1532.7156943481693</v>
      </c>
      <c r="O37" s="64"/>
      <c r="P37" s="603">
        <v>10383.355394518683</v>
      </c>
      <c r="Q37" s="602">
        <v>8234.0110256988464</v>
      </c>
      <c r="R37" s="602">
        <v>18617.366420217528</v>
      </c>
      <c r="S37" s="602">
        <v>5301.920576147365</v>
      </c>
      <c r="T37" s="602">
        <v>23919.286996364892</v>
      </c>
      <c r="U37" s="603">
        <v>4893.196546360994</v>
      </c>
      <c r="V37" s="603">
        <v>28812.483542725888</v>
      </c>
      <c r="W37" s="64"/>
      <c r="X37" s="351"/>
      <c r="Y37" s="852" t="s">
        <v>147</v>
      </c>
      <c r="Z37" s="923">
        <v>31167.549181010894</v>
      </c>
      <c r="AA37" s="923">
        <v>30225.669707857822</v>
      </c>
      <c r="AB37" s="923">
        <v>30924.797407363785</v>
      </c>
      <c r="AC37" s="923">
        <v>29399.437581807226</v>
      </c>
      <c r="AD37" s="923">
        <v>28985.939122739677</v>
      </c>
      <c r="AE37" s="923">
        <v>28615.381515190209</v>
      </c>
      <c r="AF37" s="923">
        <v>28812.483542725891</v>
      </c>
      <c r="AG37" s="811">
        <f>IFERROR(AF37/AE37-1,0)</f>
        <v>6.8879748267920426E-3</v>
      </c>
    </row>
    <row r="38" spans="1:33" s="23" customFormat="1" ht="11" thickBot="1" x14ac:dyDescent="0.3">
      <c r="A38" s="663">
        <v>2026</v>
      </c>
      <c r="B38" s="705"/>
      <c r="C38" s="583">
        <v>1617.1454429599014</v>
      </c>
      <c r="D38" s="583">
        <v>3450.1270481791989</v>
      </c>
      <c r="E38" s="584">
        <v>5203.0267197544654</v>
      </c>
      <c r="F38" s="584">
        <v>0</v>
      </c>
      <c r="G38" s="584">
        <v>0</v>
      </c>
      <c r="H38" s="584">
        <v>0</v>
      </c>
      <c r="I38" s="584">
        <v>0</v>
      </c>
      <c r="J38" s="584">
        <v>0</v>
      </c>
      <c r="K38" s="584">
        <v>0</v>
      </c>
      <c r="L38" s="584">
        <v>0</v>
      </c>
      <c r="M38" s="584">
        <v>0</v>
      </c>
      <c r="N38" s="585">
        <v>0</v>
      </c>
      <c r="O38" s="64"/>
      <c r="P38" s="605">
        <v>10447.145067182344</v>
      </c>
      <c r="Q38" s="605">
        <v>0</v>
      </c>
      <c r="R38" s="711" t="s">
        <v>402</v>
      </c>
      <c r="S38" s="710">
        <v>0</v>
      </c>
      <c r="T38" s="711" t="s">
        <v>402</v>
      </c>
      <c r="U38" s="710">
        <v>0</v>
      </c>
      <c r="V38" s="711" t="s">
        <v>402</v>
      </c>
      <c r="W38" s="64"/>
      <c r="X38" s="351"/>
      <c r="Y38" s="853"/>
      <c r="Z38" s="924"/>
      <c r="AA38" s="924"/>
      <c r="AB38" s="924"/>
      <c r="AC38" s="924"/>
      <c r="AD38" s="924"/>
      <c r="AE38" s="924"/>
      <c r="AF38" s="924"/>
      <c r="AG38" s="812"/>
    </row>
    <row r="39" spans="1:33" s="23" customFormat="1" ht="11" thickBot="1" x14ac:dyDescent="0.3">
      <c r="A39" s="664" t="s">
        <v>138</v>
      </c>
      <c r="B39" s="706"/>
      <c r="C39" s="746">
        <v>-8.8707051530451636E-2</v>
      </c>
      <c r="D39" s="746">
        <v>-1.8036735360323592E-2</v>
      </c>
      <c r="E39" s="746">
        <v>2.1143427429434595E-2</v>
      </c>
      <c r="F39" s="746" t="s">
        <v>402</v>
      </c>
      <c r="G39" s="746" t="s">
        <v>402</v>
      </c>
      <c r="H39" s="746" t="s">
        <v>402</v>
      </c>
      <c r="I39" s="746" t="s">
        <v>402</v>
      </c>
      <c r="J39" s="746" t="s">
        <v>402</v>
      </c>
      <c r="K39" s="746" t="s">
        <v>402</v>
      </c>
      <c r="L39" s="746" t="s">
        <v>402</v>
      </c>
      <c r="M39" s="746" t="s">
        <v>402</v>
      </c>
      <c r="N39" s="747" t="s">
        <v>402</v>
      </c>
      <c r="O39" s="718"/>
      <c r="P39" s="748">
        <v>6.1434546194320877E-3</v>
      </c>
      <c r="Q39" s="748" t="s">
        <v>402</v>
      </c>
      <c r="R39" s="749" t="s">
        <v>402</v>
      </c>
      <c r="S39" s="748" t="s">
        <v>402</v>
      </c>
      <c r="T39" s="749" t="s">
        <v>402</v>
      </c>
      <c r="U39" s="748" t="s">
        <v>402</v>
      </c>
      <c r="V39" s="749" t="s">
        <v>402</v>
      </c>
      <c r="W39" s="296"/>
      <c r="X39" s="350"/>
      <c r="Y39" s="853"/>
      <c r="Z39" s="925"/>
      <c r="AA39" s="925"/>
      <c r="AB39" s="925"/>
      <c r="AC39" s="925"/>
      <c r="AD39" s="925"/>
      <c r="AE39" s="925"/>
      <c r="AF39" s="925"/>
      <c r="AG39" s="813"/>
    </row>
    <row r="40" spans="1:33" s="68" customFormat="1" ht="11" thickBot="1" x14ac:dyDescent="0.3">
      <c r="A40" s="659">
        <v>2025</v>
      </c>
      <c r="B40" s="701" t="s">
        <v>148</v>
      </c>
      <c r="C40" s="564">
        <v>14.540315719360802</v>
      </c>
      <c r="D40" s="564">
        <v>13.913306969670973</v>
      </c>
      <c r="E40" s="568">
        <v>15.144500942112018</v>
      </c>
      <c r="F40" s="568">
        <v>16.141428053071486</v>
      </c>
      <c r="G40" s="568">
        <v>17.157810222964269</v>
      </c>
      <c r="H40" s="568">
        <v>17.220617332174285</v>
      </c>
      <c r="I40" s="568">
        <v>18.197282415844064</v>
      </c>
      <c r="J40" s="568">
        <v>17.857921217208997</v>
      </c>
      <c r="K40" s="568">
        <v>16.827025014811415</v>
      </c>
      <c r="L40" s="564">
        <v>16.861452981159967</v>
      </c>
      <c r="M40" s="564">
        <v>14.807858903466116</v>
      </c>
      <c r="N40" s="565">
        <v>15.805473895602823</v>
      </c>
      <c r="O40" s="67"/>
      <c r="P40" s="611">
        <v>43.598123631143793</v>
      </c>
      <c r="Q40" s="612">
        <v>50.519855608210037</v>
      </c>
      <c r="R40" s="613">
        <v>94.117979239353829</v>
      </c>
      <c r="S40" s="612">
        <v>52.88222864786448</v>
      </c>
      <c r="T40" s="613">
        <v>147.00020788721832</v>
      </c>
      <c r="U40" s="611">
        <v>47.474785780228906</v>
      </c>
      <c r="V40" s="614">
        <v>194.47499366744722</v>
      </c>
      <c r="W40" s="66"/>
      <c r="X40" s="344"/>
      <c r="Y40" s="891" t="s">
        <v>148</v>
      </c>
      <c r="Z40" s="926">
        <v>203.54776316396817</v>
      </c>
      <c r="AA40" s="926">
        <v>109.67916131940086</v>
      </c>
      <c r="AB40" s="926">
        <v>117.86393918665215</v>
      </c>
      <c r="AC40" s="926">
        <v>162.07183532688651</v>
      </c>
      <c r="AD40" s="926">
        <v>178.36880055873308</v>
      </c>
      <c r="AE40" s="926">
        <v>190.99505877544649</v>
      </c>
      <c r="AF40" s="926">
        <v>194.47499366744722</v>
      </c>
      <c r="AG40" s="808">
        <f>IFERROR(AF40/AE40-1,0)</f>
        <v>1.8220025765651293E-2</v>
      </c>
    </row>
    <row r="41" spans="1:33" s="68" customFormat="1" ht="11" thickBot="1" x14ac:dyDescent="0.3">
      <c r="A41" s="660">
        <v>2026</v>
      </c>
      <c r="B41" s="702"/>
      <c r="C41" s="566">
        <v>2.9484225578608663</v>
      </c>
      <c r="D41" s="566">
        <v>2.9358765976460197</v>
      </c>
      <c r="E41" s="569">
        <v>2.9460921181326976</v>
      </c>
      <c r="F41" s="569">
        <v>0</v>
      </c>
      <c r="G41" s="569">
        <v>0</v>
      </c>
      <c r="H41" s="569">
        <v>0</v>
      </c>
      <c r="I41" s="569">
        <v>0</v>
      </c>
      <c r="J41" s="569">
        <v>0</v>
      </c>
      <c r="K41" s="569">
        <v>0</v>
      </c>
      <c r="L41" s="569">
        <v>0</v>
      </c>
      <c r="M41" s="569">
        <v>0</v>
      </c>
      <c r="N41" s="567">
        <v>0</v>
      </c>
      <c r="O41" s="67"/>
      <c r="P41" s="615">
        <v>8.8303912736395844</v>
      </c>
      <c r="Q41" s="615">
        <v>0</v>
      </c>
      <c r="R41" s="715" t="s">
        <v>402</v>
      </c>
      <c r="S41" s="714">
        <v>0</v>
      </c>
      <c r="T41" s="715" t="s">
        <v>402</v>
      </c>
      <c r="U41" s="714">
        <v>0</v>
      </c>
      <c r="V41" s="715" t="s">
        <v>402</v>
      </c>
      <c r="W41" s="66"/>
      <c r="X41" s="344"/>
      <c r="Y41" s="892"/>
      <c r="Z41" s="927"/>
      <c r="AA41" s="927"/>
      <c r="AB41" s="927"/>
      <c r="AC41" s="927"/>
      <c r="AD41" s="927"/>
      <c r="AE41" s="927"/>
      <c r="AF41" s="927"/>
      <c r="AG41" s="809"/>
    </row>
    <row r="42" spans="1:33" s="68" customFormat="1" ht="11" thickBot="1" x14ac:dyDescent="0.3">
      <c r="A42" s="661" t="s">
        <v>138</v>
      </c>
      <c r="B42" s="703"/>
      <c r="C42" s="732">
        <v>-0.79722430965271507</v>
      </c>
      <c r="D42" s="732">
        <v>-0.78898786578591185</v>
      </c>
      <c r="E42" s="732">
        <v>-0.80546786392012726</v>
      </c>
      <c r="F42" s="732" t="s">
        <v>402</v>
      </c>
      <c r="G42" s="732" t="s">
        <v>402</v>
      </c>
      <c r="H42" s="732" t="s">
        <v>402</v>
      </c>
      <c r="I42" s="732" t="s">
        <v>402</v>
      </c>
      <c r="J42" s="732" t="s">
        <v>402</v>
      </c>
      <c r="K42" s="732" t="s">
        <v>402</v>
      </c>
      <c r="L42" s="732" t="s">
        <v>402</v>
      </c>
      <c r="M42" s="732" t="s">
        <v>402</v>
      </c>
      <c r="N42" s="735" t="s">
        <v>402</v>
      </c>
      <c r="O42" s="70"/>
      <c r="P42" s="738">
        <v>-0.79745937351919194</v>
      </c>
      <c r="Q42" s="738" t="s">
        <v>402</v>
      </c>
      <c r="R42" s="742" t="s">
        <v>402</v>
      </c>
      <c r="S42" s="738" t="s">
        <v>402</v>
      </c>
      <c r="T42" s="742" t="s">
        <v>402</v>
      </c>
      <c r="U42" s="738" t="s">
        <v>402</v>
      </c>
      <c r="V42" s="742" t="s">
        <v>402</v>
      </c>
      <c r="W42" s="70"/>
      <c r="X42" s="345"/>
      <c r="Y42" s="892"/>
      <c r="Z42" s="928"/>
      <c r="AA42" s="928"/>
      <c r="AB42" s="928"/>
      <c r="AC42" s="928"/>
      <c r="AD42" s="928"/>
      <c r="AE42" s="928"/>
      <c r="AF42" s="928"/>
      <c r="AG42" s="810"/>
    </row>
    <row r="45" spans="1:33" s="282" customFormat="1" ht="18.5" x14ac:dyDescent="0.45">
      <c r="A45" s="279"/>
      <c r="B45" s="284" t="s">
        <v>149</v>
      </c>
      <c r="C45" s="279"/>
      <c r="D45" s="279"/>
      <c r="E45" s="279"/>
      <c r="F45" s="279"/>
      <c r="G45" s="279"/>
      <c r="H45" s="279"/>
      <c r="I45" s="279"/>
      <c r="J45" s="279"/>
      <c r="K45" s="279"/>
      <c r="L45" s="279"/>
      <c r="M45" s="279"/>
      <c r="N45" s="279"/>
      <c r="O45" s="279"/>
      <c r="P45" s="279"/>
      <c r="Q45" s="279"/>
      <c r="R45" s="284"/>
      <c r="S45" s="279"/>
      <c r="T45" s="284"/>
      <c r="U45" s="279"/>
      <c r="V45" s="284"/>
      <c r="W45" s="284"/>
      <c r="X45" s="279"/>
      <c r="Y45" s="279"/>
      <c r="Z45" s="279"/>
      <c r="AA45" s="279"/>
      <c r="AB45" s="279"/>
      <c r="AC45" s="279"/>
      <c r="AD45" s="279"/>
      <c r="AE45" s="279"/>
      <c r="AF45" s="279"/>
      <c r="AG45" s="279"/>
    </row>
    <row r="47" spans="1:33" ht="15" thickBot="1" x14ac:dyDescent="0.4">
      <c r="A47" s="257"/>
      <c r="B47" s="361" t="s">
        <v>137</v>
      </c>
      <c r="C47" s="362"/>
      <c r="D47" s="362"/>
      <c r="E47" s="362"/>
      <c r="F47" s="362"/>
      <c r="G47" s="362"/>
      <c r="H47" s="362"/>
      <c r="I47" s="362"/>
      <c r="J47" s="362"/>
      <c r="K47" s="362"/>
      <c r="L47" s="362"/>
      <c r="M47" s="362"/>
      <c r="N47" s="362"/>
      <c r="O47" s="362"/>
      <c r="P47" s="362"/>
      <c r="Q47" s="362"/>
      <c r="R47" s="361"/>
      <c r="S47" s="362"/>
      <c r="T47" s="361"/>
      <c r="U47" s="362"/>
      <c r="V47" s="361"/>
      <c r="W47" s="361"/>
      <c r="X47" s="362"/>
      <c r="Y47" s="362"/>
      <c r="Z47" s="362"/>
      <c r="AA47" s="362"/>
      <c r="AB47" s="362"/>
      <c r="AC47" s="362"/>
      <c r="AD47" s="362"/>
      <c r="AE47" s="362"/>
      <c r="AF47" s="362"/>
      <c r="AG47" s="362"/>
    </row>
    <row r="48" spans="1:33" s="43" customFormat="1" ht="24.5" thickBot="1" x14ac:dyDescent="0.35">
      <c r="B48" s="48" t="s">
        <v>396</v>
      </c>
      <c r="C48" s="4" t="s">
        <v>114</v>
      </c>
      <c r="D48" s="4" t="s">
        <v>115</v>
      </c>
      <c r="E48" s="49" t="s">
        <v>116</v>
      </c>
      <c r="F48" s="49" t="s">
        <v>117</v>
      </c>
      <c r="G48" s="49" t="s">
        <v>118</v>
      </c>
      <c r="H48" s="49" t="s">
        <v>119</v>
      </c>
      <c r="I48" s="49" t="s">
        <v>120</v>
      </c>
      <c r="J48" s="49" t="s">
        <v>121</v>
      </c>
      <c r="K48" s="49" t="s">
        <v>122</v>
      </c>
      <c r="L48" s="4" t="s">
        <v>123</v>
      </c>
      <c r="M48" s="4" t="s">
        <v>124</v>
      </c>
      <c r="N48" s="50" t="s">
        <v>125</v>
      </c>
      <c r="O48" s="51"/>
      <c r="P48" s="377" t="s">
        <v>126</v>
      </c>
      <c r="Q48" s="53" t="s">
        <v>127</v>
      </c>
      <c r="R48" s="52" t="s">
        <v>128</v>
      </c>
      <c r="S48" s="53" t="s">
        <v>129</v>
      </c>
      <c r="T48" s="52" t="s">
        <v>130</v>
      </c>
      <c r="U48" s="53" t="s">
        <v>131</v>
      </c>
      <c r="V48" s="52" t="s">
        <v>136</v>
      </c>
      <c r="W48" s="65"/>
      <c r="X48" s="55"/>
      <c r="Y48" s="48" t="s">
        <v>396</v>
      </c>
      <c r="Z48" s="72">
        <v>2019</v>
      </c>
      <c r="AA48" s="72">
        <v>2020</v>
      </c>
      <c r="AB48" s="72">
        <v>2021</v>
      </c>
      <c r="AC48" s="72">
        <v>2022</v>
      </c>
      <c r="AD48" s="72">
        <v>2023</v>
      </c>
      <c r="AE48" s="72">
        <v>2024</v>
      </c>
      <c r="AF48" s="72">
        <v>2025</v>
      </c>
      <c r="AG48" s="57" t="s">
        <v>411</v>
      </c>
    </row>
    <row r="49" spans="1:34" s="5" customFormat="1" ht="15" thickBot="1" x14ac:dyDescent="0.4">
      <c r="A49" s="365">
        <v>2025</v>
      </c>
      <c r="B49" s="73" t="s">
        <v>2</v>
      </c>
      <c r="C49" s="552">
        <v>9.2353334659393251</v>
      </c>
      <c r="D49" s="552">
        <v>8.8730440476487225</v>
      </c>
      <c r="E49" s="553">
        <v>7.8422758443650658</v>
      </c>
      <c r="F49" s="553">
        <v>6.8390379601725257</v>
      </c>
      <c r="G49" s="553">
        <v>6.5082100171311055</v>
      </c>
      <c r="H49" s="553">
        <v>6.7923399772272406</v>
      </c>
      <c r="I49" s="553">
        <v>7.2416542834424789</v>
      </c>
      <c r="J49" s="553">
        <v>7.2053892093974463</v>
      </c>
      <c r="K49" s="553">
        <v>6.4765206158693633</v>
      </c>
      <c r="L49" s="552">
        <v>7.5076500000431672</v>
      </c>
      <c r="M49" s="552">
        <v>8.0421784704749335</v>
      </c>
      <c r="N49" s="554">
        <v>8.5564217726241925</v>
      </c>
      <c r="O49" s="136"/>
      <c r="P49" s="600">
        <v>25.950653357953112</v>
      </c>
      <c r="Q49" s="601">
        <v>20.139587954530871</v>
      </c>
      <c r="R49" s="602">
        <v>46.090241312483982</v>
      </c>
      <c r="S49" s="601">
        <v>20.923564108709286</v>
      </c>
      <c r="T49" s="602">
        <v>67.013805421193268</v>
      </c>
      <c r="U49" s="600">
        <v>24.106250243142291</v>
      </c>
      <c r="V49" s="603">
        <v>91.120055664335553</v>
      </c>
      <c r="W49" s="65"/>
      <c r="X49" s="60"/>
      <c r="Y49" s="877" t="s">
        <v>2</v>
      </c>
      <c r="Z49" s="786">
        <v>97.961834686777024</v>
      </c>
      <c r="AA49" s="786">
        <v>89.779871835951894</v>
      </c>
      <c r="AB49" s="786">
        <v>99.329014459440174</v>
      </c>
      <c r="AC49" s="786">
        <v>117.52737268441062</v>
      </c>
      <c r="AD49" s="786">
        <v>96.455840716559308</v>
      </c>
      <c r="AE49" s="786">
        <v>80.9812109785628</v>
      </c>
      <c r="AF49" s="786">
        <v>91.120055664335553</v>
      </c>
      <c r="AG49" s="808">
        <f>IFERROR(AF49/AE49-1,0)</f>
        <v>0.125199963834286</v>
      </c>
      <c r="AH49" s="74"/>
    </row>
    <row r="50" spans="1:34" s="5" customFormat="1" ht="15" customHeight="1" thickBot="1" x14ac:dyDescent="0.3">
      <c r="A50" s="366">
        <v>2026</v>
      </c>
      <c r="B50" s="75"/>
      <c r="C50" s="555">
        <v>10.701228243487497</v>
      </c>
      <c r="D50" s="555">
        <v>6.6718081475356161</v>
      </c>
      <c r="E50" s="556">
        <v>6.8092387962734762</v>
      </c>
      <c r="F50" s="556">
        <v>0</v>
      </c>
      <c r="G50" s="556">
        <v>0</v>
      </c>
      <c r="H50" s="556">
        <v>0</v>
      </c>
      <c r="I50" s="556">
        <v>0</v>
      </c>
      <c r="J50" s="556">
        <v>0</v>
      </c>
      <c r="K50" s="556">
        <v>0</v>
      </c>
      <c r="L50" s="556">
        <v>0</v>
      </c>
      <c r="M50" s="556">
        <v>0</v>
      </c>
      <c r="N50" s="557">
        <v>0</v>
      </c>
      <c r="O50" s="136"/>
      <c r="P50" s="604">
        <v>24.18227518729659</v>
      </c>
      <c r="Q50" s="604">
        <v>0</v>
      </c>
      <c r="R50" s="711" t="s">
        <v>402</v>
      </c>
      <c r="S50" s="710">
        <v>0</v>
      </c>
      <c r="T50" s="711" t="s">
        <v>402</v>
      </c>
      <c r="U50" s="710">
        <v>0</v>
      </c>
      <c r="V50" s="711" t="s">
        <v>402</v>
      </c>
      <c r="W50" s="65"/>
      <c r="X50" s="60"/>
      <c r="Y50" s="878"/>
      <c r="Z50" s="786"/>
      <c r="AA50" s="786"/>
      <c r="AB50" s="786"/>
      <c r="AC50" s="786"/>
      <c r="AD50" s="786"/>
      <c r="AE50" s="786"/>
      <c r="AF50" s="786"/>
      <c r="AG50" s="809"/>
    </row>
    <row r="51" spans="1:34" s="5" customFormat="1" ht="15" customHeight="1" thickBot="1" x14ac:dyDescent="0.3">
      <c r="A51" s="367" t="s">
        <v>138</v>
      </c>
      <c r="B51" s="76"/>
      <c r="C51" s="730">
        <v>0.15872678371111487</v>
      </c>
      <c r="D51" s="730">
        <v>-0.24808125467340764</v>
      </c>
      <c r="E51" s="730">
        <v>-0.13172669115354579</v>
      </c>
      <c r="F51" s="730" t="s">
        <v>402</v>
      </c>
      <c r="G51" s="730" t="s">
        <v>402</v>
      </c>
      <c r="H51" s="730" t="s">
        <v>402</v>
      </c>
      <c r="I51" s="730" t="s">
        <v>402</v>
      </c>
      <c r="J51" s="730" t="s">
        <v>402</v>
      </c>
      <c r="K51" s="730" t="s">
        <v>402</v>
      </c>
      <c r="L51" s="730" t="s">
        <v>402</v>
      </c>
      <c r="M51" s="730" t="s">
        <v>402</v>
      </c>
      <c r="N51" s="733" t="s">
        <v>402</v>
      </c>
      <c r="O51" s="63"/>
      <c r="P51" s="736">
        <v>-6.8143878547649986E-2</v>
      </c>
      <c r="Q51" s="736" t="s">
        <v>402</v>
      </c>
      <c r="R51" s="741" t="s">
        <v>402</v>
      </c>
      <c r="S51" s="736" t="s">
        <v>402</v>
      </c>
      <c r="T51" s="741" t="s">
        <v>402</v>
      </c>
      <c r="U51" s="736" t="s">
        <v>402</v>
      </c>
      <c r="V51" s="741" t="s">
        <v>402</v>
      </c>
      <c r="W51" s="65"/>
      <c r="X51" s="63"/>
      <c r="Y51" s="878"/>
      <c r="Z51" s="786"/>
      <c r="AA51" s="786"/>
      <c r="AB51" s="786"/>
      <c r="AC51" s="786"/>
      <c r="AD51" s="786"/>
      <c r="AE51" s="786"/>
      <c r="AF51" s="786"/>
      <c r="AG51" s="810"/>
    </row>
    <row r="52" spans="1:34" s="5" customFormat="1" ht="15" thickBot="1" x14ac:dyDescent="0.4">
      <c r="A52" s="365">
        <v>2025</v>
      </c>
      <c r="B52" s="73" t="s">
        <v>7</v>
      </c>
      <c r="C52" s="552">
        <v>15.125936353899302</v>
      </c>
      <c r="D52" s="552">
        <v>11.9937839947725</v>
      </c>
      <c r="E52" s="553">
        <v>9.0444449492718881</v>
      </c>
      <c r="F52" s="553">
        <v>1.6440192503549997</v>
      </c>
      <c r="G52" s="553">
        <v>1.5893622415639532</v>
      </c>
      <c r="H52" s="553">
        <v>6.5063011454048081E-2</v>
      </c>
      <c r="I52" s="553">
        <v>6.1393767053637416E-2</v>
      </c>
      <c r="J52" s="553">
        <v>5.4672935744916037E-2</v>
      </c>
      <c r="K52" s="553">
        <v>8.1248128711268894E-2</v>
      </c>
      <c r="L52" s="552">
        <v>3.3031238212526719</v>
      </c>
      <c r="M52" s="552">
        <v>8.8946352160224809</v>
      </c>
      <c r="N52" s="554">
        <v>12.296558948899046</v>
      </c>
      <c r="O52" s="136"/>
      <c r="P52" s="600">
        <v>36.16416529794369</v>
      </c>
      <c r="Q52" s="601">
        <v>3.2984445033730014</v>
      </c>
      <c r="R52" s="602">
        <v>39.462609801316688</v>
      </c>
      <c r="S52" s="601">
        <v>0.19731483150982235</v>
      </c>
      <c r="T52" s="602">
        <v>39.65992463282651</v>
      </c>
      <c r="U52" s="600">
        <v>24.494317986174199</v>
      </c>
      <c r="V52" s="603">
        <v>64.154242619000712</v>
      </c>
      <c r="W52" s="65"/>
      <c r="X52" s="60"/>
      <c r="Y52" s="877" t="s">
        <v>7</v>
      </c>
      <c r="Z52" s="786">
        <v>65.588895459633719</v>
      </c>
      <c r="AA52" s="786">
        <v>62.27712975092809</v>
      </c>
      <c r="AB52" s="786">
        <v>76.651427990402794</v>
      </c>
      <c r="AC52" s="786">
        <v>70.104906013981761</v>
      </c>
      <c r="AD52" s="786">
        <v>70.753941402339706</v>
      </c>
      <c r="AE52" s="786">
        <v>63.195538296375645</v>
      </c>
      <c r="AF52" s="786">
        <v>64.154242619000712</v>
      </c>
      <c r="AG52" s="808">
        <f t="shared" ref="AG52" si="0">IFERROR(AF52/AE52-1,0)</f>
        <v>1.5170443174784332E-2</v>
      </c>
      <c r="AH52" s="74"/>
    </row>
    <row r="53" spans="1:34" s="5" customFormat="1" ht="15" customHeight="1" thickBot="1" x14ac:dyDescent="0.3">
      <c r="A53" s="366">
        <v>2026</v>
      </c>
      <c r="B53" s="75"/>
      <c r="C53" s="555">
        <v>15.044638098407423</v>
      </c>
      <c r="D53" s="555">
        <v>8.2815095482741956</v>
      </c>
      <c r="E53" s="556">
        <v>8.3247965508132751</v>
      </c>
      <c r="F53" s="556">
        <v>0</v>
      </c>
      <c r="G53" s="556">
        <v>0</v>
      </c>
      <c r="H53" s="556">
        <v>0</v>
      </c>
      <c r="I53" s="556">
        <v>0</v>
      </c>
      <c r="J53" s="556">
        <v>0</v>
      </c>
      <c r="K53" s="556">
        <v>0</v>
      </c>
      <c r="L53" s="556">
        <v>0</v>
      </c>
      <c r="M53" s="556">
        <v>0</v>
      </c>
      <c r="N53" s="557">
        <v>0</v>
      </c>
      <c r="O53" s="136"/>
      <c r="P53" s="604">
        <v>31.650944197494894</v>
      </c>
      <c r="Q53" s="604">
        <v>0</v>
      </c>
      <c r="R53" s="711" t="s">
        <v>402</v>
      </c>
      <c r="S53" s="710">
        <v>0</v>
      </c>
      <c r="T53" s="711" t="s">
        <v>402</v>
      </c>
      <c r="U53" s="710">
        <v>0</v>
      </c>
      <c r="V53" s="711" t="s">
        <v>402</v>
      </c>
      <c r="W53" s="65"/>
      <c r="X53" s="60"/>
      <c r="Y53" s="878"/>
      <c r="Z53" s="786"/>
      <c r="AA53" s="786"/>
      <c r="AB53" s="786"/>
      <c r="AC53" s="786"/>
      <c r="AD53" s="786"/>
      <c r="AE53" s="786"/>
      <c r="AF53" s="786"/>
      <c r="AG53" s="809"/>
    </row>
    <row r="54" spans="1:34" s="5" customFormat="1" ht="15" customHeight="1" thickBot="1" x14ac:dyDescent="0.3">
      <c r="A54" s="367" t="s">
        <v>138</v>
      </c>
      <c r="B54" s="76"/>
      <c r="C54" s="730">
        <v>-5.3747585332739305E-3</v>
      </c>
      <c r="D54" s="730">
        <v>-0.30951653357408321</v>
      </c>
      <c r="E54" s="730">
        <v>-7.9568000302389752E-2</v>
      </c>
      <c r="F54" s="730" t="s">
        <v>402</v>
      </c>
      <c r="G54" s="730" t="s">
        <v>402</v>
      </c>
      <c r="H54" s="730" t="s">
        <v>402</v>
      </c>
      <c r="I54" s="730" t="s">
        <v>402</v>
      </c>
      <c r="J54" s="730" t="s">
        <v>402</v>
      </c>
      <c r="K54" s="730" t="s">
        <v>402</v>
      </c>
      <c r="L54" s="730" t="s">
        <v>402</v>
      </c>
      <c r="M54" s="730" t="s">
        <v>402</v>
      </c>
      <c r="N54" s="733" t="s">
        <v>402</v>
      </c>
      <c r="O54" s="63"/>
      <c r="P54" s="736">
        <v>-0.12479815483824866</v>
      </c>
      <c r="Q54" s="736" t="s">
        <v>402</v>
      </c>
      <c r="R54" s="741" t="s">
        <v>402</v>
      </c>
      <c r="S54" s="736" t="s">
        <v>402</v>
      </c>
      <c r="T54" s="741" t="s">
        <v>402</v>
      </c>
      <c r="U54" s="736" t="s">
        <v>402</v>
      </c>
      <c r="V54" s="741" t="s">
        <v>402</v>
      </c>
      <c r="W54" s="65"/>
      <c r="X54" s="63"/>
      <c r="Y54" s="878"/>
      <c r="Z54" s="786"/>
      <c r="AA54" s="786"/>
      <c r="AB54" s="786"/>
      <c r="AC54" s="786"/>
      <c r="AD54" s="786"/>
      <c r="AE54" s="786"/>
      <c r="AF54" s="786"/>
      <c r="AG54" s="810"/>
    </row>
    <row r="55" spans="1:34" s="5" customFormat="1" ht="15" thickBot="1" x14ac:dyDescent="0.4">
      <c r="A55" s="365">
        <v>2025</v>
      </c>
      <c r="B55" s="73" t="s">
        <v>8</v>
      </c>
      <c r="C55" s="552">
        <v>0.93521071042095649</v>
      </c>
      <c r="D55" s="552">
        <v>0.77300157717267737</v>
      </c>
      <c r="E55" s="553">
        <v>0.88391740172124356</v>
      </c>
      <c r="F55" s="553">
        <v>0.74598989208422806</v>
      </c>
      <c r="G55" s="553">
        <v>0.74869261673500442</v>
      </c>
      <c r="H55" s="553">
        <v>0.88467952932567617</v>
      </c>
      <c r="I55" s="553">
        <v>0.97239931515400291</v>
      </c>
      <c r="J55" s="553">
        <v>0.9539189687603612</v>
      </c>
      <c r="K55" s="553">
        <v>0.9358680585642124</v>
      </c>
      <c r="L55" s="552">
        <v>0.93895474159258596</v>
      </c>
      <c r="M55" s="552">
        <v>0.92572527145189909</v>
      </c>
      <c r="N55" s="554">
        <v>0.95381715379246079</v>
      </c>
      <c r="O55" s="136"/>
      <c r="P55" s="600">
        <v>2.5921296893148775</v>
      </c>
      <c r="Q55" s="601">
        <v>2.379362038144909</v>
      </c>
      <c r="R55" s="602">
        <v>4.971491727459787</v>
      </c>
      <c r="S55" s="601">
        <v>2.8621863424785765</v>
      </c>
      <c r="T55" s="602">
        <v>7.8336780699383635</v>
      </c>
      <c r="U55" s="600">
        <v>2.8184971668369458</v>
      </c>
      <c r="V55" s="603">
        <v>10.65217523677531</v>
      </c>
      <c r="W55" s="65"/>
      <c r="X55" s="60"/>
      <c r="Y55" s="877" t="s">
        <v>8</v>
      </c>
      <c r="Z55" s="786">
        <v>15.634536505720122</v>
      </c>
      <c r="AA55" s="786">
        <v>12.26310515101275</v>
      </c>
      <c r="AB55" s="786">
        <v>10.879371586670263</v>
      </c>
      <c r="AC55" s="786">
        <v>9.7710131719320454</v>
      </c>
      <c r="AD55" s="786">
        <v>10.623747292237454</v>
      </c>
      <c r="AE55" s="786">
        <v>10.327681929804379</v>
      </c>
      <c r="AF55" s="786">
        <v>10.65217523677531</v>
      </c>
      <c r="AG55" s="808">
        <f t="shared" ref="AG55" si="1">IFERROR(AF55/AE55-1,0)</f>
        <v>3.1419761876523733E-2</v>
      </c>
      <c r="AH55" s="74"/>
    </row>
    <row r="56" spans="1:34" s="5" customFormat="1" ht="15" customHeight="1" thickBot="1" x14ac:dyDescent="0.3">
      <c r="A56" s="366">
        <v>2026</v>
      </c>
      <c r="B56" s="75"/>
      <c r="C56" s="555">
        <v>0.91716756890425399</v>
      </c>
      <c r="D56" s="555">
        <v>0.83535084784272429</v>
      </c>
      <c r="E56" s="556">
        <v>0.88411724029134042</v>
      </c>
      <c r="F56" s="556">
        <v>0</v>
      </c>
      <c r="G56" s="556">
        <v>0</v>
      </c>
      <c r="H56" s="556">
        <v>0</v>
      </c>
      <c r="I56" s="556">
        <v>0</v>
      </c>
      <c r="J56" s="556">
        <v>0</v>
      </c>
      <c r="K56" s="556">
        <v>0</v>
      </c>
      <c r="L56" s="556">
        <v>0</v>
      </c>
      <c r="M56" s="556">
        <v>0</v>
      </c>
      <c r="N56" s="557">
        <v>0</v>
      </c>
      <c r="O56" s="136"/>
      <c r="P56" s="604">
        <v>2.6366356570383189</v>
      </c>
      <c r="Q56" s="604">
        <v>0</v>
      </c>
      <c r="R56" s="711" t="s">
        <v>402</v>
      </c>
      <c r="S56" s="710">
        <v>0</v>
      </c>
      <c r="T56" s="711" t="s">
        <v>402</v>
      </c>
      <c r="U56" s="710">
        <v>0</v>
      </c>
      <c r="V56" s="711" t="s">
        <v>402</v>
      </c>
      <c r="W56" s="65"/>
      <c r="X56" s="60"/>
      <c r="Y56" s="878"/>
      <c r="Z56" s="786"/>
      <c r="AA56" s="786"/>
      <c r="AB56" s="786"/>
      <c r="AC56" s="786"/>
      <c r="AD56" s="786"/>
      <c r="AE56" s="786"/>
      <c r="AF56" s="786"/>
      <c r="AG56" s="809"/>
    </row>
    <row r="57" spans="1:34" s="5" customFormat="1" ht="15" customHeight="1" thickBot="1" x14ac:dyDescent="0.3">
      <c r="A57" s="367" t="s">
        <v>138</v>
      </c>
      <c r="B57" s="76"/>
      <c r="C57" s="730">
        <v>-1.929312968259413E-2</v>
      </c>
      <c r="D57" s="730">
        <v>8.0658659065218172E-2</v>
      </c>
      <c r="E57" s="730">
        <v>2.2608285537508671E-4</v>
      </c>
      <c r="F57" s="730" t="s">
        <v>402</v>
      </c>
      <c r="G57" s="730" t="s">
        <v>402</v>
      </c>
      <c r="H57" s="730" t="s">
        <v>402</v>
      </c>
      <c r="I57" s="730" t="s">
        <v>402</v>
      </c>
      <c r="J57" s="730" t="s">
        <v>402</v>
      </c>
      <c r="K57" s="730" t="s">
        <v>402</v>
      </c>
      <c r="L57" s="730" t="s">
        <v>402</v>
      </c>
      <c r="M57" s="730" t="s">
        <v>402</v>
      </c>
      <c r="N57" s="733" t="s">
        <v>402</v>
      </c>
      <c r="O57" s="63"/>
      <c r="P57" s="736">
        <v>1.7169653164693589E-2</v>
      </c>
      <c r="Q57" s="736" t="s">
        <v>402</v>
      </c>
      <c r="R57" s="741" t="s">
        <v>402</v>
      </c>
      <c r="S57" s="736" t="s">
        <v>402</v>
      </c>
      <c r="T57" s="741" t="s">
        <v>402</v>
      </c>
      <c r="U57" s="736" t="s">
        <v>402</v>
      </c>
      <c r="V57" s="741" t="s">
        <v>402</v>
      </c>
      <c r="W57" s="296"/>
      <c r="X57" s="63"/>
      <c r="Y57" s="878"/>
      <c r="Z57" s="786"/>
      <c r="AA57" s="786"/>
      <c r="AB57" s="786"/>
      <c r="AC57" s="786"/>
      <c r="AD57" s="786"/>
      <c r="AE57" s="786"/>
      <c r="AF57" s="786"/>
      <c r="AG57" s="810"/>
    </row>
    <row r="58" spans="1:34" s="5" customFormat="1" ht="15" thickBot="1" x14ac:dyDescent="0.4">
      <c r="A58" s="365">
        <v>2025</v>
      </c>
      <c r="B58" s="73" t="s">
        <v>9</v>
      </c>
      <c r="C58" s="552">
        <v>1.9628266790620259E-2</v>
      </c>
      <c r="D58" s="552">
        <v>1.7671325648826782E-2</v>
      </c>
      <c r="E58" s="553">
        <v>2.2894739974666505E-2</v>
      </c>
      <c r="F58" s="553">
        <v>1.9996112869904745E-2</v>
      </c>
      <c r="G58" s="553">
        <v>2.2271853947078098E-2</v>
      </c>
      <c r="H58" s="553">
        <v>1.7087676536362062E-2</v>
      </c>
      <c r="I58" s="553">
        <v>2.1651420226684936E-2</v>
      </c>
      <c r="J58" s="553">
        <v>1.7668873341631548E-2</v>
      </c>
      <c r="K58" s="553">
        <v>2.3348416805784037E-2</v>
      </c>
      <c r="L58" s="552">
        <v>2.2151690894511838E-2</v>
      </c>
      <c r="M58" s="552">
        <v>1.8831266952170536E-2</v>
      </c>
      <c r="N58" s="554">
        <v>1.6050350592779806E-2</v>
      </c>
      <c r="O58" s="136"/>
      <c r="P58" s="600">
        <v>6.0194332414113545E-2</v>
      </c>
      <c r="Q58" s="601">
        <v>5.9355643353344908E-2</v>
      </c>
      <c r="R58" s="602">
        <v>0.11954997576745846</v>
      </c>
      <c r="S58" s="601">
        <v>6.2668710374100517E-2</v>
      </c>
      <c r="T58" s="602">
        <v>0.18221868614155898</v>
      </c>
      <c r="U58" s="600">
        <v>5.703330843946218E-2</v>
      </c>
      <c r="V58" s="603">
        <v>0.23925199458102114</v>
      </c>
      <c r="W58" s="59"/>
      <c r="X58" s="60"/>
      <c r="Y58" s="877" t="s">
        <v>9</v>
      </c>
      <c r="Z58" s="786">
        <v>0.36949802168756446</v>
      </c>
      <c r="AA58" s="786">
        <v>0.27326455682916645</v>
      </c>
      <c r="AB58" s="786">
        <v>0.28090627806248469</v>
      </c>
      <c r="AC58" s="786">
        <v>0.28518201010302646</v>
      </c>
      <c r="AD58" s="786">
        <v>0.26460425593250531</v>
      </c>
      <c r="AE58" s="786">
        <v>0.22685639624145593</v>
      </c>
      <c r="AF58" s="816">
        <v>0.23925199458102114</v>
      </c>
      <c r="AG58" s="808">
        <f t="shared" ref="AG58" si="2">IFERROR(AF58/AE58-1,0)</f>
        <v>5.4640726666449702E-2</v>
      </c>
      <c r="AH58" s="74"/>
    </row>
    <row r="59" spans="1:34" s="5" customFormat="1" ht="15" customHeight="1" thickBot="1" x14ac:dyDescent="0.3">
      <c r="A59" s="366">
        <v>2026</v>
      </c>
      <c r="B59" s="75"/>
      <c r="C59" s="555">
        <v>2.2242426260735346E-2</v>
      </c>
      <c r="D59" s="555">
        <v>2.0386029713946298E-2</v>
      </c>
      <c r="E59" s="556">
        <v>2.4638330390474979E-2</v>
      </c>
      <c r="F59" s="556">
        <v>0</v>
      </c>
      <c r="G59" s="556">
        <v>0</v>
      </c>
      <c r="H59" s="556">
        <v>0</v>
      </c>
      <c r="I59" s="556">
        <v>0</v>
      </c>
      <c r="J59" s="556">
        <v>0</v>
      </c>
      <c r="K59" s="556">
        <v>0</v>
      </c>
      <c r="L59" s="556">
        <v>0</v>
      </c>
      <c r="M59" s="556">
        <v>0</v>
      </c>
      <c r="N59" s="557">
        <v>0</v>
      </c>
      <c r="O59" s="136"/>
      <c r="P59" s="604">
        <v>6.7266786365156622E-2</v>
      </c>
      <c r="Q59" s="604">
        <v>0</v>
      </c>
      <c r="R59" s="711" t="s">
        <v>402</v>
      </c>
      <c r="S59" s="710">
        <v>0</v>
      </c>
      <c r="T59" s="711" t="s">
        <v>402</v>
      </c>
      <c r="U59" s="710">
        <v>0</v>
      </c>
      <c r="V59" s="711" t="s">
        <v>402</v>
      </c>
      <c r="W59" s="59"/>
      <c r="X59" s="60"/>
      <c r="Y59" s="878"/>
      <c r="Z59" s="786"/>
      <c r="AA59" s="786"/>
      <c r="AB59" s="786"/>
      <c r="AC59" s="786"/>
      <c r="AD59" s="786"/>
      <c r="AE59" s="786"/>
      <c r="AF59" s="816"/>
      <c r="AG59" s="809"/>
    </row>
    <row r="60" spans="1:34" s="5" customFormat="1" ht="15" customHeight="1" thickBot="1" x14ac:dyDescent="0.3">
      <c r="A60" s="367" t="s">
        <v>138</v>
      </c>
      <c r="B60" s="76"/>
      <c r="C60" s="730">
        <v>0.13318340829585182</v>
      </c>
      <c r="D60" s="730">
        <v>0.15362198168193159</v>
      </c>
      <c r="E60" s="730">
        <v>7.6156812339331761E-2</v>
      </c>
      <c r="F60" s="730" t="s">
        <v>402</v>
      </c>
      <c r="G60" s="730" t="s">
        <v>402</v>
      </c>
      <c r="H60" s="730" t="s">
        <v>402</v>
      </c>
      <c r="I60" s="730" t="s">
        <v>402</v>
      </c>
      <c r="J60" s="730" t="s">
        <v>402</v>
      </c>
      <c r="K60" s="730" t="s">
        <v>402</v>
      </c>
      <c r="L60" s="730" t="s">
        <v>402</v>
      </c>
      <c r="M60" s="730" t="s">
        <v>402</v>
      </c>
      <c r="N60" s="733" t="s">
        <v>402</v>
      </c>
      <c r="O60" s="63"/>
      <c r="P60" s="736">
        <v>0.11749368532551122</v>
      </c>
      <c r="Q60" s="736" t="s">
        <v>402</v>
      </c>
      <c r="R60" s="741" t="s">
        <v>402</v>
      </c>
      <c r="S60" s="736" t="s">
        <v>402</v>
      </c>
      <c r="T60" s="741" t="s">
        <v>402</v>
      </c>
      <c r="U60" s="736" t="s">
        <v>402</v>
      </c>
      <c r="V60" s="741" t="s">
        <v>402</v>
      </c>
      <c r="W60" s="296"/>
      <c r="X60" s="63"/>
      <c r="Y60" s="878"/>
      <c r="Z60" s="786"/>
      <c r="AA60" s="786"/>
      <c r="AB60" s="786"/>
      <c r="AC60" s="786"/>
      <c r="AD60" s="786"/>
      <c r="AE60" s="786"/>
      <c r="AF60" s="816"/>
      <c r="AG60" s="810"/>
    </row>
    <row r="61" spans="1:34" s="5" customFormat="1" ht="15" thickBot="1" x14ac:dyDescent="0.4">
      <c r="A61" s="365">
        <v>2025</v>
      </c>
      <c r="B61" s="73" t="s">
        <v>10</v>
      </c>
      <c r="C61" s="552">
        <v>0</v>
      </c>
      <c r="D61" s="552">
        <v>0</v>
      </c>
      <c r="E61" s="553">
        <v>0</v>
      </c>
      <c r="F61" s="553">
        <v>0</v>
      </c>
      <c r="G61" s="553">
        <v>0</v>
      </c>
      <c r="H61" s="553">
        <v>0</v>
      </c>
      <c r="I61" s="553">
        <v>0</v>
      </c>
      <c r="J61" s="553">
        <v>0</v>
      </c>
      <c r="K61" s="553">
        <v>0</v>
      </c>
      <c r="L61" s="552">
        <v>0</v>
      </c>
      <c r="M61" s="552">
        <v>0</v>
      </c>
      <c r="N61" s="554">
        <v>0</v>
      </c>
      <c r="O61" s="136"/>
      <c r="P61" s="600">
        <v>0</v>
      </c>
      <c r="Q61" s="601">
        <v>0</v>
      </c>
      <c r="R61" s="602">
        <v>0</v>
      </c>
      <c r="S61" s="601">
        <v>0</v>
      </c>
      <c r="T61" s="602">
        <v>0</v>
      </c>
      <c r="U61" s="600">
        <v>0</v>
      </c>
      <c r="V61" s="603">
        <v>0</v>
      </c>
      <c r="W61" s="65"/>
      <c r="X61" s="60"/>
      <c r="Y61" s="877" t="s">
        <v>10</v>
      </c>
      <c r="Z61" s="786">
        <v>0</v>
      </c>
      <c r="AA61" s="786">
        <v>0</v>
      </c>
      <c r="AB61" s="786">
        <v>0</v>
      </c>
      <c r="AC61" s="786">
        <v>0</v>
      </c>
      <c r="AD61" s="786">
        <v>0</v>
      </c>
      <c r="AE61" s="786">
        <v>0</v>
      </c>
      <c r="AF61" s="786">
        <v>0</v>
      </c>
      <c r="AG61" s="808">
        <f t="shared" ref="AG61" si="3">IFERROR(AF61/AE61-1,0)</f>
        <v>0</v>
      </c>
      <c r="AH61" s="74"/>
    </row>
    <row r="62" spans="1:34" s="5" customFormat="1" ht="15" customHeight="1" thickBot="1" x14ac:dyDescent="0.3">
      <c r="A62" s="366">
        <v>2026</v>
      </c>
      <c r="B62" s="75"/>
      <c r="C62" s="555">
        <v>0</v>
      </c>
      <c r="D62" s="555">
        <v>0</v>
      </c>
      <c r="E62" s="556">
        <v>0</v>
      </c>
      <c r="F62" s="556">
        <v>0</v>
      </c>
      <c r="G62" s="556">
        <v>0</v>
      </c>
      <c r="H62" s="556">
        <v>0</v>
      </c>
      <c r="I62" s="556">
        <v>0</v>
      </c>
      <c r="J62" s="556">
        <v>0</v>
      </c>
      <c r="K62" s="556">
        <v>0</v>
      </c>
      <c r="L62" s="556">
        <v>0</v>
      </c>
      <c r="M62" s="556">
        <v>0</v>
      </c>
      <c r="N62" s="557">
        <v>0</v>
      </c>
      <c r="O62" s="136"/>
      <c r="P62" s="604">
        <v>0</v>
      </c>
      <c r="Q62" s="604">
        <v>0</v>
      </c>
      <c r="R62" s="711" t="s">
        <v>402</v>
      </c>
      <c r="S62" s="710">
        <v>0</v>
      </c>
      <c r="T62" s="711" t="s">
        <v>402</v>
      </c>
      <c r="U62" s="710">
        <v>0</v>
      </c>
      <c r="V62" s="711" t="s">
        <v>402</v>
      </c>
      <c r="W62" s="65"/>
      <c r="X62" s="60"/>
      <c r="Y62" s="878"/>
      <c r="Z62" s="786"/>
      <c r="AA62" s="786"/>
      <c r="AB62" s="786"/>
      <c r="AC62" s="786"/>
      <c r="AD62" s="786"/>
      <c r="AE62" s="786"/>
      <c r="AF62" s="786"/>
      <c r="AG62" s="809"/>
    </row>
    <row r="63" spans="1:34" s="5" customFormat="1" ht="15" customHeight="1" thickBot="1" x14ac:dyDescent="0.3">
      <c r="A63" s="367" t="s">
        <v>138</v>
      </c>
      <c r="B63" s="76"/>
      <c r="C63" s="730" t="s">
        <v>402</v>
      </c>
      <c r="D63" s="730" t="s">
        <v>402</v>
      </c>
      <c r="E63" s="730" t="s">
        <v>402</v>
      </c>
      <c r="F63" s="730" t="s">
        <v>402</v>
      </c>
      <c r="G63" s="730" t="s">
        <v>402</v>
      </c>
      <c r="H63" s="730" t="s">
        <v>402</v>
      </c>
      <c r="I63" s="730" t="s">
        <v>402</v>
      </c>
      <c r="J63" s="730" t="s">
        <v>402</v>
      </c>
      <c r="K63" s="730" t="s">
        <v>402</v>
      </c>
      <c r="L63" s="730" t="s">
        <v>402</v>
      </c>
      <c r="M63" s="730" t="s">
        <v>402</v>
      </c>
      <c r="N63" s="733" t="s">
        <v>402</v>
      </c>
      <c r="O63" s="63"/>
      <c r="P63" s="736" t="s">
        <v>402</v>
      </c>
      <c r="Q63" s="736" t="s">
        <v>402</v>
      </c>
      <c r="R63" s="741" t="s">
        <v>402</v>
      </c>
      <c r="S63" s="736" t="s">
        <v>402</v>
      </c>
      <c r="T63" s="741" t="s">
        <v>402</v>
      </c>
      <c r="U63" s="736" t="s">
        <v>402</v>
      </c>
      <c r="V63" s="741" t="s">
        <v>402</v>
      </c>
      <c r="W63" s="62"/>
      <c r="X63" s="63"/>
      <c r="Y63" s="878"/>
      <c r="Z63" s="786"/>
      <c r="AA63" s="786"/>
      <c r="AB63" s="786"/>
      <c r="AC63" s="786"/>
      <c r="AD63" s="786"/>
      <c r="AE63" s="786"/>
      <c r="AF63" s="786"/>
      <c r="AG63" s="810"/>
    </row>
    <row r="64" spans="1:34" s="5" customFormat="1" ht="15" thickBot="1" x14ac:dyDescent="0.4">
      <c r="A64" s="365">
        <v>2025</v>
      </c>
      <c r="B64" s="73" t="s">
        <v>11</v>
      </c>
      <c r="C64" s="552">
        <v>1.0668740220972127E-2</v>
      </c>
      <c r="D64" s="552">
        <v>8.9463228583009369E-3</v>
      </c>
      <c r="E64" s="553">
        <v>1.0035311147708647E-2</v>
      </c>
      <c r="F64" s="553">
        <v>8.4729766564447806E-3</v>
      </c>
      <c r="G64" s="553">
        <v>8.1363513149116332E-3</v>
      </c>
      <c r="H64" s="553">
        <v>1.0058673158792969E-2</v>
      </c>
      <c r="I64" s="553">
        <v>1.166959001401627E-2</v>
      </c>
      <c r="J64" s="553">
        <v>1.1298187133255326E-2</v>
      </c>
      <c r="K64" s="553">
        <v>1.1256241704263023E-2</v>
      </c>
      <c r="L64" s="552">
        <v>1.1213765320473355E-2</v>
      </c>
      <c r="M64" s="552">
        <v>1.0961561791722177E-2</v>
      </c>
      <c r="N64" s="554">
        <v>1.1391369700193919E-2</v>
      </c>
      <c r="O64" s="136"/>
      <c r="P64" s="600">
        <v>2.9650374226981711E-2</v>
      </c>
      <c r="Q64" s="601">
        <v>2.6668001130149381E-2</v>
      </c>
      <c r="R64" s="602">
        <v>5.6318375357131092E-2</v>
      </c>
      <c r="S64" s="601">
        <v>3.4224018851534616E-2</v>
      </c>
      <c r="T64" s="602">
        <v>9.0542394208665708E-2</v>
      </c>
      <c r="U64" s="600">
        <v>3.3566696812389454E-2</v>
      </c>
      <c r="V64" s="603">
        <v>0.12410909102105516</v>
      </c>
      <c r="W64" s="293"/>
      <c r="X64" s="60"/>
      <c r="Y64" s="877" t="s">
        <v>11</v>
      </c>
      <c r="Z64" s="786">
        <v>0.15823501093223474</v>
      </c>
      <c r="AA64" s="786">
        <v>0.14186587187027946</v>
      </c>
      <c r="AB64" s="786">
        <v>0.14339365818272864</v>
      </c>
      <c r="AC64" s="786">
        <v>0.1298618365581789</v>
      </c>
      <c r="AD64" s="786">
        <v>0.1274610294957588</v>
      </c>
      <c r="AE64" s="786">
        <v>0.11960384274602022</v>
      </c>
      <c r="AF64" s="816">
        <v>0.12410909102105516</v>
      </c>
      <c r="AG64" s="808">
        <f t="shared" ref="AG64" si="4">IFERROR(AF64/AE64-1,0)</f>
        <v>3.7668089683388084E-2</v>
      </c>
      <c r="AH64" s="74"/>
    </row>
    <row r="65" spans="1:34" s="5" customFormat="1" ht="15" customHeight="1" thickBot="1" x14ac:dyDescent="0.3">
      <c r="A65" s="366">
        <v>2026</v>
      </c>
      <c r="B65" s="75"/>
      <c r="C65" s="555">
        <v>1.0452907095840857E-2</v>
      </c>
      <c r="D65" s="555">
        <v>9.4881622290179379E-3</v>
      </c>
      <c r="E65" s="556">
        <v>1.0035311147708647E-2</v>
      </c>
      <c r="F65" s="556">
        <v>0</v>
      </c>
      <c r="G65" s="556">
        <v>0</v>
      </c>
      <c r="H65" s="556">
        <v>0</v>
      </c>
      <c r="I65" s="556">
        <v>0</v>
      </c>
      <c r="J65" s="556">
        <v>0</v>
      </c>
      <c r="K65" s="556">
        <v>0</v>
      </c>
      <c r="L65" s="556">
        <v>0</v>
      </c>
      <c r="M65" s="556">
        <v>0</v>
      </c>
      <c r="N65" s="557">
        <v>0</v>
      </c>
      <c r="O65" s="136"/>
      <c r="P65" s="604">
        <v>2.997638047256744E-2</v>
      </c>
      <c r="Q65" s="604">
        <v>0</v>
      </c>
      <c r="R65" s="711" t="s">
        <v>402</v>
      </c>
      <c r="S65" s="710">
        <v>0</v>
      </c>
      <c r="T65" s="711" t="s">
        <v>402</v>
      </c>
      <c r="U65" s="710">
        <v>0</v>
      </c>
      <c r="V65" s="711" t="s">
        <v>402</v>
      </c>
      <c r="W65" s="293"/>
      <c r="X65" s="60"/>
      <c r="Y65" s="878"/>
      <c r="Z65" s="786"/>
      <c r="AA65" s="786"/>
      <c r="AB65" s="786"/>
      <c r="AC65" s="786"/>
      <c r="AD65" s="786"/>
      <c r="AE65" s="786"/>
      <c r="AF65" s="816"/>
      <c r="AG65" s="809"/>
    </row>
    <row r="66" spans="1:34" s="5" customFormat="1" ht="15" customHeight="1" thickBot="1" x14ac:dyDescent="0.3">
      <c r="A66" s="367" t="s">
        <v>138</v>
      </c>
      <c r="B66" s="76"/>
      <c r="C66" s="730">
        <v>-2.0230422773533773E-2</v>
      </c>
      <c r="D66" s="730">
        <v>6.0565595418261689E-2</v>
      </c>
      <c r="E66" s="730">
        <v>0</v>
      </c>
      <c r="F66" s="730" t="s">
        <v>402</v>
      </c>
      <c r="G66" s="730" t="s">
        <v>402</v>
      </c>
      <c r="H66" s="730" t="s">
        <v>402</v>
      </c>
      <c r="I66" s="730" t="s">
        <v>402</v>
      </c>
      <c r="J66" s="730" t="s">
        <v>402</v>
      </c>
      <c r="K66" s="730" t="s">
        <v>402</v>
      </c>
      <c r="L66" s="730" t="s">
        <v>402</v>
      </c>
      <c r="M66" s="730" t="s">
        <v>402</v>
      </c>
      <c r="N66" s="733" t="s">
        <v>402</v>
      </c>
      <c r="O66" s="63"/>
      <c r="P66" s="736">
        <v>1.0995012848406642E-2</v>
      </c>
      <c r="Q66" s="736" t="s">
        <v>402</v>
      </c>
      <c r="R66" s="741" t="s">
        <v>402</v>
      </c>
      <c r="S66" s="736" t="s">
        <v>402</v>
      </c>
      <c r="T66" s="741" t="s">
        <v>402</v>
      </c>
      <c r="U66" s="736" t="s">
        <v>402</v>
      </c>
      <c r="V66" s="741" t="s">
        <v>402</v>
      </c>
      <c r="W66" s="296"/>
      <c r="X66" s="63"/>
      <c r="Y66" s="878"/>
      <c r="Z66" s="786"/>
      <c r="AA66" s="786"/>
      <c r="AB66" s="786"/>
      <c r="AC66" s="786"/>
      <c r="AD66" s="786"/>
      <c r="AE66" s="786"/>
      <c r="AF66" s="816"/>
      <c r="AG66" s="810"/>
    </row>
    <row r="67" spans="1:34" s="5" customFormat="1" ht="15" thickBot="1" x14ac:dyDescent="0.4">
      <c r="A67" s="365">
        <v>2025</v>
      </c>
      <c r="B67" s="73" t="s">
        <v>12</v>
      </c>
      <c r="C67" s="552">
        <v>0.24565468332437196</v>
      </c>
      <c r="D67" s="552">
        <v>0.20443071489670109</v>
      </c>
      <c r="E67" s="553">
        <v>0.18006273943499962</v>
      </c>
      <c r="F67" s="553">
        <v>0.11661416020908551</v>
      </c>
      <c r="G67" s="553">
        <v>9.348053822795245E-2</v>
      </c>
      <c r="H67" s="553">
        <v>9.2075791018844194E-2</v>
      </c>
      <c r="I67" s="553">
        <v>9.880347634559139E-2</v>
      </c>
      <c r="J67" s="553">
        <v>9.2420032345859007E-2</v>
      </c>
      <c r="K67" s="553">
        <v>0.10622839415797619</v>
      </c>
      <c r="L67" s="552">
        <v>0.13899141794713696</v>
      </c>
      <c r="M67" s="552">
        <v>0.18301238291241032</v>
      </c>
      <c r="N67" s="554">
        <v>0.21252576076637381</v>
      </c>
      <c r="O67" s="136"/>
      <c r="P67" s="600">
        <v>0.63014813765607269</v>
      </c>
      <c r="Q67" s="601">
        <v>0.30217048945588215</v>
      </c>
      <c r="R67" s="602">
        <v>0.93231862711195479</v>
      </c>
      <c r="S67" s="601">
        <v>0.29745190284942657</v>
      </c>
      <c r="T67" s="602">
        <v>1.2297705299613813</v>
      </c>
      <c r="U67" s="600">
        <v>0.53452956162592113</v>
      </c>
      <c r="V67" s="603">
        <v>1.7643000915873024</v>
      </c>
      <c r="W67" s="59"/>
      <c r="X67" s="60"/>
      <c r="Y67" s="877" t="s">
        <v>12</v>
      </c>
      <c r="Z67" s="786">
        <v>2.628097446440913</v>
      </c>
      <c r="AA67" s="786">
        <v>1.8351339268575741</v>
      </c>
      <c r="AB67" s="786">
        <v>1.9155785325928172</v>
      </c>
      <c r="AC67" s="786">
        <v>2.3330209165807463</v>
      </c>
      <c r="AD67" s="786">
        <v>2.6904357237092906</v>
      </c>
      <c r="AE67" s="786">
        <v>1.782190702843051</v>
      </c>
      <c r="AF67" s="816">
        <v>1.7643000915873024</v>
      </c>
      <c r="AG67" s="808">
        <f t="shared" ref="AG67" si="5">IFERROR(AF67/AE67-1,0)</f>
        <v>-1.0038550435264026E-2</v>
      </c>
      <c r="AH67" s="74"/>
    </row>
    <row r="68" spans="1:34" s="5" customFormat="1" ht="15" customHeight="1" thickBot="1" x14ac:dyDescent="0.3">
      <c r="A68" s="366">
        <v>2026</v>
      </c>
      <c r="B68" s="75"/>
      <c r="C68" s="555">
        <v>0.24365664561537623</v>
      </c>
      <c r="D68" s="555">
        <v>0.17219710498476901</v>
      </c>
      <c r="E68" s="556">
        <v>0.16438412688968027</v>
      </c>
      <c r="F68" s="556">
        <v>0</v>
      </c>
      <c r="G68" s="556">
        <v>0</v>
      </c>
      <c r="H68" s="556">
        <v>0</v>
      </c>
      <c r="I68" s="556">
        <v>0</v>
      </c>
      <c r="J68" s="556">
        <v>0</v>
      </c>
      <c r="K68" s="556">
        <v>0</v>
      </c>
      <c r="L68" s="556">
        <v>0</v>
      </c>
      <c r="M68" s="556">
        <v>0</v>
      </c>
      <c r="N68" s="557">
        <v>0</v>
      </c>
      <c r="O68" s="136"/>
      <c r="P68" s="604">
        <v>0.58023787748982547</v>
      </c>
      <c r="Q68" s="604">
        <v>0</v>
      </c>
      <c r="R68" s="711" t="s">
        <v>402</v>
      </c>
      <c r="S68" s="710">
        <v>0</v>
      </c>
      <c r="T68" s="711" t="s">
        <v>402</v>
      </c>
      <c r="U68" s="710">
        <v>0</v>
      </c>
      <c r="V68" s="711" t="s">
        <v>402</v>
      </c>
      <c r="W68" s="59"/>
      <c r="X68" s="60"/>
      <c r="Y68" s="878"/>
      <c r="Z68" s="786"/>
      <c r="AA68" s="786"/>
      <c r="AB68" s="786"/>
      <c r="AC68" s="786"/>
      <c r="AD68" s="786"/>
      <c r="AE68" s="786"/>
      <c r="AF68" s="816"/>
      <c r="AG68" s="809"/>
    </row>
    <row r="69" spans="1:34" s="5" customFormat="1" ht="15" customHeight="1" thickBot="1" x14ac:dyDescent="0.3">
      <c r="A69" s="367" t="s">
        <v>138</v>
      </c>
      <c r="B69" s="76"/>
      <c r="C69" s="730">
        <v>-8.1335217466928771E-3</v>
      </c>
      <c r="D69" s="730">
        <v>-0.15767498503451272</v>
      </c>
      <c r="E69" s="730">
        <v>-8.7073053506325979E-2</v>
      </c>
      <c r="F69" s="730" t="s">
        <v>402</v>
      </c>
      <c r="G69" s="730" t="s">
        <v>402</v>
      </c>
      <c r="H69" s="730" t="s">
        <v>402</v>
      </c>
      <c r="I69" s="730" t="s">
        <v>402</v>
      </c>
      <c r="J69" s="730" t="s">
        <v>402</v>
      </c>
      <c r="K69" s="730" t="s">
        <v>402</v>
      </c>
      <c r="L69" s="730" t="s">
        <v>402</v>
      </c>
      <c r="M69" s="730" t="s">
        <v>402</v>
      </c>
      <c r="N69" s="733" t="s">
        <v>402</v>
      </c>
      <c r="O69" s="63"/>
      <c r="P69" s="736">
        <v>-7.9204011221703619E-2</v>
      </c>
      <c r="Q69" s="736" t="s">
        <v>402</v>
      </c>
      <c r="R69" s="741" t="s">
        <v>402</v>
      </c>
      <c r="S69" s="736" t="s">
        <v>402</v>
      </c>
      <c r="T69" s="741" t="s">
        <v>402</v>
      </c>
      <c r="U69" s="736" t="s">
        <v>402</v>
      </c>
      <c r="V69" s="741" t="s">
        <v>402</v>
      </c>
      <c r="W69" s="296"/>
      <c r="X69" s="63"/>
      <c r="Y69" s="878"/>
      <c r="Z69" s="786"/>
      <c r="AA69" s="786"/>
      <c r="AB69" s="786"/>
      <c r="AC69" s="786"/>
      <c r="AD69" s="786"/>
      <c r="AE69" s="786"/>
      <c r="AF69" s="816"/>
      <c r="AG69" s="810"/>
    </row>
    <row r="70" spans="1:34" s="5" customFormat="1" ht="15" thickBot="1" x14ac:dyDescent="0.4">
      <c r="A70" s="365">
        <v>2025</v>
      </c>
      <c r="B70" s="75" t="s">
        <v>150</v>
      </c>
      <c r="C70" s="552">
        <v>1.9673327112911258E-2</v>
      </c>
      <c r="D70" s="552">
        <v>1.9673327112911258E-2</v>
      </c>
      <c r="E70" s="553">
        <v>1.9673327112911258E-2</v>
      </c>
      <c r="F70" s="553">
        <v>1.9673327112911258E-2</v>
      </c>
      <c r="G70" s="553">
        <v>1.9673327112911258E-2</v>
      </c>
      <c r="H70" s="553">
        <v>1.9673327112911258E-2</v>
      </c>
      <c r="I70" s="553">
        <v>1.9673327112911258E-2</v>
      </c>
      <c r="J70" s="553">
        <v>1.9673327112911258E-2</v>
      </c>
      <c r="K70" s="553">
        <v>1.9673327112911258E-2</v>
      </c>
      <c r="L70" s="552">
        <v>1.9673327112911258E-2</v>
      </c>
      <c r="M70" s="552">
        <v>1.9673327112911258E-2</v>
      </c>
      <c r="N70" s="554">
        <v>1.9673327112911258E-2</v>
      </c>
      <c r="O70" s="126"/>
      <c r="P70" s="600">
        <v>5.9019981338733776E-2</v>
      </c>
      <c r="Q70" s="601">
        <v>5.9019981338733776E-2</v>
      </c>
      <c r="R70" s="602">
        <v>0.11803996267746755</v>
      </c>
      <c r="S70" s="601">
        <v>5.9019981338733776E-2</v>
      </c>
      <c r="T70" s="602">
        <v>0.17705994401620134</v>
      </c>
      <c r="U70" s="600">
        <v>5.9019981338733776E-2</v>
      </c>
      <c r="V70" s="603">
        <v>0.23607992535493511</v>
      </c>
      <c r="W70" s="59"/>
      <c r="X70" s="60"/>
      <c r="Y70" s="877" t="s">
        <v>150</v>
      </c>
      <c r="Z70" s="786">
        <v>0.25620928185934055</v>
      </c>
      <c r="AA70" s="786">
        <v>0.26839816356175716</v>
      </c>
      <c r="AB70" s="786">
        <v>0.23607992535493502</v>
      </c>
      <c r="AC70" s="786">
        <v>0.23607992535493511</v>
      </c>
      <c r="AD70" s="786">
        <v>0.23607992535493511</v>
      </c>
      <c r="AE70" s="786">
        <v>0.23607992535493511</v>
      </c>
      <c r="AF70" s="816">
        <v>0.23607992535493511</v>
      </c>
      <c r="AG70" s="808">
        <f t="shared" ref="AG70" si="6">IFERROR(AF70/AE70-1,0)</f>
        <v>0</v>
      </c>
      <c r="AH70" s="74"/>
    </row>
    <row r="71" spans="1:34" s="5" customFormat="1" ht="15" customHeight="1" thickBot="1" x14ac:dyDescent="0.3">
      <c r="A71" s="366">
        <v>2026</v>
      </c>
      <c r="B71" s="75"/>
      <c r="C71" s="555">
        <v>1.9673327112911258E-2</v>
      </c>
      <c r="D71" s="555">
        <v>1.9673327112911258E-2</v>
      </c>
      <c r="E71" s="556">
        <v>1.9673327112911258E-2</v>
      </c>
      <c r="F71" s="556">
        <v>0</v>
      </c>
      <c r="G71" s="556">
        <v>0</v>
      </c>
      <c r="H71" s="556">
        <v>0</v>
      </c>
      <c r="I71" s="556">
        <v>0</v>
      </c>
      <c r="J71" s="556">
        <v>0</v>
      </c>
      <c r="K71" s="556">
        <v>0</v>
      </c>
      <c r="L71" s="556">
        <v>0</v>
      </c>
      <c r="M71" s="556">
        <v>0</v>
      </c>
      <c r="N71" s="557">
        <v>0</v>
      </c>
      <c r="O71" s="136"/>
      <c r="P71" s="604">
        <v>5.9019981338733776E-2</v>
      </c>
      <c r="Q71" s="604">
        <v>0</v>
      </c>
      <c r="R71" s="711" t="s">
        <v>402</v>
      </c>
      <c r="S71" s="710">
        <v>0</v>
      </c>
      <c r="T71" s="711" t="s">
        <v>402</v>
      </c>
      <c r="U71" s="710">
        <v>0</v>
      </c>
      <c r="V71" s="711" t="s">
        <v>402</v>
      </c>
      <c r="W71" s="59"/>
      <c r="X71" s="60"/>
      <c r="Y71" s="878"/>
      <c r="Z71" s="786"/>
      <c r="AA71" s="786"/>
      <c r="AB71" s="786"/>
      <c r="AC71" s="786"/>
      <c r="AD71" s="786"/>
      <c r="AE71" s="786"/>
      <c r="AF71" s="816"/>
      <c r="AG71" s="809"/>
    </row>
    <row r="72" spans="1:34" s="5" customFormat="1" ht="15" customHeight="1" thickBot="1" x14ac:dyDescent="0.3">
      <c r="A72" s="367" t="s">
        <v>138</v>
      </c>
      <c r="B72" s="76"/>
      <c r="C72" s="730">
        <v>0</v>
      </c>
      <c r="D72" s="730">
        <v>0</v>
      </c>
      <c r="E72" s="730">
        <v>0</v>
      </c>
      <c r="F72" s="730" t="s">
        <v>402</v>
      </c>
      <c r="G72" s="730" t="s">
        <v>402</v>
      </c>
      <c r="H72" s="730" t="s">
        <v>402</v>
      </c>
      <c r="I72" s="730" t="s">
        <v>402</v>
      </c>
      <c r="J72" s="730" t="s">
        <v>402</v>
      </c>
      <c r="K72" s="730" t="s">
        <v>402</v>
      </c>
      <c r="L72" s="730" t="s">
        <v>402</v>
      </c>
      <c r="M72" s="730" t="s">
        <v>402</v>
      </c>
      <c r="N72" s="733" t="s">
        <v>402</v>
      </c>
      <c r="O72" s="63"/>
      <c r="P72" s="736">
        <v>0</v>
      </c>
      <c r="Q72" s="736" t="s">
        <v>402</v>
      </c>
      <c r="R72" s="741" t="s">
        <v>402</v>
      </c>
      <c r="S72" s="736" t="s">
        <v>402</v>
      </c>
      <c r="T72" s="741" t="s">
        <v>402</v>
      </c>
      <c r="U72" s="736" t="s">
        <v>402</v>
      </c>
      <c r="V72" s="741" t="s">
        <v>402</v>
      </c>
      <c r="W72" s="296"/>
      <c r="X72" s="63"/>
      <c r="Y72" s="878"/>
      <c r="Z72" s="786"/>
      <c r="AA72" s="786"/>
      <c r="AB72" s="786"/>
      <c r="AC72" s="786"/>
      <c r="AD72" s="786"/>
      <c r="AE72" s="786"/>
      <c r="AF72" s="816"/>
      <c r="AG72" s="810"/>
    </row>
    <row r="73" spans="1:34" s="5" customFormat="1" ht="15" thickBot="1" x14ac:dyDescent="0.4">
      <c r="A73" s="365">
        <v>2025</v>
      </c>
      <c r="B73" s="75" t="s">
        <v>151</v>
      </c>
      <c r="C73" s="552">
        <v>2.780051082419845</v>
      </c>
      <c r="D73" s="552">
        <v>2.780051082419845</v>
      </c>
      <c r="E73" s="553">
        <v>2.780051082419845</v>
      </c>
      <c r="F73" s="553">
        <v>2.780051082419845</v>
      </c>
      <c r="G73" s="553">
        <v>2.780051082419845</v>
      </c>
      <c r="H73" s="553">
        <v>2.780051082419845</v>
      </c>
      <c r="I73" s="553">
        <v>2.780051082419845</v>
      </c>
      <c r="J73" s="553">
        <v>2.780051082419845</v>
      </c>
      <c r="K73" s="553">
        <v>2.780051082419845</v>
      </c>
      <c r="L73" s="552">
        <v>2.780051082419845</v>
      </c>
      <c r="M73" s="552">
        <v>2.780051082419845</v>
      </c>
      <c r="N73" s="554">
        <v>2.780051082419845</v>
      </c>
      <c r="O73" s="136"/>
      <c r="P73" s="600">
        <v>8.3401532472595346</v>
      </c>
      <c r="Q73" s="601">
        <v>8.3401532472595346</v>
      </c>
      <c r="R73" s="602">
        <v>16.680306494519069</v>
      </c>
      <c r="S73" s="601">
        <v>8.3401532472595346</v>
      </c>
      <c r="T73" s="602">
        <v>25.020459741778602</v>
      </c>
      <c r="U73" s="600">
        <v>8.3401532472595346</v>
      </c>
      <c r="V73" s="603">
        <v>33.360612989038138</v>
      </c>
      <c r="W73" s="65"/>
      <c r="X73" s="60"/>
      <c r="Y73" s="877" t="s">
        <v>151</v>
      </c>
      <c r="Z73" s="786">
        <v>94.62020629963142</v>
      </c>
      <c r="AA73" s="786">
        <v>92.962891919448623</v>
      </c>
      <c r="AB73" s="786">
        <v>58.56313382822654</v>
      </c>
      <c r="AC73" s="786">
        <v>50.780643886831548</v>
      </c>
      <c r="AD73" s="786">
        <v>57.090146559291021</v>
      </c>
      <c r="AE73" s="786">
        <v>33.360612989038131</v>
      </c>
      <c r="AF73" s="786">
        <v>33.360612989038138</v>
      </c>
      <c r="AG73" s="808">
        <f t="shared" ref="AG73" si="7">IFERROR(AF73/AE73-1,0)</f>
        <v>2.2204460492503131E-16</v>
      </c>
      <c r="AH73" s="74"/>
    </row>
    <row r="74" spans="1:34" s="5" customFormat="1" ht="15" customHeight="1" thickBot="1" x14ac:dyDescent="0.3">
      <c r="A74" s="366">
        <v>2026</v>
      </c>
      <c r="B74" s="75"/>
      <c r="C74" s="555">
        <v>2.780051082419845</v>
      </c>
      <c r="D74" s="555">
        <v>2.780051082419845</v>
      </c>
      <c r="E74" s="556">
        <v>2.780051082419845</v>
      </c>
      <c r="F74" s="556">
        <v>0</v>
      </c>
      <c r="G74" s="556">
        <v>0</v>
      </c>
      <c r="H74" s="556">
        <v>0</v>
      </c>
      <c r="I74" s="556">
        <v>0</v>
      </c>
      <c r="J74" s="556">
        <v>0</v>
      </c>
      <c r="K74" s="556">
        <v>0</v>
      </c>
      <c r="L74" s="556">
        <v>0</v>
      </c>
      <c r="M74" s="556">
        <v>0</v>
      </c>
      <c r="N74" s="557">
        <v>0</v>
      </c>
      <c r="O74" s="136"/>
      <c r="P74" s="604">
        <v>8.3401532472595346</v>
      </c>
      <c r="Q74" s="604">
        <v>0</v>
      </c>
      <c r="R74" s="711" t="s">
        <v>402</v>
      </c>
      <c r="S74" s="710">
        <v>0</v>
      </c>
      <c r="T74" s="711" t="s">
        <v>402</v>
      </c>
      <c r="U74" s="710">
        <v>0</v>
      </c>
      <c r="V74" s="711" t="s">
        <v>402</v>
      </c>
      <c r="W74" s="65"/>
      <c r="X74" s="60"/>
      <c r="Y74" s="878"/>
      <c r="Z74" s="786"/>
      <c r="AA74" s="786"/>
      <c r="AB74" s="786"/>
      <c r="AC74" s="786"/>
      <c r="AD74" s="786"/>
      <c r="AE74" s="786"/>
      <c r="AF74" s="786"/>
      <c r="AG74" s="809"/>
    </row>
    <row r="75" spans="1:34" s="5" customFormat="1" ht="15" customHeight="1" thickBot="1" x14ac:dyDescent="0.3">
      <c r="A75" s="367" t="s">
        <v>138</v>
      </c>
      <c r="B75" s="76"/>
      <c r="C75" s="730">
        <v>0</v>
      </c>
      <c r="D75" s="730">
        <v>0</v>
      </c>
      <c r="E75" s="730">
        <v>0</v>
      </c>
      <c r="F75" s="730" t="s">
        <v>402</v>
      </c>
      <c r="G75" s="730" t="s">
        <v>402</v>
      </c>
      <c r="H75" s="730" t="s">
        <v>402</v>
      </c>
      <c r="I75" s="730" t="s">
        <v>402</v>
      </c>
      <c r="J75" s="730" t="s">
        <v>402</v>
      </c>
      <c r="K75" s="730" t="s">
        <v>402</v>
      </c>
      <c r="L75" s="730" t="s">
        <v>402</v>
      </c>
      <c r="M75" s="730" t="s">
        <v>402</v>
      </c>
      <c r="N75" s="733" t="s">
        <v>402</v>
      </c>
      <c r="O75" s="63"/>
      <c r="P75" s="736">
        <v>0</v>
      </c>
      <c r="Q75" s="736" t="s">
        <v>402</v>
      </c>
      <c r="R75" s="741" t="s">
        <v>402</v>
      </c>
      <c r="S75" s="736" t="s">
        <v>402</v>
      </c>
      <c r="T75" s="741" t="s">
        <v>402</v>
      </c>
      <c r="U75" s="736" t="s">
        <v>402</v>
      </c>
      <c r="V75" s="741" t="s">
        <v>402</v>
      </c>
      <c r="W75" s="296"/>
      <c r="X75" s="63"/>
      <c r="Y75" s="878"/>
      <c r="Z75" s="786"/>
      <c r="AA75" s="786"/>
      <c r="AB75" s="786"/>
      <c r="AC75" s="786"/>
      <c r="AD75" s="786"/>
      <c r="AE75" s="786"/>
      <c r="AF75" s="786"/>
      <c r="AG75" s="810"/>
    </row>
    <row r="76" spans="1:34" s="5" customFormat="1" ht="11" thickBot="1" x14ac:dyDescent="0.3">
      <c r="A76" s="382">
        <v>2025</v>
      </c>
      <c r="B76" s="371" t="s">
        <v>152</v>
      </c>
      <c r="C76" s="590">
        <v>28.372156630128302</v>
      </c>
      <c r="D76" s="590">
        <v>24.670602392530487</v>
      </c>
      <c r="E76" s="591">
        <v>20.783355395448329</v>
      </c>
      <c r="F76" s="591">
        <v>12.173854761879944</v>
      </c>
      <c r="G76" s="591">
        <v>11.769878028452764</v>
      </c>
      <c r="H76" s="591">
        <v>10.66102906825372</v>
      </c>
      <c r="I76" s="591">
        <v>11.207296261769169</v>
      </c>
      <c r="J76" s="591">
        <v>11.135092616256227</v>
      </c>
      <c r="K76" s="591">
        <v>10.434194265345624</v>
      </c>
      <c r="L76" s="590">
        <v>14.721809846583305</v>
      </c>
      <c r="M76" s="590">
        <v>20.875068579138372</v>
      </c>
      <c r="N76" s="592">
        <v>24.846489765907808</v>
      </c>
      <c r="O76" s="59"/>
      <c r="P76" s="623">
        <v>73.82611441810711</v>
      </c>
      <c r="Q76" s="624">
        <v>34.604761858586429</v>
      </c>
      <c r="R76" s="624">
        <v>108.43087627669355</v>
      </c>
      <c r="S76" s="624">
        <v>32.77658314337102</v>
      </c>
      <c r="T76" s="624">
        <v>141.20745942006457</v>
      </c>
      <c r="U76" s="623">
        <v>60.443368191629489</v>
      </c>
      <c r="V76" s="623">
        <v>201.65082761169407</v>
      </c>
      <c r="W76" s="65"/>
      <c r="X76" s="59"/>
      <c r="Y76" s="848" t="s">
        <v>152</v>
      </c>
      <c r="Z76" s="915">
        <v>277.21751271268232</v>
      </c>
      <c r="AA76" s="915">
        <v>259.80166117646013</v>
      </c>
      <c r="AB76" s="915">
        <v>247.99890625893272</v>
      </c>
      <c r="AC76" s="915">
        <v>251.16808044575288</v>
      </c>
      <c r="AD76" s="915">
        <v>238.24225690491997</v>
      </c>
      <c r="AE76" s="915">
        <v>190.22977506096646</v>
      </c>
      <c r="AF76" s="791">
        <v>201.65082761169407</v>
      </c>
      <c r="AG76" s="992">
        <f t="shared" ref="AG76" si="8">IFERROR(AF76/AE76-1,0)</f>
        <v>6.0038196160760338E-2</v>
      </c>
    </row>
    <row r="77" spans="1:34" s="5" customFormat="1" ht="15.75" customHeight="1" thickBot="1" x14ac:dyDescent="0.3">
      <c r="A77" s="383">
        <v>2026</v>
      </c>
      <c r="B77" s="372"/>
      <c r="C77" s="593">
        <v>29.739110299303885</v>
      </c>
      <c r="D77" s="593">
        <v>18.790464250113025</v>
      </c>
      <c r="E77" s="594">
        <v>19.016934765338707</v>
      </c>
      <c r="F77" s="594">
        <v>0</v>
      </c>
      <c r="G77" s="594">
        <v>0</v>
      </c>
      <c r="H77" s="594">
        <v>0</v>
      </c>
      <c r="I77" s="594">
        <v>0</v>
      </c>
      <c r="J77" s="594">
        <v>0</v>
      </c>
      <c r="K77" s="594">
        <v>0</v>
      </c>
      <c r="L77" s="594">
        <v>0</v>
      </c>
      <c r="M77" s="594">
        <v>0</v>
      </c>
      <c r="N77" s="595">
        <v>0</v>
      </c>
      <c r="O77" s="59"/>
      <c r="P77" s="625">
        <v>67.546509314755625</v>
      </c>
      <c r="Q77" s="625">
        <v>0</v>
      </c>
      <c r="R77" s="711" t="s">
        <v>402</v>
      </c>
      <c r="S77" s="710">
        <v>0</v>
      </c>
      <c r="T77" s="711" t="s">
        <v>402</v>
      </c>
      <c r="U77" s="710">
        <v>0</v>
      </c>
      <c r="V77" s="711" t="s">
        <v>402</v>
      </c>
      <c r="W77" s="65"/>
      <c r="X77" s="59"/>
      <c r="Y77" s="849"/>
      <c r="Z77" s="915"/>
      <c r="AA77" s="915"/>
      <c r="AB77" s="915"/>
      <c r="AC77" s="915"/>
      <c r="AD77" s="915"/>
      <c r="AE77" s="915"/>
      <c r="AF77" s="791"/>
      <c r="AG77" s="993"/>
    </row>
    <row r="78" spans="1:34" s="5" customFormat="1" ht="16.5" customHeight="1" thickBot="1" x14ac:dyDescent="0.3">
      <c r="A78" s="384" t="s">
        <v>138</v>
      </c>
      <c r="B78" s="373"/>
      <c r="C78" s="750">
        <v>4.8179406556779658E-2</v>
      </c>
      <c r="D78" s="750">
        <v>-0.23834594911220286</v>
      </c>
      <c r="E78" s="750">
        <v>-8.4992081235182912E-2</v>
      </c>
      <c r="F78" s="750" t="s">
        <v>402</v>
      </c>
      <c r="G78" s="750" t="s">
        <v>402</v>
      </c>
      <c r="H78" s="750" t="s">
        <v>402</v>
      </c>
      <c r="I78" s="750" t="s">
        <v>402</v>
      </c>
      <c r="J78" s="750" t="s">
        <v>402</v>
      </c>
      <c r="K78" s="750" t="s">
        <v>402</v>
      </c>
      <c r="L78" s="750" t="s">
        <v>402</v>
      </c>
      <c r="M78" s="750" t="s">
        <v>402</v>
      </c>
      <c r="N78" s="751" t="s">
        <v>402</v>
      </c>
      <c r="O78" s="727"/>
      <c r="P78" s="740">
        <v>-8.5059401444149488E-2</v>
      </c>
      <c r="Q78" s="740" t="s">
        <v>402</v>
      </c>
      <c r="R78" s="741" t="s">
        <v>402</v>
      </c>
      <c r="S78" s="740" t="s">
        <v>402</v>
      </c>
      <c r="T78" s="741" t="s">
        <v>402</v>
      </c>
      <c r="U78" s="740" t="s">
        <v>402</v>
      </c>
      <c r="V78" s="741" t="s">
        <v>402</v>
      </c>
      <c r="W78" s="296"/>
      <c r="X78" s="62"/>
      <c r="Y78" s="849"/>
      <c r="Z78" s="915"/>
      <c r="AA78" s="915"/>
      <c r="AB78" s="915"/>
      <c r="AC78" s="915"/>
      <c r="AD78" s="915"/>
      <c r="AE78" s="915"/>
      <c r="AF78" s="791"/>
      <c r="AG78" s="994"/>
    </row>
    <row r="79" spans="1:34" x14ac:dyDescent="0.35">
      <c r="B79" s="77"/>
      <c r="C79" s="79"/>
      <c r="D79" s="79"/>
      <c r="E79" s="79"/>
      <c r="F79" s="79"/>
      <c r="G79" s="79"/>
      <c r="H79" s="79"/>
      <c r="I79" s="79"/>
      <c r="J79" s="79"/>
      <c r="K79" s="79"/>
      <c r="L79" s="79"/>
      <c r="M79" s="79"/>
      <c r="N79" s="79"/>
      <c r="O79" s="79"/>
      <c r="P79" s="79"/>
      <c r="Q79" s="79"/>
      <c r="R79" s="78"/>
      <c r="S79" s="79"/>
      <c r="T79" s="78"/>
      <c r="U79" s="79"/>
      <c r="V79" s="78"/>
      <c r="W79" s="78"/>
      <c r="X79" s="79"/>
      <c r="AF79" s="42"/>
      <c r="AG79" s="42"/>
    </row>
    <row r="80" spans="1:34" ht="15" thickBot="1" x14ac:dyDescent="0.4">
      <c r="A80" s="258"/>
      <c r="B80" s="361" t="s">
        <v>139</v>
      </c>
      <c r="C80" s="362"/>
      <c r="D80" s="362"/>
      <c r="E80" s="362"/>
      <c r="F80" s="362"/>
      <c r="G80" s="362"/>
      <c r="H80" s="362"/>
      <c r="I80" s="362"/>
      <c r="J80" s="362"/>
      <c r="K80" s="362"/>
      <c r="L80" s="362"/>
      <c r="M80" s="362"/>
      <c r="N80" s="362"/>
      <c r="O80" s="362"/>
      <c r="P80" s="362"/>
      <c r="Q80" s="362"/>
      <c r="R80" s="361"/>
      <c r="S80" s="362"/>
      <c r="T80" s="361"/>
      <c r="U80" s="362"/>
      <c r="V80" s="361"/>
      <c r="W80" s="361"/>
      <c r="X80" s="362"/>
      <c r="Y80" s="362"/>
      <c r="Z80" s="362"/>
      <c r="AA80" s="362"/>
      <c r="AB80" s="362"/>
      <c r="AC80" s="362"/>
      <c r="AD80" s="362"/>
      <c r="AE80" s="362"/>
      <c r="AF80" s="362"/>
      <c r="AG80" s="362"/>
    </row>
    <row r="81" spans="1:34" s="43" customFormat="1" ht="24.5" thickBot="1" x14ac:dyDescent="0.35">
      <c r="B81" s="48" t="s">
        <v>396</v>
      </c>
      <c r="C81" s="4" t="s">
        <v>114</v>
      </c>
      <c r="D81" s="4" t="s">
        <v>115</v>
      </c>
      <c r="E81" s="49" t="s">
        <v>116</v>
      </c>
      <c r="F81" s="49" t="s">
        <v>117</v>
      </c>
      <c r="G81" s="49" t="s">
        <v>118</v>
      </c>
      <c r="H81" s="49" t="s">
        <v>119</v>
      </c>
      <c r="I81" s="49" t="s">
        <v>120</v>
      </c>
      <c r="J81" s="49" t="s">
        <v>121</v>
      </c>
      <c r="K81" s="49" t="s">
        <v>122</v>
      </c>
      <c r="L81" s="4" t="s">
        <v>123</v>
      </c>
      <c r="M81" s="4" t="s">
        <v>124</v>
      </c>
      <c r="N81" s="50" t="s">
        <v>125</v>
      </c>
      <c r="O81" s="51"/>
      <c r="P81" s="53" t="s">
        <v>126</v>
      </c>
      <c r="Q81" s="53" t="s">
        <v>127</v>
      </c>
      <c r="R81" s="52" t="s">
        <v>128</v>
      </c>
      <c r="S81" s="53" t="s">
        <v>129</v>
      </c>
      <c r="T81" s="52" t="s">
        <v>130</v>
      </c>
      <c r="U81" s="53" t="s">
        <v>131</v>
      </c>
      <c r="V81" s="52" t="s">
        <v>136</v>
      </c>
      <c r="W81" s="55"/>
      <c r="X81" s="55"/>
      <c r="Y81" s="48" t="s">
        <v>396</v>
      </c>
      <c r="Z81" s="72">
        <v>2019</v>
      </c>
      <c r="AA81" s="72">
        <v>2020</v>
      </c>
      <c r="AB81" s="72">
        <v>2021</v>
      </c>
      <c r="AC81" s="72">
        <v>2022</v>
      </c>
      <c r="AD81" s="72">
        <v>2023</v>
      </c>
      <c r="AE81" s="72">
        <v>2024</v>
      </c>
      <c r="AF81" s="80">
        <v>2025</v>
      </c>
      <c r="AG81" s="57" t="s">
        <v>411</v>
      </c>
    </row>
    <row r="82" spans="1:34" s="5" customFormat="1" ht="15" thickBot="1" x14ac:dyDescent="0.4">
      <c r="A82" s="397">
        <v>2025</v>
      </c>
      <c r="B82" s="81" t="s">
        <v>13</v>
      </c>
      <c r="C82" s="552">
        <v>16.447899694153097</v>
      </c>
      <c r="D82" s="552">
        <v>14.912414170737822</v>
      </c>
      <c r="E82" s="553">
        <v>15.727104006927409</v>
      </c>
      <c r="F82" s="553">
        <v>17.574575073301126</v>
      </c>
      <c r="G82" s="553">
        <v>19.582610520720596</v>
      </c>
      <c r="H82" s="553">
        <v>18.810997777300418</v>
      </c>
      <c r="I82" s="553">
        <v>19.115520085357137</v>
      </c>
      <c r="J82" s="553">
        <v>18.698578567185081</v>
      </c>
      <c r="K82" s="553">
        <v>18.635005714942654</v>
      </c>
      <c r="L82" s="552">
        <v>15.514478276152817</v>
      </c>
      <c r="M82" s="552">
        <v>14.609874010245163</v>
      </c>
      <c r="N82" s="554">
        <v>15.849042523214159</v>
      </c>
      <c r="O82" s="126"/>
      <c r="P82" s="600">
        <v>47.087417871818332</v>
      </c>
      <c r="Q82" s="601">
        <v>55.968183371322141</v>
      </c>
      <c r="R82" s="602">
        <v>103.05560124314047</v>
      </c>
      <c r="S82" s="601">
        <v>56.449104367484864</v>
      </c>
      <c r="T82" s="602">
        <v>159.50470561062534</v>
      </c>
      <c r="U82" s="600">
        <v>45.973394809612138</v>
      </c>
      <c r="V82" s="603">
        <v>205.47810042023747</v>
      </c>
      <c r="W82" s="64"/>
      <c r="X82" s="60"/>
      <c r="Y82" s="877" t="s">
        <v>13</v>
      </c>
      <c r="Z82" s="786">
        <v>727.82784633854283</v>
      </c>
      <c r="AA82" s="786">
        <v>573.21448489753789</v>
      </c>
      <c r="AB82" s="786">
        <v>453.99140865291554</v>
      </c>
      <c r="AC82" s="786">
        <v>424.0804818102913</v>
      </c>
      <c r="AD82" s="786">
        <v>304.32799647917966</v>
      </c>
      <c r="AE82" s="786">
        <v>232.96049481910129</v>
      </c>
      <c r="AF82" s="932">
        <v>205.47810042023747</v>
      </c>
      <c r="AG82" s="808">
        <f t="shared" ref="AG82" si="9">IFERROR(AF82/AE82-1,0)</f>
        <v>-0.11797019241483186</v>
      </c>
      <c r="AH82" s="74"/>
    </row>
    <row r="83" spans="1:34" s="5" customFormat="1" ht="15" customHeight="1" thickBot="1" x14ac:dyDescent="0.3">
      <c r="A83" s="398">
        <v>2026</v>
      </c>
      <c r="B83" s="82"/>
      <c r="C83" s="555">
        <v>16.377878836807003</v>
      </c>
      <c r="D83" s="555">
        <v>15.778293517689519</v>
      </c>
      <c r="E83" s="556">
        <v>17.002517819274658</v>
      </c>
      <c r="F83" s="556">
        <v>0</v>
      </c>
      <c r="G83" s="556">
        <v>0</v>
      </c>
      <c r="H83" s="556">
        <v>0</v>
      </c>
      <c r="I83" s="556">
        <v>0</v>
      </c>
      <c r="J83" s="556">
        <v>0</v>
      </c>
      <c r="K83" s="556">
        <v>0</v>
      </c>
      <c r="L83" s="556">
        <v>0</v>
      </c>
      <c r="M83" s="556">
        <v>0</v>
      </c>
      <c r="N83" s="557">
        <v>0</v>
      </c>
      <c r="O83" s="136"/>
      <c r="P83" s="604">
        <v>49.158690173771177</v>
      </c>
      <c r="Q83" s="604">
        <v>0</v>
      </c>
      <c r="R83" s="711" t="s">
        <v>402</v>
      </c>
      <c r="S83" s="710">
        <v>0</v>
      </c>
      <c r="T83" s="711" t="s">
        <v>402</v>
      </c>
      <c r="U83" s="710">
        <v>0</v>
      </c>
      <c r="V83" s="711" t="s">
        <v>402</v>
      </c>
      <c r="W83" s="64"/>
      <c r="X83" s="60"/>
      <c r="Y83" s="878"/>
      <c r="Z83" s="786"/>
      <c r="AA83" s="786"/>
      <c r="AB83" s="786"/>
      <c r="AC83" s="786"/>
      <c r="AD83" s="786"/>
      <c r="AE83" s="786"/>
      <c r="AF83" s="932"/>
      <c r="AG83" s="809"/>
    </row>
    <row r="84" spans="1:34" s="5" customFormat="1" ht="15" customHeight="1" thickBot="1" x14ac:dyDescent="0.3">
      <c r="A84" s="399" t="s">
        <v>138</v>
      </c>
      <c r="B84" s="83"/>
      <c r="C84" s="730">
        <v>-4.2571306153444694E-3</v>
      </c>
      <c r="D84" s="730">
        <v>5.8064330633385036E-2</v>
      </c>
      <c r="E84" s="730">
        <v>8.1096545923868779E-2</v>
      </c>
      <c r="F84" s="730" t="s">
        <v>402</v>
      </c>
      <c r="G84" s="730" t="s">
        <v>402</v>
      </c>
      <c r="H84" s="730" t="s">
        <v>402</v>
      </c>
      <c r="I84" s="730" t="s">
        <v>402</v>
      </c>
      <c r="J84" s="730" t="s">
        <v>402</v>
      </c>
      <c r="K84" s="730" t="s">
        <v>402</v>
      </c>
      <c r="L84" s="730" t="s">
        <v>402</v>
      </c>
      <c r="M84" s="730" t="s">
        <v>402</v>
      </c>
      <c r="N84" s="733" t="s">
        <v>402</v>
      </c>
      <c r="O84" s="63"/>
      <c r="P84" s="736">
        <v>4.3987808114500482E-2</v>
      </c>
      <c r="Q84" s="736" t="s">
        <v>402</v>
      </c>
      <c r="R84" s="741" t="s">
        <v>402</v>
      </c>
      <c r="S84" s="736" t="s">
        <v>402</v>
      </c>
      <c r="T84" s="741" t="s">
        <v>402</v>
      </c>
      <c r="U84" s="736" t="s">
        <v>402</v>
      </c>
      <c r="V84" s="741" t="s">
        <v>402</v>
      </c>
      <c r="W84" s="296"/>
      <c r="X84" s="63"/>
      <c r="Y84" s="878"/>
      <c r="Z84" s="786"/>
      <c r="AA84" s="786"/>
      <c r="AB84" s="786"/>
      <c r="AC84" s="786"/>
      <c r="AD84" s="786"/>
      <c r="AE84" s="786"/>
      <c r="AF84" s="932"/>
      <c r="AG84" s="810"/>
    </row>
    <row r="85" spans="1:34" s="5" customFormat="1" ht="15" thickBot="1" x14ac:dyDescent="0.4">
      <c r="A85" s="397">
        <v>2025</v>
      </c>
      <c r="B85" s="81" t="s">
        <v>14</v>
      </c>
      <c r="C85" s="130">
        <v>24.372344405936758</v>
      </c>
      <c r="D85" s="130">
        <v>25.616165476969801</v>
      </c>
      <c r="E85" s="131">
        <v>34.769093826484777</v>
      </c>
      <c r="F85" s="131">
        <v>41.127160696402598</v>
      </c>
      <c r="G85" s="131">
        <v>36.314092382446404</v>
      </c>
      <c r="H85" s="131">
        <v>43.044442363140682</v>
      </c>
      <c r="I85" s="131">
        <v>41.299947497188626</v>
      </c>
      <c r="J85" s="131">
        <v>32.621765640836102</v>
      </c>
      <c r="K85" s="131">
        <v>39.956657737839677</v>
      </c>
      <c r="L85" s="131">
        <v>43.82263562993883</v>
      </c>
      <c r="M85" s="131">
        <v>28.594291383125295</v>
      </c>
      <c r="N85" s="132">
        <v>27.604951459086823</v>
      </c>
      <c r="O85" s="136"/>
      <c r="P85" s="600">
        <v>84.757603709391333</v>
      </c>
      <c r="Q85" s="601">
        <v>120.48569544198969</v>
      </c>
      <c r="R85" s="602">
        <v>205.24329915138102</v>
      </c>
      <c r="S85" s="601">
        <v>113.87837087586441</v>
      </c>
      <c r="T85" s="602">
        <v>319.12167002724544</v>
      </c>
      <c r="U85" s="600">
        <v>100.02187847215095</v>
      </c>
      <c r="V85" s="603">
        <v>419.14354849939639</v>
      </c>
      <c r="W85" s="64"/>
      <c r="X85" s="60"/>
      <c r="Y85" s="877" t="s">
        <v>14</v>
      </c>
      <c r="Z85" s="786">
        <v>421.20029002503128</v>
      </c>
      <c r="AA85" s="786">
        <v>404.04924424674761</v>
      </c>
      <c r="AB85" s="786">
        <v>418.04145739689545</v>
      </c>
      <c r="AC85" s="786">
        <v>451.23923086030857</v>
      </c>
      <c r="AD85" s="786">
        <v>413.0700222745736</v>
      </c>
      <c r="AE85" s="786">
        <v>420.81917775314946</v>
      </c>
      <c r="AF85" s="932">
        <v>419.14354849939639</v>
      </c>
      <c r="AG85" s="808">
        <f t="shared" ref="AG85:AG109" si="10">IFERROR(AF85/AE85-1,0)</f>
        <v>-3.9818272130554E-3</v>
      </c>
      <c r="AH85" s="74"/>
    </row>
    <row r="86" spans="1:34" s="5" customFormat="1" ht="15" customHeight="1" thickBot="1" x14ac:dyDescent="0.3">
      <c r="A86" s="398">
        <v>2026</v>
      </c>
      <c r="B86" s="82"/>
      <c r="C86" s="127">
        <v>22.56960693239181</v>
      </c>
      <c r="D86" s="127">
        <v>21.853616494193577</v>
      </c>
      <c r="E86" s="129">
        <v>37.22189920866429</v>
      </c>
      <c r="F86" s="129">
        <v>0</v>
      </c>
      <c r="G86" s="129">
        <v>0</v>
      </c>
      <c r="H86" s="129">
        <v>0</v>
      </c>
      <c r="I86" s="129">
        <v>0</v>
      </c>
      <c r="J86" s="129">
        <v>0</v>
      </c>
      <c r="K86" s="129">
        <v>0</v>
      </c>
      <c r="L86" s="129">
        <v>0</v>
      </c>
      <c r="M86" s="129">
        <v>0</v>
      </c>
      <c r="N86" s="128">
        <v>0</v>
      </c>
      <c r="O86" s="136"/>
      <c r="P86" s="604">
        <v>81.645122635249678</v>
      </c>
      <c r="Q86" s="604">
        <v>0</v>
      </c>
      <c r="R86" s="711" t="s">
        <v>402</v>
      </c>
      <c r="S86" s="710">
        <v>0</v>
      </c>
      <c r="T86" s="711" t="s">
        <v>402</v>
      </c>
      <c r="U86" s="710">
        <v>0</v>
      </c>
      <c r="V86" s="711" t="s">
        <v>402</v>
      </c>
      <c r="W86" s="64"/>
      <c r="X86" s="60"/>
      <c r="Y86" s="878"/>
      <c r="Z86" s="786"/>
      <c r="AA86" s="786"/>
      <c r="AB86" s="786"/>
      <c r="AC86" s="786"/>
      <c r="AD86" s="786"/>
      <c r="AE86" s="786"/>
      <c r="AF86" s="932"/>
      <c r="AG86" s="809"/>
    </row>
    <row r="87" spans="1:34" s="5" customFormat="1" ht="15" customHeight="1" thickBot="1" x14ac:dyDescent="0.3">
      <c r="A87" s="399" t="s">
        <v>138</v>
      </c>
      <c r="B87" s="83"/>
      <c r="C87" s="730">
        <v>-7.396651891665483E-2</v>
      </c>
      <c r="D87" s="730">
        <v>-0.14688181906690684</v>
      </c>
      <c r="E87" s="730">
        <v>7.054556539265136E-2</v>
      </c>
      <c r="F87" s="730" t="s">
        <v>402</v>
      </c>
      <c r="G87" s="730" t="s">
        <v>402</v>
      </c>
      <c r="H87" s="730" t="s">
        <v>402</v>
      </c>
      <c r="I87" s="730" t="s">
        <v>402</v>
      </c>
      <c r="J87" s="730" t="s">
        <v>402</v>
      </c>
      <c r="K87" s="730" t="s">
        <v>402</v>
      </c>
      <c r="L87" s="730" t="s">
        <v>402</v>
      </c>
      <c r="M87" s="730" t="s">
        <v>402</v>
      </c>
      <c r="N87" s="733" t="s">
        <v>402</v>
      </c>
      <c r="O87" s="63"/>
      <c r="P87" s="736">
        <v>-3.6722145718199269E-2</v>
      </c>
      <c r="Q87" s="736" t="s">
        <v>402</v>
      </c>
      <c r="R87" s="741" t="s">
        <v>402</v>
      </c>
      <c r="S87" s="736" t="s">
        <v>402</v>
      </c>
      <c r="T87" s="741" t="s">
        <v>402</v>
      </c>
      <c r="U87" s="736" t="s">
        <v>402</v>
      </c>
      <c r="V87" s="741" t="s">
        <v>402</v>
      </c>
      <c r="W87" s="296"/>
      <c r="X87" s="63"/>
      <c r="Y87" s="878"/>
      <c r="Z87" s="786"/>
      <c r="AA87" s="786"/>
      <c r="AB87" s="786"/>
      <c r="AC87" s="786"/>
      <c r="AD87" s="786"/>
      <c r="AE87" s="786"/>
      <c r="AF87" s="932"/>
      <c r="AG87" s="810"/>
    </row>
    <row r="88" spans="1:34" s="5" customFormat="1" ht="15" thickBot="1" x14ac:dyDescent="0.4">
      <c r="A88" s="397">
        <v>2025</v>
      </c>
      <c r="B88" s="81" t="s">
        <v>15</v>
      </c>
      <c r="C88" s="552">
        <v>3.1895258141600187</v>
      </c>
      <c r="D88" s="552">
        <v>3.0348878507312222</v>
      </c>
      <c r="E88" s="553">
        <v>2.9551867782327546</v>
      </c>
      <c r="F88" s="553">
        <v>2.9514536719753006</v>
      </c>
      <c r="G88" s="553">
        <v>2.985469017147873</v>
      </c>
      <c r="H88" s="553">
        <v>3.0328768176169216</v>
      </c>
      <c r="I88" s="553">
        <v>2.9844958168510622</v>
      </c>
      <c r="J88" s="553">
        <v>2.9393565295749298</v>
      </c>
      <c r="K88" s="553">
        <v>2.9950759827791646</v>
      </c>
      <c r="L88" s="552">
        <v>3.1094143484016654</v>
      </c>
      <c r="M88" s="552">
        <v>3.0005293794000556</v>
      </c>
      <c r="N88" s="554">
        <v>2.9651757089131405</v>
      </c>
      <c r="O88" s="136"/>
      <c r="P88" s="600">
        <v>9.179600443123995</v>
      </c>
      <c r="Q88" s="601">
        <v>8.9697995067400953</v>
      </c>
      <c r="R88" s="602">
        <v>18.14939994986409</v>
      </c>
      <c r="S88" s="601">
        <v>8.9189283292051567</v>
      </c>
      <c r="T88" s="602">
        <v>27.068328279069249</v>
      </c>
      <c r="U88" s="600">
        <v>9.0751194367148607</v>
      </c>
      <c r="V88" s="603">
        <v>36.143447715784106</v>
      </c>
      <c r="W88" s="59"/>
      <c r="X88" s="60"/>
      <c r="Y88" s="877" t="s">
        <v>15</v>
      </c>
      <c r="Z88" s="786">
        <v>4.303082698384519</v>
      </c>
      <c r="AA88" s="786">
        <v>4.3940779346675267</v>
      </c>
      <c r="AB88" s="786">
        <v>4.9450859637645248</v>
      </c>
      <c r="AC88" s="786">
        <v>4.7263810393553545</v>
      </c>
      <c r="AD88" s="786">
        <v>29.828624808805841</v>
      </c>
      <c r="AE88" s="786">
        <v>36.705390794988055</v>
      </c>
      <c r="AF88" s="816">
        <v>36.143447715784106</v>
      </c>
      <c r="AG88" s="808">
        <f t="shared" si="10"/>
        <v>-1.5309551731585991E-2</v>
      </c>
      <c r="AH88" s="74"/>
    </row>
    <row r="89" spans="1:34" s="5" customFormat="1" ht="15" customHeight="1" thickBot="1" x14ac:dyDescent="0.3">
      <c r="A89" s="398">
        <v>2026</v>
      </c>
      <c r="B89" s="82"/>
      <c r="C89" s="555">
        <v>2.9683004206482067</v>
      </c>
      <c r="D89" s="555">
        <v>2.9197077975548376</v>
      </c>
      <c r="E89" s="556">
        <v>3.0650933530118625</v>
      </c>
      <c r="F89" s="556">
        <v>0</v>
      </c>
      <c r="G89" s="556">
        <v>0</v>
      </c>
      <c r="H89" s="556">
        <v>0</v>
      </c>
      <c r="I89" s="556">
        <v>0</v>
      </c>
      <c r="J89" s="556">
        <v>0</v>
      </c>
      <c r="K89" s="556">
        <v>0</v>
      </c>
      <c r="L89" s="556">
        <v>0</v>
      </c>
      <c r="M89" s="556">
        <v>0</v>
      </c>
      <c r="N89" s="557">
        <v>0</v>
      </c>
      <c r="O89" s="136"/>
      <c r="P89" s="604">
        <v>8.9531015712149067</v>
      </c>
      <c r="Q89" s="604">
        <v>0</v>
      </c>
      <c r="R89" s="711" t="s">
        <v>402</v>
      </c>
      <c r="S89" s="710">
        <v>0</v>
      </c>
      <c r="T89" s="711" t="s">
        <v>402</v>
      </c>
      <c r="U89" s="710">
        <v>0</v>
      </c>
      <c r="V89" s="711" t="s">
        <v>402</v>
      </c>
      <c r="W89" s="59"/>
      <c r="X89" s="60"/>
      <c r="Y89" s="878"/>
      <c r="Z89" s="786"/>
      <c r="AA89" s="786"/>
      <c r="AB89" s="786"/>
      <c r="AC89" s="786"/>
      <c r="AD89" s="786"/>
      <c r="AE89" s="786"/>
      <c r="AF89" s="816"/>
      <c r="AG89" s="809"/>
    </row>
    <row r="90" spans="1:34" s="5" customFormat="1" ht="15" customHeight="1" thickBot="1" x14ac:dyDescent="0.3">
      <c r="A90" s="399" t="s">
        <v>138</v>
      </c>
      <c r="B90" s="83"/>
      <c r="C90" s="730">
        <v>-6.9359963330496863E-2</v>
      </c>
      <c r="D90" s="730">
        <v>-3.7951996528844831E-2</v>
      </c>
      <c r="E90" s="730">
        <v>3.7191075565394104E-2</v>
      </c>
      <c r="F90" s="730" t="s">
        <v>402</v>
      </c>
      <c r="G90" s="730" t="s">
        <v>402</v>
      </c>
      <c r="H90" s="730" t="s">
        <v>402</v>
      </c>
      <c r="I90" s="730" t="s">
        <v>402</v>
      </c>
      <c r="J90" s="730" t="s">
        <v>402</v>
      </c>
      <c r="K90" s="730" t="s">
        <v>402</v>
      </c>
      <c r="L90" s="730" t="s">
        <v>402</v>
      </c>
      <c r="M90" s="730" t="s">
        <v>402</v>
      </c>
      <c r="N90" s="733" t="s">
        <v>402</v>
      </c>
      <c r="O90" s="63"/>
      <c r="P90" s="736">
        <v>-2.4674153664144279E-2</v>
      </c>
      <c r="Q90" s="736" t="s">
        <v>402</v>
      </c>
      <c r="R90" s="741" t="s">
        <v>402</v>
      </c>
      <c r="S90" s="736" t="s">
        <v>402</v>
      </c>
      <c r="T90" s="741" t="s">
        <v>402</v>
      </c>
      <c r="U90" s="736" t="s">
        <v>402</v>
      </c>
      <c r="V90" s="741" t="s">
        <v>402</v>
      </c>
      <c r="W90" s="296"/>
      <c r="X90" s="63"/>
      <c r="Y90" s="878"/>
      <c r="Z90" s="786"/>
      <c r="AA90" s="786"/>
      <c r="AB90" s="786"/>
      <c r="AC90" s="786"/>
      <c r="AD90" s="786"/>
      <c r="AE90" s="786"/>
      <c r="AF90" s="816"/>
      <c r="AG90" s="810"/>
    </row>
    <row r="91" spans="1:34" s="5" customFormat="1" ht="15" thickBot="1" x14ac:dyDescent="0.4">
      <c r="A91" s="397">
        <v>2025</v>
      </c>
      <c r="B91" s="81" t="s">
        <v>153</v>
      </c>
      <c r="C91" s="552">
        <v>36.148561325848014</v>
      </c>
      <c r="D91" s="552">
        <v>34.990443866574765</v>
      </c>
      <c r="E91" s="553">
        <v>34.947163127074312</v>
      </c>
      <c r="F91" s="553">
        <v>35.751418512981736</v>
      </c>
      <c r="G91" s="553">
        <v>35.711455425218602</v>
      </c>
      <c r="H91" s="553">
        <v>35.764182006930504</v>
      </c>
      <c r="I91" s="553">
        <v>35.832042391972458</v>
      </c>
      <c r="J91" s="553">
        <v>35.641477334068384</v>
      </c>
      <c r="K91" s="553">
        <v>37.621480342999121</v>
      </c>
      <c r="L91" s="552">
        <v>36.045158525913301</v>
      </c>
      <c r="M91" s="552">
        <v>35.95413328354438</v>
      </c>
      <c r="N91" s="554">
        <v>35.974770327827052</v>
      </c>
      <c r="O91" s="136"/>
      <c r="P91" s="600">
        <v>106.08616831949709</v>
      </c>
      <c r="Q91" s="601">
        <v>107.22705594513084</v>
      </c>
      <c r="R91" s="602">
        <v>213.31322426462793</v>
      </c>
      <c r="S91" s="601">
        <v>109.09500006903997</v>
      </c>
      <c r="T91" s="602">
        <v>322.40822433366793</v>
      </c>
      <c r="U91" s="600">
        <v>107.97406213728473</v>
      </c>
      <c r="V91" s="603">
        <v>430.38228647095264</v>
      </c>
      <c r="W91" s="59"/>
      <c r="X91" s="60"/>
      <c r="Y91" s="877" t="s">
        <v>153</v>
      </c>
      <c r="Z91" s="786">
        <v>451.75859921618087</v>
      </c>
      <c r="AA91" s="786">
        <v>446.66864793440158</v>
      </c>
      <c r="AB91" s="786">
        <v>453.69029244707889</v>
      </c>
      <c r="AC91" s="786">
        <v>497.16996191789218</v>
      </c>
      <c r="AD91" s="786">
        <v>405.65862899412366</v>
      </c>
      <c r="AE91" s="786">
        <v>430.87196446622744</v>
      </c>
      <c r="AF91" s="932">
        <v>430.38228647095264</v>
      </c>
      <c r="AG91" s="808">
        <f t="shared" si="10"/>
        <v>-1.1364814507749399E-3</v>
      </c>
      <c r="AH91" s="74"/>
    </row>
    <row r="92" spans="1:34" s="5" customFormat="1" ht="15" customHeight="1" thickBot="1" x14ac:dyDescent="0.3">
      <c r="A92" s="398">
        <v>2026</v>
      </c>
      <c r="B92" s="82"/>
      <c r="C92" s="555">
        <v>36.025694882033051</v>
      </c>
      <c r="D92" s="555">
        <v>34.709987814884947</v>
      </c>
      <c r="E92" s="556">
        <v>34.884179006610317</v>
      </c>
      <c r="F92" s="556">
        <v>0</v>
      </c>
      <c r="G92" s="556">
        <v>0</v>
      </c>
      <c r="H92" s="556">
        <v>0</v>
      </c>
      <c r="I92" s="556">
        <v>0</v>
      </c>
      <c r="J92" s="556">
        <v>0</v>
      </c>
      <c r="K92" s="556">
        <v>0</v>
      </c>
      <c r="L92" s="556">
        <v>0</v>
      </c>
      <c r="M92" s="556">
        <v>0</v>
      </c>
      <c r="N92" s="557">
        <v>0</v>
      </c>
      <c r="O92" s="136"/>
      <c r="P92" s="604">
        <v>105.6198617035283</v>
      </c>
      <c r="Q92" s="604">
        <v>0</v>
      </c>
      <c r="R92" s="711" t="s">
        <v>402</v>
      </c>
      <c r="S92" s="710">
        <v>0</v>
      </c>
      <c r="T92" s="711" t="s">
        <v>402</v>
      </c>
      <c r="U92" s="710">
        <v>0</v>
      </c>
      <c r="V92" s="711" t="s">
        <v>402</v>
      </c>
      <c r="W92" s="59"/>
      <c r="X92" s="60"/>
      <c r="Y92" s="878"/>
      <c r="Z92" s="786"/>
      <c r="AA92" s="786"/>
      <c r="AB92" s="786"/>
      <c r="AC92" s="786"/>
      <c r="AD92" s="786"/>
      <c r="AE92" s="786"/>
      <c r="AF92" s="932"/>
      <c r="AG92" s="809"/>
    </row>
    <row r="93" spans="1:34" s="5" customFormat="1" ht="15" customHeight="1" thickBot="1" x14ac:dyDescent="0.3">
      <c r="A93" s="399" t="s">
        <v>138</v>
      </c>
      <c r="B93" s="83"/>
      <c r="C93" s="730">
        <v>-3.3989303946961782E-3</v>
      </c>
      <c r="D93" s="730">
        <v>-8.0152184624822202E-3</v>
      </c>
      <c r="E93" s="730">
        <v>-1.8022670462541593E-3</v>
      </c>
      <c r="F93" s="730" t="s">
        <v>402</v>
      </c>
      <c r="G93" s="730" t="s">
        <v>402</v>
      </c>
      <c r="H93" s="730" t="s">
        <v>402</v>
      </c>
      <c r="I93" s="730" t="s">
        <v>402</v>
      </c>
      <c r="J93" s="730" t="s">
        <v>402</v>
      </c>
      <c r="K93" s="730" t="s">
        <v>402</v>
      </c>
      <c r="L93" s="730" t="s">
        <v>402</v>
      </c>
      <c r="M93" s="730" t="s">
        <v>402</v>
      </c>
      <c r="N93" s="733" t="s">
        <v>402</v>
      </c>
      <c r="O93" s="63"/>
      <c r="P93" s="736">
        <v>-4.3955458412299891E-3</v>
      </c>
      <c r="Q93" s="736" t="s">
        <v>402</v>
      </c>
      <c r="R93" s="741" t="s">
        <v>402</v>
      </c>
      <c r="S93" s="736" t="s">
        <v>402</v>
      </c>
      <c r="T93" s="741" t="s">
        <v>402</v>
      </c>
      <c r="U93" s="736" t="s">
        <v>402</v>
      </c>
      <c r="V93" s="741" t="s">
        <v>402</v>
      </c>
      <c r="W93" s="296"/>
      <c r="X93" s="63"/>
      <c r="Y93" s="878"/>
      <c r="Z93" s="786"/>
      <c r="AA93" s="786"/>
      <c r="AB93" s="786"/>
      <c r="AC93" s="786"/>
      <c r="AD93" s="786"/>
      <c r="AE93" s="786"/>
      <c r="AF93" s="932"/>
      <c r="AG93" s="810"/>
    </row>
    <row r="94" spans="1:34" s="5" customFormat="1" ht="15" thickBot="1" x14ac:dyDescent="0.4">
      <c r="A94" s="397">
        <v>2025</v>
      </c>
      <c r="B94" s="81" t="s">
        <v>16</v>
      </c>
      <c r="C94" s="552">
        <v>0.87454676665691522</v>
      </c>
      <c r="D94" s="552">
        <v>0.78902735622849585</v>
      </c>
      <c r="E94" s="553">
        <v>0.90220033340204264</v>
      </c>
      <c r="F94" s="553">
        <v>0.76996088535891138</v>
      </c>
      <c r="G94" s="553">
        <v>0.71425288526358555</v>
      </c>
      <c r="H94" s="553">
        <v>0.64073291207107064</v>
      </c>
      <c r="I94" s="553">
        <v>0.74970843579873347</v>
      </c>
      <c r="J94" s="553">
        <v>0.82656895703881417</v>
      </c>
      <c r="K94" s="553">
        <v>0.86699302450948279</v>
      </c>
      <c r="L94" s="552">
        <v>0.88769638089950464</v>
      </c>
      <c r="M94" s="552">
        <v>0.72995185036667509</v>
      </c>
      <c r="N94" s="554">
        <v>0.76367140375849263</v>
      </c>
      <c r="O94" s="136"/>
      <c r="P94" s="600">
        <v>2.5657744562874538</v>
      </c>
      <c r="Q94" s="601">
        <v>2.1249466826935675</v>
      </c>
      <c r="R94" s="602">
        <v>4.6907211389810213</v>
      </c>
      <c r="S94" s="601">
        <v>2.4432704173470303</v>
      </c>
      <c r="T94" s="602">
        <v>7.133991556328052</v>
      </c>
      <c r="U94" s="600">
        <v>2.3813196350246724</v>
      </c>
      <c r="V94" s="603">
        <v>9.5153111913527244</v>
      </c>
      <c r="W94" s="59"/>
      <c r="X94" s="60"/>
      <c r="Y94" s="877" t="s">
        <v>16</v>
      </c>
      <c r="Z94" s="786">
        <v>7.0634538000015255</v>
      </c>
      <c r="AA94" s="786">
        <v>5.7908125031569844</v>
      </c>
      <c r="AB94" s="786">
        <v>6.6793248496870889</v>
      </c>
      <c r="AC94" s="786">
        <v>6.1759550599925053</v>
      </c>
      <c r="AD94" s="786">
        <v>7.9616297921044898</v>
      </c>
      <c r="AE94" s="786">
        <v>10.050431829137789</v>
      </c>
      <c r="AF94" s="816">
        <v>9.5153111913527244</v>
      </c>
      <c r="AG94" s="808">
        <f t="shared" si="10"/>
        <v>-5.3243546832850042E-2</v>
      </c>
      <c r="AH94" s="74"/>
    </row>
    <row r="95" spans="1:34" s="5" customFormat="1" ht="15" customHeight="1" thickBot="1" x14ac:dyDescent="0.3">
      <c r="A95" s="398">
        <v>2026</v>
      </c>
      <c r="B95" s="82"/>
      <c r="C95" s="555">
        <v>0.90202370000988674</v>
      </c>
      <c r="D95" s="555">
        <v>0.63727358714825533</v>
      </c>
      <c r="E95" s="556">
        <v>0.9130359119771817</v>
      </c>
      <c r="F95" s="556">
        <v>0</v>
      </c>
      <c r="G95" s="556">
        <v>0</v>
      </c>
      <c r="H95" s="556">
        <v>0</v>
      </c>
      <c r="I95" s="556">
        <v>0</v>
      </c>
      <c r="J95" s="556">
        <v>0</v>
      </c>
      <c r="K95" s="556">
        <v>0</v>
      </c>
      <c r="L95" s="556">
        <v>0</v>
      </c>
      <c r="M95" s="556">
        <v>0</v>
      </c>
      <c r="N95" s="557">
        <v>0</v>
      </c>
      <c r="O95" s="136"/>
      <c r="P95" s="604">
        <v>2.4523331991353237</v>
      </c>
      <c r="Q95" s="604">
        <v>0</v>
      </c>
      <c r="R95" s="711" t="s">
        <v>402</v>
      </c>
      <c r="S95" s="710">
        <v>0</v>
      </c>
      <c r="T95" s="711" t="s">
        <v>402</v>
      </c>
      <c r="U95" s="710">
        <v>0</v>
      </c>
      <c r="V95" s="711" t="s">
        <v>402</v>
      </c>
      <c r="W95" s="59"/>
      <c r="X95" s="60"/>
      <c r="Y95" s="878"/>
      <c r="Z95" s="786"/>
      <c r="AA95" s="786"/>
      <c r="AB95" s="786"/>
      <c r="AC95" s="786"/>
      <c r="AD95" s="786"/>
      <c r="AE95" s="786"/>
      <c r="AF95" s="816"/>
      <c r="AG95" s="809"/>
    </row>
    <row r="96" spans="1:34" s="5" customFormat="1" ht="15" customHeight="1" thickBot="1" x14ac:dyDescent="0.3">
      <c r="A96" s="399" t="s">
        <v>138</v>
      </c>
      <c r="B96" s="83"/>
      <c r="C96" s="730">
        <v>3.141848372272437E-2</v>
      </c>
      <c r="D96" s="730">
        <v>-0.19233017446393058</v>
      </c>
      <c r="E96" s="730">
        <v>1.201016910986937E-2</v>
      </c>
      <c r="F96" s="730" t="s">
        <v>402</v>
      </c>
      <c r="G96" s="730" t="s">
        <v>402</v>
      </c>
      <c r="H96" s="730" t="s">
        <v>402</v>
      </c>
      <c r="I96" s="730" t="s">
        <v>402</v>
      </c>
      <c r="J96" s="730" t="s">
        <v>402</v>
      </c>
      <c r="K96" s="730" t="s">
        <v>402</v>
      </c>
      <c r="L96" s="730" t="s">
        <v>402</v>
      </c>
      <c r="M96" s="730" t="s">
        <v>402</v>
      </c>
      <c r="N96" s="733" t="s">
        <v>402</v>
      </c>
      <c r="O96" s="63"/>
      <c r="P96" s="736">
        <v>-4.4213261564804075E-2</v>
      </c>
      <c r="Q96" s="736" t="s">
        <v>402</v>
      </c>
      <c r="R96" s="741" t="s">
        <v>402</v>
      </c>
      <c r="S96" s="736" t="s">
        <v>402</v>
      </c>
      <c r="T96" s="741" t="s">
        <v>402</v>
      </c>
      <c r="U96" s="736" t="s">
        <v>402</v>
      </c>
      <c r="V96" s="741" t="s">
        <v>402</v>
      </c>
      <c r="W96" s="296"/>
      <c r="X96" s="63"/>
      <c r="Y96" s="878"/>
      <c r="Z96" s="786"/>
      <c r="AA96" s="786"/>
      <c r="AB96" s="786"/>
      <c r="AC96" s="786"/>
      <c r="AD96" s="786"/>
      <c r="AE96" s="786"/>
      <c r="AF96" s="816"/>
      <c r="AG96" s="810"/>
    </row>
    <row r="97" spans="1:34" s="5" customFormat="1" ht="15" thickBot="1" x14ac:dyDescent="0.4">
      <c r="A97" s="397">
        <v>2025</v>
      </c>
      <c r="B97" s="81" t="s">
        <v>17</v>
      </c>
      <c r="C97" s="552">
        <v>0.10209449738588204</v>
      </c>
      <c r="D97" s="552">
        <v>9.6608756784281907E-2</v>
      </c>
      <c r="E97" s="553">
        <v>0.10614072518352997</v>
      </c>
      <c r="F97" s="553">
        <v>0.10531160897565213</v>
      </c>
      <c r="G97" s="553">
        <v>9.2033655036773923E-2</v>
      </c>
      <c r="H97" s="553">
        <v>0.10152197906852911</v>
      </c>
      <c r="I97" s="553">
        <v>9.7691813043563405E-2</v>
      </c>
      <c r="J97" s="553">
        <v>8.1553355850230658E-2</v>
      </c>
      <c r="K97" s="553">
        <v>9.7854487347238436E-2</v>
      </c>
      <c r="L97" s="552">
        <v>0.11101817131281</v>
      </c>
      <c r="M97" s="552">
        <v>9.4650646044905778E-2</v>
      </c>
      <c r="N97" s="554">
        <v>9.8586573097698069E-2</v>
      </c>
      <c r="O97" s="136"/>
      <c r="P97" s="600">
        <v>0.30484397935369389</v>
      </c>
      <c r="Q97" s="601">
        <v>0.29886724308095514</v>
      </c>
      <c r="R97" s="602">
        <v>0.60371122243464903</v>
      </c>
      <c r="S97" s="601">
        <v>0.2770996562410325</v>
      </c>
      <c r="T97" s="602">
        <v>0.88081087867568153</v>
      </c>
      <c r="U97" s="600">
        <v>0.30425539045541383</v>
      </c>
      <c r="V97" s="603">
        <v>1.1850662691310954</v>
      </c>
      <c r="W97" s="59"/>
      <c r="X97" s="60"/>
      <c r="Y97" s="877" t="s">
        <v>17</v>
      </c>
      <c r="Z97" s="786">
        <v>1.4070487019681275</v>
      </c>
      <c r="AA97" s="786">
        <v>1.2146760942264621</v>
      </c>
      <c r="AB97" s="786">
        <v>1.4026769949691911</v>
      </c>
      <c r="AC97" s="786">
        <v>1.5294258618061467</v>
      </c>
      <c r="AD97" s="786">
        <v>1.4628971526625731</v>
      </c>
      <c r="AE97" s="786">
        <v>1.1938379773485484</v>
      </c>
      <c r="AF97" s="816">
        <v>1.1850662691310954</v>
      </c>
      <c r="AG97" s="808">
        <f t="shared" si="10"/>
        <v>-7.3474863288689463E-3</v>
      </c>
      <c r="AH97" s="74"/>
    </row>
    <row r="98" spans="1:34" s="5" customFormat="1" ht="15" customHeight="1" thickBot="1" x14ac:dyDescent="0.3">
      <c r="A98" s="398">
        <v>2026</v>
      </c>
      <c r="B98" s="82"/>
      <c r="C98" s="555">
        <v>9.7070935872539468E-2</v>
      </c>
      <c r="D98" s="555">
        <v>8.3601271911969963E-2</v>
      </c>
      <c r="E98" s="556">
        <v>0.10762549807077416</v>
      </c>
      <c r="F98" s="556">
        <v>0</v>
      </c>
      <c r="G98" s="556">
        <v>0</v>
      </c>
      <c r="H98" s="556">
        <v>0</v>
      </c>
      <c r="I98" s="556">
        <v>0</v>
      </c>
      <c r="J98" s="556">
        <v>0</v>
      </c>
      <c r="K98" s="556">
        <v>0</v>
      </c>
      <c r="L98" s="556">
        <v>0</v>
      </c>
      <c r="M98" s="556">
        <v>0</v>
      </c>
      <c r="N98" s="557">
        <v>0</v>
      </c>
      <c r="O98" s="136"/>
      <c r="P98" s="604">
        <v>0.28829770585528358</v>
      </c>
      <c r="Q98" s="604">
        <v>0</v>
      </c>
      <c r="R98" s="711" t="s">
        <v>402</v>
      </c>
      <c r="S98" s="710">
        <v>0</v>
      </c>
      <c r="T98" s="711" t="s">
        <v>402</v>
      </c>
      <c r="U98" s="710">
        <v>0</v>
      </c>
      <c r="V98" s="711" t="s">
        <v>402</v>
      </c>
      <c r="W98" s="59"/>
      <c r="X98" s="60"/>
      <c r="Y98" s="878"/>
      <c r="Z98" s="786"/>
      <c r="AA98" s="786"/>
      <c r="AB98" s="786"/>
      <c r="AC98" s="786"/>
      <c r="AD98" s="786"/>
      <c r="AE98" s="786"/>
      <c r="AF98" s="816"/>
      <c r="AG98" s="809"/>
    </row>
    <row r="99" spans="1:34" s="5" customFormat="1" ht="15" customHeight="1" thickBot="1" x14ac:dyDescent="0.3">
      <c r="A99" s="399" t="s">
        <v>138</v>
      </c>
      <c r="B99" s="83"/>
      <c r="C99" s="730">
        <v>-4.9205017331690658E-2</v>
      </c>
      <c r="D99" s="730">
        <v>-0.13464084732356521</v>
      </c>
      <c r="E99" s="730">
        <v>1.3988720019359588E-2</v>
      </c>
      <c r="F99" s="730" t="s">
        <v>402</v>
      </c>
      <c r="G99" s="730" t="s">
        <v>402</v>
      </c>
      <c r="H99" s="730" t="s">
        <v>402</v>
      </c>
      <c r="I99" s="730" t="s">
        <v>402</v>
      </c>
      <c r="J99" s="730" t="s">
        <v>402</v>
      </c>
      <c r="K99" s="730" t="s">
        <v>402</v>
      </c>
      <c r="L99" s="730" t="s">
        <v>402</v>
      </c>
      <c r="M99" s="730" t="s">
        <v>402</v>
      </c>
      <c r="N99" s="733" t="s">
        <v>402</v>
      </c>
      <c r="O99" s="63"/>
      <c r="P99" s="736">
        <v>-5.427784249992542E-2</v>
      </c>
      <c r="Q99" s="736" t="s">
        <v>402</v>
      </c>
      <c r="R99" s="741" t="s">
        <v>402</v>
      </c>
      <c r="S99" s="736" t="s">
        <v>402</v>
      </c>
      <c r="T99" s="741" t="s">
        <v>402</v>
      </c>
      <c r="U99" s="736" t="s">
        <v>402</v>
      </c>
      <c r="V99" s="741" t="s">
        <v>402</v>
      </c>
      <c r="W99" s="296"/>
      <c r="X99" s="63"/>
      <c r="Y99" s="878"/>
      <c r="Z99" s="786"/>
      <c r="AA99" s="786"/>
      <c r="AB99" s="786"/>
      <c r="AC99" s="786"/>
      <c r="AD99" s="786"/>
      <c r="AE99" s="786"/>
      <c r="AF99" s="816"/>
      <c r="AG99" s="810"/>
    </row>
    <row r="100" spans="1:34" s="5" customFormat="1" ht="15" thickBot="1" x14ac:dyDescent="0.4">
      <c r="A100" s="397">
        <v>2025</v>
      </c>
      <c r="B100" s="81" t="s">
        <v>18</v>
      </c>
      <c r="C100" s="552">
        <v>3.7808129767842527</v>
      </c>
      <c r="D100" s="552">
        <v>4.1865460356710225</v>
      </c>
      <c r="E100" s="553">
        <v>4.7311521618932675</v>
      </c>
      <c r="F100" s="553">
        <v>4.6822020031993503</v>
      </c>
      <c r="G100" s="553">
        <v>4.5809720184857712</v>
      </c>
      <c r="H100" s="553">
        <v>4.7541194085274281</v>
      </c>
      <c r="I100" s="553">
        <v>4.8805765769256642</v>
      </c>
      <c r="J100" s="553">
        <v>3.6658796148895862</v>
      </c>
      <c r="K100" s="553">
        <v>4.5509708066433996</v>
      </c>
      <c r="L100" s="552">
        <v>4.9932756299431906</v>
      </c>
      <c r="M100" s="552">
        <v>4.4492898189761902</v>
      </c>
      <c r="N100" s="554">
        <v>4.0058796177427585</v>
      </c>
      <c r="O100" s="136"/>
      <c r="P100" s="600">
        <v>12.698511174348543</v>
      </c>
      <c r="Q100" s="601">
        <v>14.017293430212549</v>
      </c>
      <c r="R100" s="602">
        <v>26.715804604561093</v>
      </c>
      <c r="S100" s="601">
        <v>13.097426998458651</v>
      </c>
      <c r="T100" s="602">
        <v>39.813231603019744</v>
      </c>
      <c r="U100" s="600">
        <v>13.44844506666214</v>
      </c>
      <c r="V100" s="603">
        <v>53.261676669681883</v>
      </c>
      <c r="W100" s="64"/>
      <c r="X100" s="60"/>
      <c r="Y100" s="877" t="s">
        <v>18</v>
      </c>
      <c r="Z100" s="786">
        <v>62.907624123100639</v>
      </c>
      <c r="AA100" s="786">
        <v>47.651243725604637</v>
      </c>
      <c r="AB100" s="786">
        <v>46.238420249318025</v>
      </c>
      <c r="AC100" s="786">
        <v>56.11926263983311</v>
      </c>
      <c r="AD100" s="786">
        <v>54.628753498476868</v>
      </c>
      <c r="AE100" s="786">
        <v>54.805780059057241</v>
      </c>
      <c r="AF100" s="932">
        <v>53.261676669681883</v>
      </c>
      <c r="AG100" s="808">
        <f t="shared" si="10"/>
        <v>-2.8174097471315496E-2</v>
      </c>
      <c r="AH100" s="74"/>
    </row>
    <row r="101" spans="1:34" s="5" customFormat="1" ht="15" customHeight="1" thickBot="1" x14ac:dyDescent="0.3">
      <c r="A101" s="398">
        <v>2026</v>
      </c>
      <c r="B101" s="82"/>
      <c r="C101" s="555">
        <v>3.736289946193101</v>
      </c>
      <c r="D101" s="555">
        <v>3.9600227075728727</v>
      </c>
      <c r="E101" s="556">
        <v>4.7815491135832566</v>
      </c>
      <c r="F101" s="556">
        <v>0</v>
      </c>
      <c r="G101" s="556">
        <v>0</v>
      </c>
      <c r="H101" s="556">
        <v>0</v>
      </c>
      <c r="I101" s="556">
        <v>0</v>
      </c>
      <c r="J101" s="556">
        <v>0</v>
      </c>
      <c r="K101" s="556">
        <v>0</v>
      </c>
      <c r="L101" s="556">
        <v>0</v>
      </c>
      <c r="M101" s="556">
        <v>0</v>
      </c>
      <c r="N101" s="557">
        <v>0</v>
      </c>
      <c r="O101" s="136"/>
      <c r="P101" s="604">
        <v>12.47786176734923</v>
      </c>
      <c r="Q101" s="604">
        <v>0</v>
      </c>
      <c r="R101" s="711" t="s">
        <v>402</v>
      </c>
      <c r="S101" s="710">
        <v>0</v>
      </c>
      <c r="T101" s="711" t="s">
        <v>402</v>
      </c>
      <c r="U101" s="710">
        <v>0</v>
      </c>
      <c r="V101" s="711" t="s">
        <v>402</v>
      </c>
      <c r="W101" s="64"/>
      <c r="X101" s="60"/>
      <c r="Y101" s="878"/>
      <c r="Z101" s="786"/>
      <c r="AA101" s="786"/>
      <c r="AB101" s="786"/>
      <c r="AC101" s="786"/>
      <c r="AD101" s="786"/>
      <c r="AE101" s="786"/>
      <c r="AF101" s="932"/>
      <c r="AG101" s="809"/>
    </row>
    <row r="102" spans="1:34" s="5" customFormat="1" ht="15" customHeight="1" thickBot="1" x14ac:dyDescent="0.3">
      <c r="A102" s="399" t="s">
        <v>138</v>
      </c>
      <c r="B102" s="83"/>
      <c r="C102" s="730">
        <v>-1.1776046809123178E-2</v>
      </c>
      <c r="D102" s="730">
        <v>-5.4107449474598328E-2</v>
      </c>
      <c r="E102" s="730">
        <v>1.0652151942164923E-2</v>
      </c>
      <c r="F102" s="730" t="s">
        <v>402</v>
      </c>
      <c r="G102" s="730" t="s">
        <v>402</v>
      </c>
      <c r="H102" s="730" t="s">
        <v>402</v>
      </c>
      <c r="I102" s="730" t="s">
        <v>402</v>
      </c>
      <c r="J102" s="730" t="s">
        <v>402</v>
      </c>
      <c r="K102" s="730" t="s">
        <v>402</v>
      </c>
      <c r="L102" s="730" t="s">
        <v>402</v>
      </c>
      <c r="M102" s="730" t="s">
        <v>402</v>
      </c>
      <c r="N102" s="733" t="s">
        <v>402</v>
      </c>
      <c r="O102" s="63"/>
      <c r="P102" s="736">
        <v>-1.7376006050617353E-2</v>
      </c>
      <c r="Q102" s="736" t="s">
        <v>402</v>
      </c>
      <c r="R102" s="741" t="s">
        <v>402</v>
      </c>
      <c r="S102" s="736" t="s">
        <v>402</v>
      </c>
      <c r="T102" s="741" t="s">
        <v>402</v>
      </c>
      <c r="U102" s="736" t="s">
        <v>402</v>
      </c>
      <c r="V102" s="741" t="s">
        <v>402</v>
      </c>
      <c r="W102" s="296"/>
      <c r="X102" s="63"/>
      <c r="Y102" s="878"/>
      <c r="Z102" s="786"/>
      <c r="AA102" s="786"/>
      <c r="AB102" s="786"/>
      <c r="AC102" s="786"/>
      <c r="AD102" s="786"/>
      <c r="AE102" s="786"/>
      <c r="AF102" s="932"/>
      <c r="AG102" s="810"/>
    </row>
    <row r="103" spans="1:34" s="5" customFormat="1" ht="15" thickBot="1" x14ac:dyDescent="0.4">
      <c r="A103" s="397">
        <v>2025</v>
      </c>
      <c r="B103" s="81" t="s">
        <v>19</v>
      </c>
      <c r="C103" s="552">
        <v>7.4440518079404709</v>
      </c>
      <c r="D103" s="552">
        <v>7.1232004393207697</v>
      </c>
      <c r="E103" s="553">
        <v>6.9712052426462296</v>
      </c>
      <c r="F103" s="553">
        <v>6.9485800637717432</v>
      </c>
      <c r="G103" s="553">
        <v>6.9914990786954734</v>
      </c>
      <c r="H103" s="553">
        <v>7.100301883067603</v>
      </c>
      <c r="I103" s="553">
        <v>7.0104362082689091</v>
      </c>
      <c r="J103" s="553">
        <v>6.8931330966789721</v>
      </c>
      <c r="K103" s="553">
        <v>7.0199656152670791</v>
      </c>
      <c r="L103" s="552">
        <v>7.2679515937502641</v>
      </c>
      <c r="M103" s="552">
        <v>7.053912329506657</v>
      </c>
      <c r="N103" s="554">
        <v>6.984889097094432</v>
      </c>
      <c r="O103" s="136"/>
      <c r="P103" s="600">
        <v>21.538457489907472</v>
      </c>
      <c r="Q103" s="601">
        <v>21.04038102553482</v>
      </c>
      <c r="R103" s="602">
        <v>42.578838515442293</v>
      </c>
      <c r="S103" s="601">
        <v>20.923534920214962</v>
      </c>
      <c r="T103" s="602">
        <v>63.502373435657255</v>
      </c>
      <c r="U103" s="600">
        <v>21.306753020351351</v>
      </c>
      <c r="V103" s="603">
        <v>84.809126456008613</v>
      </c>
      <c r="W103" s="59"/>
      <c r="X103" s="60"/>
      <c r="Y103" s="877" t="s">
        <v>19</v>
      </c>
      <c r="Z103" s="786">
        <v>69.798484342934515</v>
      </c>
      <c r="AA103" s="786">
        <v>65.144106777729675</v>
      </c>
      <c r="AB103" s="786">
        <v>68.488445608651048</v>
      </c>
      <c r="AC103" s="786">
        <v>64.87423837342817</v>
      </c>
      <c r="AD103" s="786">
        <v>61.567956280437215</v>
      </c>
      <c r="AE103" s="786">
        <v>86.196537919037695</v>
      </c>
      <c r="AF103" s="932">
        <v>84.809126456008613</v>
      </c>
      <c r="AG103" s="808">
        <f t="shared" si="10"/>
        <v>-1.6095907057569359E-2</v>
      </c>
      <c r="AH103" s="74"/>
    </row>
    <row r="104" spans="1:34" s="5" customFormat="1" ht="15" customHeight="1" thickBot="1" x14ac:dyDescent="0.3">
      <c r="A104" s="398">
        <v>2026</v>
      </c>
      <c r="B104" s="82"/>
      <c r="C104" s="555">
        <v>7.0350370963084066</v>
      </c>
      <c r="D104" s="555">
        <v>6.539223482885399</v>
      </c>
      <c r="E104" s="556">
        <v>6.9149386865159439</v>
      </c>
      <c r="F104" s="556">
        <v>0</v>
      </c>
      <c r="G104" s="556">
        <v>0</v>
      </c>
      <c r="H104" s="556">
        <v>0</v>
      </c>
      <c r="I104" s="556">
        <v>0</v>
      </c>
      <c r="J104" s="556">
        <v>0</v>
      </c>
      <c r="K104" s="556">
        <v>0</v>
      </c>
      <c r="L104" s="556">
        <v>0</v>
      </c>
      <c r="M104" s="556">
        <v>0</v>
      </c>
      <c r="N104" s="557">
        <v>0</v>
      </c>
      <c r="O104" s="136"/>
      <c r="P104" s="604">
        <v>20.48919926570975</v>
      </c>
      <c r="Q104" s="604">
        <v>0</v>
      </c>
      <c r="R104" s="711" t="s">
        <v>402</v>
      </c>
      <c r="S104" s="710">
        <v>0</v>
      </c>
      <c r="T104" s="711" t="s">
        <v>402</v>
      </c>
      <c r="U104" s="710">
        <v>0</v>
      </c>
      <c r="V104" s="711" t="s">
        <v>402</v>
      </c>
      <c r="W104" s="59"/>
      <c r="X104" s="60"/>
      <c r="Y104" s="878"/>
      <c r="Z104" s="786"/>
      <c r="AA104" s="786"/>
      <c r="AB104" s="786"/>
      <c r="AC104" s="786"/>
      <c r="AD104" s="786"/>
      <c r="AE104" s="786"/>
      <c r="AF104" s="932"/>
      <c r="AG104" s="809"/>
    </row>
    <row r="105" spans="1:34" s="5" customFormat="1" ht="15" customHeight="1" thickBot="1" x14ac:dyDescent="0.3">
      <c r="A105" s="399" t="s">
        <v>138</v>
      </c>
      <c r="B105" s="83"/>
      <c r="C105" s="730">
        <v>-5.4945172627059613E-2</v>
      </c>
      <c r="D105" s="730">
        <v>-8.1982384380447901E-2</v>
      </c>
      <c r="E105" s="730">
        <v>-8.0712809581442307E-3</v>
      </c>
      <c r="F105" s="730" t="s">
        <v>402</v>
      </c>
      <c r="G105" s="730" t="s">
        <v>402</v>
      </c>
      <c r="H105" s="730" t="s">
        <v>402</v>
      </c>
      <c r="I105" s="730" t="s">
        <v>402</v>
      </c>
      <c r="J105" s="730" t="s">
        <v>402</v>
      </c>
      <c r="K105" s="730" t="s">
        <v>402</v>
      </c>
      <c r="L105" s="730" t="s">
        <v>402</v>
      </c>
      <c r="M105" s="730" t="s">
        <v>402</v>
      </c>
      <c r="N105" s="733" t="s">
        <v>402</v>
      </c>
      <c r="O105" s="63"/>
      <c r="P105" s="736">
        <v>-4.8715569566176453E-2</v>
      </c>
      <c r="Q105" s="736" t="s">
        <v>402</v>
      </c>
      <c r="R105" s="741" t="s">
        <v>402</v>
      </c>
      <c r="S105" s="736" t="s">
        <v>402</v>
      </c>
      <c r="T105" s="741" t="s">
        <v>402</v>
      </c>
      <c r="U105" s="736" t="s">
        <v>402</v>
      </c>
      <c r="V105" s="741" t="s">
        <v>402</v>
      </c>
      <c r="W105" s="296"/>
      <c r="X105" s="63"/>
      <c r="Y105" s="878"/>
      <c r="Z105" s="786"/>
      <c r="AA105" s="786"/>
      <c r="AB105" s="786"/>
      <c r="AC105" s="786"/>
      <c r="AD105" s="786"/>
      <c r="AE105" s="786"/>
      <c r="AF105" s="932"/>
      <c r="AG105" s="810"/>
    </row>
    <row r="106" spans="1:34" s="5" customFormat="1" ht="15" thickBot="1" x14ac:dyDescent="0.4">
      <c r="A106" s="397">
        <v>2025</v>
      </c>
      <c r="B106" s="81" t="s">
        <v>20</v>
      </c>
      <c r="C106" s="552">
        <v>5.830050450976044</v>
      </c>
      <c r="D106" s="552">
        <v>5.6291561335071876</v>
      </c>
      <c r="E106" s="553">
        <v>5.750621345659253</v>
      </c>
      <c r="F106" s="553">
        <v>5.9662192818121333</v>
      </c>
      <c r="G106" s="553">
        <v>5.9167950798298232</v>
      </c>
      <c r="H106" s="553">
        <v>6.1829747406702209</v>
      </c>
      <c r="I106" s="553">
        <v>6.0429929995825633</v>
      </c>
      <c r="J106" s="553">
        <v>5.7546350028921589</v>
      </c>
      <c r="K106" s="553">
        <v>6.0432658173746194</v>
      </c>
      <c r="L106" s="552">
        <v>6.2836744109896623</v>
      </c>
      <c r="M106" s="552">
        <v>5.6570143245656448</v>
      </c>
      <c r="N106" s="554">
        <v>5.5620251016296667</v>
      </c>
      <c r="O106" s="136"/>
      <c r="P106" s="600">
        <v>17.209827930142485</v>
      </c>
      <c r="Q106" s="601">
        <v>18.065989102312177</v>
      </c>
      <c r="R106" s="602">
        <v>35.275817032454661</v>
      </c>
      <c r="S106" s="601">
        <v>17.840893819849342</v>
      </c>
      <c r="T106" s="602">
        <v>53.116710852304003</v>
      </c>
      <c r="U106" s="600">
        <v>17.502713837184974</v>
      </c>
      <c r="V106" s="603">
        <v>70.61942468948898</v>
      </c>
      <c r="W106" s="59"/>
      <c r="X106" s="60"/>
      <c r="Y106" s="877" t="s">
        <v>20</v>
      </c>
      <c r="Z106" s="786">
        <v>44.363562166270604</v>
      </c>
      <c r="AA106" s="786">
        <v>45.740442919875392</v>
      </c>
      <c r="AB106" s="786">
        <v>56.279754422942339</v>
      </c>
      <c r="AC106" s="786">
        <v>67.091610767155288</v>
      </c>
      <c r="AD106" s="786">
        <v>56.76978246256585</v>
      </c>
      <c r="AE106" s="786">
        <v>71.602640032561311</v>
      </c>
      <c r="AF106" s="932">
        <v>70.61942468948898</v>
      </c>
      <c r="AG106" s="808">
        <f t="shared" si="10"/>
        <v>-1.373155155487582E-2</v>
      </c>
      <c r="AH106" s="74"/>
    </row>
    <row r="107" spans="1:34" s="5" customFormat="1" ht="15" customHeight="1" thickBot="1" x14ac:dyDescent="0.3">
      <c r="A107" s="398">
        <v>2026</v>
      </c>
      <c r="B107" s="82"/>
      <c r="C107" s="555">
        <v>5.4314224540781888</v>
      </c>
      <c r="D107" s="555">
        <v>5.3282632586604901</v>
      </c>
      <c r="E107" s="556">
        <v>5.9640406456972794</v>
      </c>
      <c r="F107" s="556">
        <v>0</v>
      </c>
      <c r="G107" s="556">
        <v>0</v>
      </c>
      <c r="H107" s="556">
        <v>0</v>
      </c>
      <c r="I107" s="556">
        <v>0</v>
      </c>
      <c r="J107" s="556">
        <v>0</v>
      </c>
      <c r="K107" s="556">
        <v>0</v>
      </c>
      <c r="L107" s="556">
        <v>0</v>
      </c>
      <c r="M107" s="556">
        <v>0</v>
      </c>
      <c r="N107" s="557">
        <v>0</v>
      </c>
      <c r="O107" s="136"/>
      <c r="P107" s="604">
        <v>16.723726358435961</v>
      </c>
      <c r="Q107" s="604">
        <v>0</v>
      </c>
      <c r="R107" s="711" t="s">
        <v>402</v>
      </c>
      <c r="S107" s="710">
        <v>0</v>
      </c>
      <c r="T107" s="711" t="s">
        <v>402</v>
      </c>
      <c r="U107" s="710">
        <v>0</v>
      </c>
      <c r="V107" s="711" t="s">
        <v>402</v>
      </c>
      <c r="W107" s="59"/>
      <c r="X107" s="60"/>
      <c r="Y107" s="878"/>
      <c r="Z107" s="786"/>
      <c r="AA107" s="786"/>
      <c r="AB107" s="786"/>
      <c r="AC107" s="786"/>
      <c r="AD107" s="786"/>
      <c r="AE107" s="786"/>
      <c r="AF107" s="932"/>
      <c r="AG107" s="809"/>
    </row>
    <row r="108" spans="1:34" s="5" customFormat="1" ht="15" customHeight="1" thickBot="1" x14ac:dyDescent="0.3">
      <c r="A108" s="399" t="s">
        <v>138</v>
      </c>
      <c r="B108" s="83"/>
      <c r="C108" s="730">
        <v>-6.8374707946329771E-2</v>
      </c>
      <c r="D108" s="730">
        <v>-5.3452572234699992E-2</v>
      </c>
      <c r="E108" s="730">
        <v>3.7112389637534028E-2</v>
      </c>
      <c r="F108" s="730" t="s">
        <v>402</v>
      </c>
      <c r="G108" s="730" t="s">
        <v>402</v>
      </c>
      <c r="H108" s="730" t="s">
        <v>402</v>
      </c>
      <c r="I108" s="730" t="s">
        <v>402</v>
      </c>
      <c r="J108" s="730" t="s">
        <v>402</v>
      </c>
      <c r="K108" s="730" t="s">
        <v>402</v>
      </c>
      <c r="L108" s="730" t="s">
        <v>402</v>
      </c>
      <c r="M108" s="730" t="s">
        <v>402</v>
      </c>
      <c r="N108" s="733" t="s">
        <v>402</v>
      </c>
      <c r="O108" s="63"/>
      <c r="P108" s="736">
        <v>-2.8245580006940781E-2</v>
      </c>
      <c r="Q108" s="736" t="s">
        <v>402</v>
      </c>
      <c r="R108" s="741" t="s">
        <v>402</v>
      </c>
      <c r="S108" s="736" t="s">
        <v>402</v>
      </c>
      <c r="T108" s="741" t="s">
        <v>402</v>
      </c>
      <c r="U108" s="736" t="s">
        <v>402</v>
      </c>
      <c r="V108" s="741" t="s">
        <v>402</v>
      </c>
      <c r="W108" s="296"/>
      <c r="X108" s="63"/>
      <c r="Y108" s="878"/>
      <c r="Z108" s="786"/>
      <c r="AA108" s="786"/>
      <c r="AB108" s="786"/>
      <c r="AC108" s="786"/>
      <c r="AD108" s="786"/>
      <c r="AE108" s="786"/>
      <c r="AF108" s="932"/>
      <c r="AG108" s="810"/>
    </row>
    <row r="109" spans="1:34" s="5" customFormat="1" ht="11" thickBot="1" x14ac:dyDescent="0.3">
      <c r="A109" s="391">
        <v>2025</v>
      </c>
      <c r="B109" s="403" t="s">
        <v>154</v>
      </c>
      <c r="C109" s="590">
        <v>98.189887739841438</v>
      </c>
      <c r="D109" s="590">
        <v>96.37845008652539</v>
      </c>
      <c r="E109" s="591">
        <v>106.8598675475036</v>
      </c>
      <c r="F109" s="591">
        <v>115.87688179777855</v>
      </c>
      <c r="G109" s="591">
        <v>112.88918006284489</v>
      </c>
      <c r="H109" s="591">
        <v>119.43214988839337</v>
      </c>
      <c r="I109" s="591">
        <v>118.01341182498874</v>
      </c>
      <c r="J109" s="591">
        <v>107.12294809901427</v>
      </c>
      <c r="K109" s="591">
        <v>117.78726952970244</v>
      </c>
      <c r="L109" s="590">
        <v>118.03530296730203</v>
      </c>
      <c r="M109" s="590">
        <v>100.14364702577497</v>
      </c>
      <c r="N109" s="592">
        <v>99.808991812364241</v>
      </c>
      <c r="O109" s="59"/>
      <c r="P109" s="623">
        <v>301.42820537387041</v>
      </c>
      <c r="Q109" s="624">
        <v>348.19821174901688</v>
      </c>
      <c r="R109" s="624">
        <v>649.62641712288735</v>
      </c>
      <c r="S109" s="624">
        <v>342.92362945370542</v>
      </c>
      <c r="T109" s="624">
        <v>992.55004657659276</v>
      </c>
      <c r="U109" s="623">
        <v>317.98794180544121</v>
      </c>
      <c r="V109" s="623">
        <v>1310.537988382034</v>
      </c>
      <c r="W109" s="64"/>
      <c r="X109" s="59"/>
      <c r="Y109" s="850" t="s">
        <v>154</v>
      </c>
      <c r="Z109" s="916">
        <v>1790.6299914124147</v>
      </c>
      <c r="AA109" s="916">
        <v>1593.8677370339476</v>
      </c>
      <c r="AB109" s="916">
        <v>1509.7568665862223</v>
      </c>
      <c r="AC109" s="916">
        <v>1573.0065483300627</v>
      </c>
      <c r="AD109" s="916">
        <v>1335.2762917429297</v>
      </c>
      <c r="AE109" s="916">
        <v>1345.2062556506087</v>
      </c>
      <c r="AF109" s="916">
        <v>1310.537988382034</v>
      </c>
      <c r="AG109" s="995">
        <f t="shared" si="10"/>
        <v>-2.577171130668543E-2</v>
      </c>
    </row>
    <row r="110" spans="1:34" s="5" customFormat="1" ht="15" customHeight="1" thickBot="1" x14ac:dyDescent="0.3">
      <c r="A110" s="392">
        <v>2026</v>
      </c>
      <c r="B110" s="404"/>
      <c r="C110" s="593">
        <v>95.14332520434219</v>
      </c>
      <c r="D110" s="593">
        <v>91.809989932501864</v>
      </c>
      <c r="E110" s="594">
        <v>110.85487924340555</v>
      </c>
      <c r="F110" s="594">
        <v>0</v>
      </c>
      <c r="G110" s="594">
        <v>0</v>
      </c>
      <c r="H110" s="594">
        <v>0</v>
      </c>
      <c r="I110" s="594">
        <v>0</v>
      </c>
      <c r="J110" s="594">
        <v>0</v>
      </c>
      <c r="K110" s="594">
        <v>0</v>
      </c>
      <c r="L110" s="594">
        <v>0</v>
      </c>
      <c r="M110" s="594">
        <v>0</v>
      </c>
      <c r="N110" s="595">
        <v>0</v>
      </c>
      <c r="O110" s="59"/>
      <c r="P110" s="625">
        <v>297.80819438024963</v>
      </c>
      <c r="Q110" s="625">
        <v>0</v>
      </c>
      <c r="R110" s="711" t="s">
        <v>402</v>
      </c>
      <c r="S110" s="710">
        <v>0</v>
      </c>
      <c r="T110" s="711" t="s">
        <v>402</v>
      </c>
      <c r="U110" s="710">
        <v>0</v>
      </c>
      <c r="V110" s="711" t="s">
        <v>402</v>
      </c>
      <c r="W110" s="64"/>
      <c r="X110" s="59"/>
      <c r="Y110" s="851"/>
      <c r="Z110" s="916"/>
      <c r="AA110" s="916"/>
      <c r="AB110" s="916"/>
      <c r="AC110" s="916"/>
      <c r="AD110" s="916"/>
      <c r="AE110" s="916"/>
      <c r="AF110" s="916"/>
      <c r="AG110" s="996"/>
    </row>
    <row r="111" spans="1:34" s="5" customFormat="1" ht="15" customHeight="1" thickBot="1" x14ac:dyDescent="0.3">
      <c r="A111" s="393" t="s">
        <v>138</v>
      </c>
      <c r="B111" s="405"/>
      <c r="C111" s="750">
        <v>-3.1027253474117965E-2</v>
      </c>
      <c r="D111" s="750">
        <v>-4.7401261899544078E-2</v>
      </c>
      <c r="E111" s="750">
        <v>3.7385519817587309E-2</v>
      </c>
      <c r="F111" s="750" t="s">
        <v>402</v>
      </c>
      <c r="G111" s="750" t="s">
        <v>402</v>
      </c>
      <c r="H111" s="750" t="s">
        <v>402</v>
      </c>
      <c r="I111" s="750" t="s">
        <v>402</v>
      </c>
      <c r="J111" s="750" t="s">
        <v>402</v>
      </c>
      <c r="K111" s="750" t="s">
        <v>402</v>
      </c>
      <c r="L111" s="750" t="s">
        <v>402</v>
      </c>
      <c r="M111" s="750" t="s">
        <v>402</v>
      </c>
      <c r="N111" s="751" t="s">
        <v>402</v>
      </c>
      <c r="O111" s="727"/>
      <c r="P111" s="740">
        <v>-1.2009529729080174E-2</v>
      </c>
      <c r="Q111" s="740" t="s">
        <v>402</v>
      </c>
      <c r="R111" s="741" t="s">
        <v>402</v>
      </c>
      <c r="S111" s="740" t="s">
        <v>402</v>
      </c>
      <c r="T111" s="741" t="s">
        <v>402</v>
      </c>
      <c r="U111" s="740" t="s">
        <v>402</v>
      </c>
      <c r="V111" s="741" t="s">
        <v>402</v>
      </c>
      <c r="W111" s="296"/>
      <c r="X111" s="62"/>
      <c r="Y111" s="851"/>
      <c r="Z111" s="916"/>
      <c r="AA111" s="916"/>
      <c r="AB111" s="916"/>
      <c r="AC111" s="916"/>
      <c r="AD111" s="916"/>
      <c r="AE111" s="916"/>
      <c r="AF111" s="916"/>
      <c r="AG111" s="997"/>
    </row>
    <row r="112" spans="1:34" x14ac:dyDescent="0.35">
      <c r="B112" s="84"/>
      <c r="C112" s="79"/>
      <c r="D112" s="79"/>
      <c r="E112" s="79"/>
      <c r="F112" s="79"/>
      <c r="G112" s="79"/>
      <c r="H112" s="79"/>
      <c r="I112" s="79"/>
      <c r="J112" s="79"/>
      <c r="K112" s="79"/>
      <c r="L112" s="79"/>
      <c r="M112" s="79"/>
      <c r="N112" s="79"/>
      <c r="O112" s="79"/>
      <c r="P112" s="79"/>
      <c r="Q112" s="79"/>
      <c r="R112" s="78"/>
      <c r="S112" s="79"/>
      <c r="T112" s="78"/>
      <c r="U112" s="79"/>
      <c r="V112" s="78"/>
      <c r="W112" s="78"/>
      <c r="X112" s="79"/>
      <c r="AF112" s="42"/>
      <c r="AG112" s="42"/>
    </row>
    <row r="113" spans="1:34" ht="15" thickBot="1" x14ac:dyDescent="0.4">
      <c r="A113" s="410"/>
      <c r="B113" s="361" t="s">
        <v>140</v>
      </c>
      <c r="C113" s="362"/>
      <c r="D113" s="362"/>
      <c r="E113" s="362"/>
      <c r="F113" s="362"/>
      <c r="G113" s="362"/>
      <c r="H113" s="362"/>
      <c r="I113" s="362"/>
      <c r="J113" s="362"/>
      <c r="K113" s="362"/>
      <c r="L113" s="362"/>
      <c r="M113" s="362"/>
      <c r="N113" s="362"/>
      <c r="O113" s="362"/>
      <c r="P113" s="362"/>
      <c r="Q113" s="362"/>
      <c r="R113" s="361"/>
      <c r="S113" s="362"/>
      <c r="T113" s="361"/>
      <c r="U113" s="362"/>
      <c r="V113" s="361"/>
      <c r="W113" s="361"/>
      <c r="X113" s="361"/>
      <c r="Y113" s="361"/>
      <c r="Z113" s="361"/>
      <c r="AA113" s="361"/>
      <c r="AB113" s="361"/>
      <c r="AC113" s="361"/>
      <c r="AD113" s="361"/>
      <c r="AE113" s="361"/>
      <c r="AF113" s="361"/>
      <c r="AG113" s="361"/>
    </row>
    <row r="114" spans="1:34" s="43" customFormat="1" ht="25" customHeight="1" thickBot="1" x14ac:dyDescent="0.35">
      <c r="B114" s="48" t="s">
        <v>396</v>
      </c>
      <c r="C114" s="4" t="s">
        <v>114</v>
      </c>
      <c r="D114" s="4" t="s">
        <v>115</v>
      </c>
      <c r="E114" s="49" t="s">
        <v>116</v>
      </c>
      <c r="F114" s="49" t="s">
        <v>117</v>
      </c>
      <c r="G114" s="49" t="s">
        <v>118</v>
      </c>
      <c r="H114" s="49" t="s">
        <v>119</v>
      </c>
      <c r="I114" s="49" t="s">
        <v>120</v>
      </c>
      <c r="J114" s="49" t="s">
        <v>121</v>
      </c>
      <c r="K114" s="49" t="s">
        <v>122</v>
      </c>
      <c r="L114" s="4" t="s">
        <v>123</v>
      </c>
      <c r="M114" s="4" t="s">
        <v>124</v>
      </c>
      <c r="N114" s="50" t="s">
        <v>125</v>
      </c>
      <c r="O114" s="51"/>
      <c r="P114" s="53" t="s">
        <v>126</v>
      </c>
      <c r="Q114" s="53" t="s">
        <v>127</v>
      </c>
      <c r="R114" s="52" t="s">
        <v>128</v>
      </c>
      <c r="S114" s="53" t="s">
        <v>129</v>
      </c>
      <c r="T114" s="52" t="s">
        <v>130</v>
      </c>
      <c r="U114" s="53" t="s">
        <v>131</v>
      </c>
      <c r="V114" s="52" t="s">
        <v>136</v>
      </c>
      <c r="W114" s="55"/>
      <c r="X114" s="55"/>
      <c r="Y114" s="48" t="s">
        <v>396</v>
      </c>
      <c r="Z114" s="72">
        <v>2019</v>
      </c>
      <c r="AA114" s="72">
        <v>2020</v>
      </c>
      <c r="AB114" s="72">
        <v>2021</v>
      </c>
      <c r="AC114" s="72">
        <v>2022</v>
      </c>
      <c r="AD114" s="72">
        <v>2023</v>
      </c>
      <c r="AE114" s="72">
        <v>2024</v>
      </c>
      <c r="AF114" s="80">
        <v>2025</v>
      </c>
      <c r="AG114" s="57" t="s">
        <v>411</v>
      </c>
    </row>
    <row r="115" spans="1:34" s="5" customFormat="1" ht="15" thickBot="1" x14ac:dyDescent="0.4">
      <c r="A115" s="365">
        <v>2025</v>
      </c>
      <c r="B115" s="81" t="s">
        <v>21</v>
      </c>
      <c r="C115" s="552">
        <v>7.2291010859201347E-3</v>
      </c>
      <c r="D115" s="552">
        <v>7.2291010859201347E-3</v>
      </c>
      <c r="E115" s="553">
        <v>7.2291010859201347E-3</v>
      </c>
      <c r="F115" s="553">
        <v>7.2291010859201347E-3</v>
      </c>
      <c r="G115" s="553">
        <v>7.2291010859201347E-3</v>
      </c>
      <c r="H115" s="553">
        <v>7.2291010859201347E-3</v>
      </c>
      <c r="I115" s="553">
        <v>7.2291010859201347E-3</v>
      </c>
      <c r="J115" s="553">
        <v>7.2291010859201347E-3</v>
      </c>
      <c r="K115" s="553">
        <v>7.2291010859201347E-3</v>
      </c>
      <c r="L115" s="552">
        <v>7.2291010859201347E-3</v>
      </c>
      <c r="M115" s="552">
        <v>7.2291010859201347E-3</v>
      </c>
      <c r="N115" s="554">
        <v>7.2291010859201347E-3</v>
      </c>
      <c r="O115" s="136"/>
      <c r="P115" s="600">
        <v>2.1687303257760405E-2</v>
      </c>
      <c r="Q115" s="601">
        <v>2.1687303257760405E-2</v>
      </c>
      <c r="R115" s="602">
        <v>4.337460651552081E-2</v>
      </c>
      <c r="S115" s="601">
        <v>2.1687303257760405E-2</v>
      </c>
      <c r="T115" s="602">
        <v>6.5061909773281218E-2</v>
      </c>
      <c r="U115" s="600">
        <v>2.1687303257760405E-2</v>
      </c>
      <c r="V115" s="602">
        <v>8.6749213031041619E-2</v>
      </c>
      <c r="W115" s="293"/>
      <c r="X115" s="60"/>
      <c r="Y115" s="877" t="s">
        <v>21</v>
      </c>
      <c r="Z115" s="786">
        <v>0.22933514759454562</v>
      </c>
      <c r="AA115" s="786">
        <v>0.13172404415013861</v>
      </c>
      <c r="AB115" s="786">
        <v>0.15511209971088033</v>
      </c>
      <c r="AC115" s="786">
        <v>3.5281532092578817E-2</v>
      </c>
      <c r="AD115" s="786">
        <v>9.7717937269877195E-2</v>
      </c>
      <c r="AE115" s="786">
        <v>8.6749213031041605E-2</v>
      </c>
      <c r="AF115" s="823">
        <v>8.6749213031041619E-2</v>
      </c>
      <c r="AG115" s="808">
        <f t="shared" ref="AG115" si="11">IFERROR(AF115/AE115-1,0)</f>
        <v>2.2204460492503131E-16</v>
      </c>
      <c r="AH115" s="74"/>
    </row>
    <row r="116" spans="1:34" s="5" customFormat="1" ht="15" customHeight="1" thickBot="1" x14ac:dyDescent="0.3">
      <c r="A116" s="366">
        <v>2026</v>
      </c>
      <c r="B116" s="82"/>
      <c r="C116" s="555">
        <v>7.2291010859201347E-3</v>
      </c>
      <c r="D116" s="555">
        <v>7.2291010859201347E-3</v>
      </c>
      <c r="E116" s="556">
        <v>7.2291010859201347E-3</v>
      </c>
      <c r="F116" s="556">
        <v>0</v>
      </c>
      <c r="G116" s="556">
        <v>0</v>
      </c>
      <c r="H116" s="556">
        <v>0</v>
      </c>
      <c r="I116" s="556">
        <v>0</v>
      </c>
      <c r="J116" s="556">
        <v>0</v>
      </c>
      <c r="K116" s="556">
        <v>0</v>
      </c>
      <c r="L116" s="556">
        <v>0</v>
      </c>
      <c r="M116" s="556">
        <v>0</v>
      </c>
      <c r="N116" s="557">
        <v>0</v>
      </c>
      <c r="O116" s="136"/>
      <c r="P116" s="604">
        <v>2.1687303257760405E-2</v>
      </c>
      <c r="Q116" s="604">
        <v>0</v>
      </c>
      <c r="R116" s="711" t="s">
        <v>402</v>
      </c>
      <c r="S116" s="710">
        <v>0</v>
      </c>
      <c r="T116" s="711" t="s">
        <v>402</v>
      </c>
      <c r="U116" s="710">
        <v>0</v>
      </c>
      <c r="V116" s="711" t="s">
        <v>402</v>
      </c>
      <c r="W116" s="293"/>
      <c r="X116" s="60"/>
      <c r="Y116" s="878"/>
      <c r="Z116" s="786"/>
      <c r="AA116" s="786"/>
      <c r="AB116" s="786"/>
      <c r="AC116" s="786"/>
      <c r="AD116" s="786"/>
      <c r="AE116" s="786"/>
      <c r="AF116" s="823"/>
      <c r="AG116" s="809"/>
    </row>
    <row r="117" spans="1:34" s="5" customFormat="1" ht="15" customHeight="1" thickBot="1" x14ac:dyDescent="0.3">
      <c r="A117" s="367" t="s">
        <v>138</v>
      </c>
      <c r="B117" s="83"/>
      <c r="C117" s="730">
        <v>0</v>
      </c>
      <c r="D117" s="730">
        <v>0</v>
      </c>
      <c r="E117" s="730">
        <v>0</v>
      </c>
      <c r="F117" s="730" t="s">
        <v>402</v>
      </c>
      <c r="G117" s="730" t="s">
        <v>402</v>
      </c>
      <c r="H117" s="730" t="s">
        <v>402</v>
      </c>
      <c r="I117" s="730" t="s">
        <v>402</v>
      </c>
      <c r="J117" s="730" t="s">
        <v>402</v>
      </c>
      <c r="K117" s="730" t="s">
        <v>402</v>
      </c>
      <c r="L117" s="730" t="s">
        <v>402</v>
      </c>
      <c r="M117" s="730" t="s">
        <v>402</v>
      </c>
      <c r="N117" s="733" t="s">
        <v>402</v>
      </c>
      <c r="O117" s="63"/>
      <c r="P117" s="736">
        <v>0</v>
      </c>
      <c r="Q117" s="736" t="s">
        <v>402</v>
      </c>
      <c r="R117" s="741" t="s">
        <v>402</v>
      </c>
      <c r="S117" s="736" t="s">
        <v>402</v>
      </c>
      <c r="T117" s="741" t="s">
        <v>402</v>
      </c>
      <c r="U117" s="736" t="s">
        <v>402</v>
      </c>
      <c r="V117" s="741" t="s">
        <v>402</v>
      </c>
      <c r="W117" s="296"/>
      <c r="X117" s="63"/>
      <c r="Y117" s="878"/>
      <c r="Z117" s="786"/>
      <c r="AA117" s="786"/>
      <c r="AB117" s="786"/>
      <c r="AC117" s="786"/>
      <c r="AD117" s="786"/>
      <c r="AE117" s="786"/>
      <c r="AF117" s="823"/>
      <c r="AG117" s="810"/>
    </row>
    <row r="118" spans="1:34" s="5" customFormat="1" ht="15" thickBot="1" x14ac:dyDescent="0.4">
      <c r="A118" s="365">
        <v>2025</v>
      </c>
      <c r="B118" s="81" t="s">
        <v>22</v>
      </c>
      <c r="C118" s="552">
        <v>4.5420062001388457</v>
      </c>
      <c r="D118" s="552">
        <v>4.5420062001388457</v>
      </c>
      <c r="E118" s="553">
        <v>4.5420062001388457</v>
      </c>
      <c r="F118" s="553">
        <v>4.5420062001388457</v>
      </c>
      <c r="G118" s="553">
        <v>4.5420062001388457</v>
      </c>
      <c r="H118" s="553">
        <v>4.5420062001388457</v>
      </c>
      <c r="I118" s="553">
        <v>4.5420062001388457</v>
      </c>
      <c r="J118" s="553">
        <v>4.5420062001388457</v>
      </c>
      <c r="K118" s="553">
        <v>4.5420062001388457</v>
      </c>
      <c r="L118" s="552">
        <v>4.5420062001388457</v>
      </c>
      <c r="M118" s="552">
        <v>4.5420062001388457</v>
      </c>
      <c r="N118" s="554">
        <v>4.5420062001388457</v>
      </c>
      <c r="O118" s="136"/>
      <c r="P118" s="600">
        <v>13.626018600416536</v>
      </c>
      <c r="Q118" s="601">
        <v>13.626018600416536</v>
      </c>
      <c r="R118" s="602">
        <v>27.252037200833072</v>
      </c>
      <c r="S118" s="601">
        <v>13.626018600416536</v>
      </c>
      <c r="T118" s="602">
        <v>40.878055801249609</v>
      </c>
      <c r="U118" s="600">
        <v>13.626018600416536</v>
      </c>
      <c r="V118" s="603">
        <v>54.504074401666145</v>
      </c>
      <c r="W118" s="65"/>
      <c r="X118" s="60"/>
      <c r="Y118" s="877" t="s">
        <v>22</v>
      </c>
      <c r="Z118" s="786">
        <v>89.007579899035406</v>
      </c>
      <c r="AA118" s="786">
        <v>90.543859871435103</v>
      </c>
      <c r="AB118" s="786">
        <v>83.162815709991278</v>
      </c>
      <c r="AC118" s="786">
        <v>70.035396798719461</v>
      </c>
      <c r="AD118" s="786">
        <v>54.166975871439377</v>
      </c>
      <c r="AE118" s="786">
        <v>54.504074401666145</v>
      </c>
      <c r="AF118" s="786">
        <v>54.504074401666145</v>
      </c>
      <c r="AG118" s="808">
        <f t="shared" ref="AG118:AG124" si="12">IFERROR(AF118/AE118-1,0)</f>
        <v>0</v>
      </c>
      <c r="AH118" s="74"/>
    </row>
    <row r="119" spans="1:34" s="5" customFormat="1" ht="15" customHeight="1" thickBot="1" x14ac:dyDescent="0.3">
      <c r="A119" s="366">
        <v>2026</v>
      </c>
      <c r="B119" s="82"/>
      <c r="C119" s="555">
        <v>4.5420062001388457</v>
      </c>
      <c r="D119" s="555">
        <v>4.5420062001388457</v>
      </c>
      <c r="E119" s="556">
        <v>4.5420062001388457</v>
      </c>
      <c r="F119" s="556">
        <v>0</v>
      </c>
      <c r="G119" s="556">
        <v>0</v>
      </c>
      <c r="H119" s="556">
        <v>0</v>
      </c>
      <c r="I119" s="556">
        <v>0</v>
      </c>
      <c r="J119" s="556">
        <v>0</v>
      </c>
      <c r="K119" s="556">
        <v>0</v>
      </c>
      <c r="L119" s="556">
        <v>0</v>
      </c>
      <c r="M119" s="556">
        <v>0</v>
      </c>
      <c r="N119" s="557">
        <v>0</v>
      </c>
      <c r="O119" s="136"/>
      <c r="P119" s="604">
        <v>13.626018600416536</v>
      </c>
      <c r="Q119" s="604">
        <v>0</v>
      </c>
      <c r="R119" s="711" t="s">
        <v>402</v>
      </c>
      <c r="S119" s="710">
        <v>0</v>
      </c>
      <c r="T119" s="711" t="s">
        <v>402</v>
      </c>
      <c r="U119" s="710">
        <v>0</v>
      </c>
      <c r="V119" s="711" t="s">
        <v>402</v>
      </c>
      <c r="W119" s="65"/>
      <c r="X119" s="60"/>
      <c r="Y119" s="878"/>
      <c r="Z119" s="786"/>
      <c r="AA119" s="786"/>
      <c r="AB119" s="786"/>
      <c r="AC119" s="786"/>
      <c r="AD119" s="786"/>
      <c r="AE119" s="786"/>
      <c r="AF119" s="786"/>
      <c r="AG119" s="809"/>
    </row>
    <row r="120" spans="1:34" s="5" customFormat="1" ht="15" customHeight="1" thickBot="1" x14ac:dyDescent="0.3">
      <c r="A120" s="367" t="s">
        <v>138</v>
      </c>
      <c r="B120" s="83"/>
      <c r="C120" s="730">
        <v>0</v>
      </c>
      <c r="D120" s="730">
        <v>0</v>
      </c>
      <c r="E120" s="730">
        <v>0</v>
      </c>
      <c r="F120" s="730" t="s">
        <v>402</v>
      </c>
      <c r="G120" s="730" t="s">
        <v>402</v>
      </c>
      <c r="H120" s="730" t="s">
        <v>402</v>
      </c>
      <c r="I120" s="730" t="s">
        <v>402</v>
      </c>
      <c r="J120" s="730" t="s">
        <v>402</v>
      </c>
      <c r="K120" s="730" t="s">
        <v>402</v>
      </c>
      <c r="L120" s="730" t="s">
        <v>402</v>
      </c>
      <c r="M120" s="730" t="s">
        <v>402</v>
      </c>
      <c r="N120" s="733" t="s">
        <v>402</v>
      </c>
      <c r="O120" s="63"/>
      <c r="P120" s="736">
        <v>0</v>
      </c>
      <c r="Q120" s="736" t="s">
        <v>402</v>
      </c>
      <c r="R120" s="741" t="s">
        <v>402</v>
      </c>
      <c r="S120" s="736" t="s">
        <v>402</v>
      </c>
      <c r="T120" s="741" t="s">
        <v>402</v>
      </c>
      <c r="U120" s="736" t="s">
        <v>402</v>
      </c>
      <c r="V120" s="741" t="s">
        <v>402</v>
      </c>
      <c r="W120" s="296"/>
      <c r="X120" s="63"/>
      <c r="Y120" s="878"/>
      <c r="Z120" s="786"/>
      <c r="AA120" s="786"/>
      <c r="AB120" s="786"/>
      <c r="AC120" s="786"/>
      <c r="AD120" s="786"/>
      <c r="AE120" s="786"/>
      <c r="AF120" s="786"/>
      <c r="AG120" s="810"/>
    </row>
    <row r="121" spans="1:34" s="5" customFormat="1" ht="15" thickBot="1" x14ac:dyDescent="0.4">
      <c r="A121" s="365">
        <v>2025</v>
      </c>
      <c r="B121" s="81" t="s">
        <v>23</v>
      </c>
      <c r="C121" s="552">
        <v>9.7840561401813293</v>
      </c>
      <c r="D121" s="552">
        <v>9.7840561401813293</v>
      </c>
      <c r="E121" s="553">
        <v>9.7840561401813293</v>
      </c>
      <c r="F121" s="553">
        <v>9.7840561401813293</v>
      </c>
      <c r="G121" s="553">
        <v>9.7840561401813293</v>
      </c>
      <c r="H121" s="553">
        <v>9.7840561401813293</v>
      </c>
      <c r="I121" s="553">
        <v>9.7840561401813293</v>
      </c>
      <c r="J121" s="553">
        <v>9.7840561401813293</v>
      </c>
      <c r="K121" s="553">
        <v>9.7840561401813293</v>
      </c>
      <c r="L121" s="552">
        <v>9.7840561401813293</v>
      </c>
      <c r="M121" s="552">
        <v>9.7840561401813293</v>
      </c>
      <c r="N121" s="554">
        <v>9.7840561401813293</v>
      </c>
      <c r="O121" s="136"/>
      <c r="P121" s="600">
        <v>29.35216842054399</v>
      </c>
      <c r="Q121" s="601">
        <v>29.35216842054399</v>
      </c>
      <c r="R121" s="602">
        <v>58.704336841087979</v>
      </c>
      <c r="S121" s="601">
        <v>29.35216842054399</v>
      </c>
      <c r="T121" s="602">
        <v>88.056505261631969</v>
      </c>
      <c r="U121" s="600">
        <v>29.35216842054399</v>
      </c>
      <c r="V121" s="603">
        <v>117.40867368217596</v>
      </c>
      <c r="W121" s="65"/>
      <c r="X121" s="60"/>
      <c r="Y121" s="877" t="s">
        <v>23</v>
      </c>
      <c r="Z121" s="786">
        <v>151.91974933381718</v>
      </c>
      <c r="AA121" s="786">
        <v>147.35446422349409</v>
      </c>
      <c r="AB121" s="786">
        <v>132.23482275446781</v>
      </c>
      <c r="AC121" s="786">
        <v>117.40867399324542</v>
      </c>
      <c r="AD121" s="786">
        <v>117.40867617980575</v>
      </c>
      <c r="AE121" s="786">
        <v>117.40867368217597</v>
      </c>
      <c r="AF121" s="786">
        <v>117.40867368217596</v>
      </c>
      <c r="AG121" s="808">
        <f t="shared" si="12"/>
        <v>-1.1102230246251565E-16</v>
      </c>
      <c r="AH121" s="74"/>
    </row>
    <row r="122" spans="1:34" s="5" customFormat="1" ht="15" customHeight="1" thickBot="1" x14ac:dyDescent="0.3">
      <c r="A122" s="366">
        <v>2026</v>
      </c>
      <c r="B122" s="82"/>
      <c r="C122" s="555">
        <v>9.7840561401813293</v>
      </c>
      <c r="D122" s="555">
        <v>9.7840561401813293</v>
      </c>
      <c r="E122" s="556">
        <v>9.7840561401813293</v>
      </c>
      <c r="F122" s="556">
        <v>0</v>
      </c>
      <c r="G122" s="556">
        <v>0</v>
      </c>
      <c r="H122" s="556">
        <v>0</v>
      </c>
      <c r="I122" s="556">
        <v>0</v>
      </c>
      <c r="J122" s="556">
        <v>0</v>
      </c>
      <c r="K122" s="556">
        <v>0</v>
      </c>
      <c r="L122" s="556">
        <v>0</v>
      </c>
      <c r="M122" s="556">
        <v>0</v>
      </c>
      <c r="N122" s="557">
        <v>0</v>
      </c>
      <c r="O122" s="136"/>
      <c r="P122" s="604">
        <v>29.35216842054399</v>
      </c>
      <c r="Q122" s="604">
        <v>0</v>
      </c>
      <c r="R122" s="711" t="s">
        <v>402</v>
      </c>
      <c r="S122" s="710">
        <v>0</v>
      </c>
      <c r="T122" s="711" t="s">
        <v>402</v>
      </c>
      <c r="U122" s="710">
        <v>0</v>
      </c>
      <c r="V122" s="711" t="s">
        <v>402</v>
      </c>
      <c r="W122" s="65"/>
      <c r="X122" s="60"/>
      <c r="Y122" s="878"/>
      <c r="Z122" s="786"/>
      <c r="AA122" s="786"/>
      <c r="AB122" s="786"/>
      <c r="AC122" s="786"/>
      <c r="AD122" s="786"/>
      <c r="AE122" s="786"/>
      <c r="AF122" s="786"/>
      <c r="AG122" s="809"/>
    </row>
    <row r="123" spans="1:34" s="5" customFormat="1" ht="15" customHeight="1" thickBot="1" x14ac:dyDescent="0.3">
      <c r="A123" s="367" t="s">
        <v>138</v>
      </c>
      <c r="B123" s="83"/>
      <c r="C123" s="730">
        <v>0</v>
      </c>
      <c r="D123" s="730">
        <v>0</v>
      </c>
      <c r="E123" s="730">
        <v>0</v>
      </c>
      <c r="F123" s="730" t="s">
        <v>402</v>
      </c>
      <c r="G123" s="730" t="s">
        <v>402</v>
      </c>
      <c r="H123" s="730" t="s">
        <v>402</v>
      </c>
      <c r="I123" s="730" t="s">
        <v>402</v>
      </c>
      <c r="J123" s="730" t="s">
        <v>402</v>
      </c>
      <c r="K123" s="730" t="s">
        <v>402</v>
      </c>
      <c r="L123" s="730" t="s">
        <v>402</v>
      </c>
      <c r="M123" s="730" t="s">
        <v>402</v>
      </c>
      <c r="N123" s="733" t="s">
        <v>402</v>
      </c>
      <c r="O123" s="63"/>
      <c r="P123" s="736">
        <v>0</v>
      </c>
      <c r="Q123" s="736" t="s">
        <v>402</v>
      </c>
      <c r="R123" s="741" t="s">
        <v>402</v>
      </c>
      <c r="S123" s="736" t="s">
        <v>402</v>
      </c>
      <c r="T123" s="741" t="s">
        <v>402</v>
      </c>
      <c r="U123" s="736" t="s">
        <v>402</v>
      </c>
      <c r="V123" s="741" t="s">
        <v>402</v>
      </c>
      <c r="W123" s="296"/>
      <c r="X123" s="63"/>
      <c r="Y123" s="878"/>
      <c r="Z123" s="786"/>
      <c r="AA123" s="786"/>
      <c r="AB123" s="786"/>
      <c r="AC123" s="786"/>
      <c r="AD123" s="786"/>
      <c r="AE123" s="786"/>
      <c r="AF123" s="786"/>
      <c r="AG123" s="810"/>
    </row>
    <row r="124" spans="1:34" s="5" customFormat="1" ht="15" thickBot="1" x14ac:dyDescent="0.4">
      <c r="A124" s="365">
        <v>2025</v>
      </c>
      <c r="B124" s="81" t="s">
        <v>24</v>
      </c>
      <c r="C124" s="552">
        <v>156.85079815850094</v>
      </c>
      <c r="D124" s="552">
        <v>156.85079815850094</v>
      </c>
      <c r="E124" s="553">
        <v>156.85079815850094</v>
      </c>
      <c r="F124" s="553">
        <v>156.85079815850094</v>
      </c>
      <c r="G124" s="553">
        <v>156.85079815850094</v>
      </c>
      <c r="H124" s="553">
        <v>156.85079815850094</v>
      </c>
      <c r="I124" s="553">
        <v>156.85079815850094</v>
      </c>
      <c r="J124" s="553">
        <v>156.85079815850094</v>
      </c>
      <c r="K124" s="553">
        <v>156.85079815850094</v>
      </c>
      <c r="L124" s="552">
        <v>156.85079815850094</v>
      </c>
      <c r="M124" s="552">
        <v>156.85079815850094</v>
      </c>
      <c r="N124" s="554">
        <v>156.85079815850094</v>
      </c>
      <c r="O124" s="136"/>
      <c r="P124" s="600">
        <v>470.55239447550281</v>
      </c>
      <c r="Q124" s="601">
        <v>470.55239447550281</v>
      </c>
      <c r="R124" s="602">
        <v>941.10478895100562</v>
      </c>
      <c r="S124" s="601">
        <v>470.55239447550281</v>
      </c>
      <c r="T124" s="602">
        <v>1411.6571834265085</v>
      </c>
      <c r="U124" s="600">
        <v>470.55239447550281</v>
      </c>
      <c r="V124" s="603">
        <v>1882.2095779020112</v>
      </c>
      <c r="W124" s="65"/>
      <c r="X124" s="60"/>
      <c r="Y124" s="877" t="s">
        <v>24</v>
      </c>
      <c r="Z124" s="786">
        <v>1898.4194546279846</v>
      </c>
      <c r="AA124" s="786">
        <v>1904.7832102488198</v>
      </c>
      <c r="AB124" s="786">
        <v>1931.4753991707412</v>
      </c>
      <c r="AC124" s="786">
        <v>1893.5134959664158</v>
      </c>
      <c r="AD124" s="786">
        <v>1891.0699517703372</v>
      </c>
      <c r="AE124" s="786">
        <v>1882.2095779020117</v>
      </c>
      <c r="AF124" s="786">
        <v>1882.2095779020112</v>
      </c>
      <c r="AG124" s="808">
        <f t="shared" si="12"/>
        <v>-2.2204460492503131E-16</v>
      </c>
      <c r="AH124" s="74"/>
    </row>
    <row r="125" spans="1:34" s="5" customFormat="1" ht="15" customHeight="1" thickBot="1" x14ac:dyDescent="0.3">
      <c r="A125" s="366">
        <v>2026</v>
      </c>
      <c r="B125" s="82"/>
      <c r="C125" s="555">
        <v>156.85079815850094</v>
      </c>
      <c r="D125" s="555">
        <v>156.85079815850094</v>
      </c>
      <c r="E125" s="556">
        <v>156.85079815850094</v>
      </c>
      <c r="F125" s="556">
        <v>0</v>
      </c>
      <c r="G125" s="556">
        <v>0</v>
      </c>
      <c r="H125" s="556">
        <v>0</v>
      </c>
      <c r="I125" s="556">
        <v>0</v>
      </c>
      <c r="J125" s="556">
        <v>0</v>
      </c>
      <c r="K125" s="556">
        <v>0</v>
      </c>
      <c r="L125" s="556">
        <v>0</v>
      </c>
      <c r="M125" s="556">
        <v>0</v>
      </c>
      <c r="N125" s="557">
        <v>0</v>
      </c>
      <c r="O125" s="136"/>
      <c r="P125" s="604">
        <v>470.55239447550281</v>
      </c>
      <c r="Q125" s="604">
        <v>0</v>
      </c>
      <c r="R125" s="711" t="s">
        <v>402</v>
      </c>
      <c r="S125" s="710">
        <v>0</v>
      </c>
      <c r="T125" s="711" t="s">
        <v>402</v>
      </c>
      <c r="U125" s="710">
        <v>0</v>
      </c>
      <c r="V125" s="711" t="s">
        <v>402</v>
      </c>
      <c r="W125" s="65"/>
      <c r="X125" s="60"/>
      <c r="Y125" s="878"/>
      <c r="Z125" s="786"/>
      <c r="AA125" s="786"/>
      <c r="AB125" s="786"/>
      <c r="AC125" s="786"/>
      <c r="AD125" s="786"/>
      <c r="AE125" s="786"/>
      <c r="AF125" s="786"/>
      <c r="AG125" s="809"/>
    </row>
    <row r="126" spans="1:34" s="5" customFormat="1" ht="15" customHeight="1" thickBot="1" x14ac:dyDescent="0.3">
      <c r="A126" s="367" t="s">
        <v>138</v>
      </c>
      <c r="B126" s="83"/>
      <c r="C126" s="730">
        <v>0</v>
      </c>
      <c r="D126" s="730">
        <v>0</v>
      </c>
      <c r="E126" s="730">
        <v>0</v>
      </c>
      <c r="F126" s="730" t="s">
        <v>402</v>
      </c>
      <c r="G126" s="730" t="s">
        <v>402</v>
      </c>
      <c r="H126" s="730" t="s">
        <v>402</v>
      </c>
      <c r="I126" s="730" t="s">
        <v>402</v>
      </c>
      <c r="J126" s="730" t="s">
        <v>402</v>
      </c>
      <c r="K126" s="730" t="s">
        <v>402</v>
      </c>
      <c r="L126" s="730" t="s">
        <v>402</v>
      </c>
      <c r="M126" s="730" t="s">
        <v>402</v>
      </c>
      <c r="N126" s="733" t="s">
        <v>402</v>
      </c>
      <c r="O126" s="63"/>
      <c r="P126" s="736">
        <v>0</v>
      </c>
      <c r="Q126" s="736" t="s">
        <v>402</v>
      </c>
      <c r="R126" s="741" t="s">
        <v>402</v>
      </c>
      <c r="S126" s="736" t="s">
        <v>402</v>
      </c>
      <c r="T126" s="741" t="s">
        <v>402</v>
      </c>
      <c r="U126" s="736" t="s">
        <v>402</v>
      </c>
      <c r="V126" s="741" t="s">
        <v>402</v>
      </c>
      <c r="W126" s="296"/>
      <c r="X126" s="63"/>
      <c r="Y126" s="878"/>
      <c r="Z126" s="786"/>
      <c r="AA126" s="786"/>
      <c r="AB126" s="786"/>
      <c r="AC126" s="786"/>
      <c r="AD126" s="786"/>
      <c r="AE126" s="786"/>
      <c r="AF126" s="786"/>
      <c r="AG126" s="810"/>
    </row>
    <row r="127" spans="1:34" s="5" customFormat="1" ht="11" thickBot="1" x14ac:dyDescent="0.3">
      <c r="A127" s="414">
        <v>2025</v>
      </c>
      <c r="B127" s="403" t="s">
        <v>155</v>
      </c>
      <c r="C127" s="590">
        <v>171.18408959990703</v>
      </c>
      <c r="D127" s="590">
        <v>171.18408959990703</v>
      </c>
      <c r="E127" s="591">
        <v>171.18408959990703</v>
      </c>
      <c r="F127" s="591">
        <v>171.18408959990703</v>
      </c>
      <c r="G127" s="591">
        <v>171.18408959990703</v>
      </c>
      <c r="H127" s="591">
        <v>171.18408959990703</v>
      </c>
      <c r="I127" s="591">
        <v>171.18408959990703</v>
      </c>
      <c r="J127" s="591">
        <v>171.18408959990703</v>
      </c>
      <c r="K127" s="591">
        <v>171.18408959990703</v>
      </c>
      <c r="L127" s="590">
        <v>171.18408959990703</v>
      </c>
      <c r="M127" s="590">
        <v>171.18408959990703</v>
      </c>
      <c r="N127" s="592">
        <v>171.18408959990703</v>
      </c>
      <c r="O127" s="59"/>
      <c r="P127" s="623">
        <v>513.55226879972111</v>
      </c>
      <c r="Q127" s="624">
        <v>513.55226879972111</v>
      </c>
      <c r="R127" s="624">
        <v>1027.1045375994422</v>
      </c>
      <c r="S127" s="624">
        <v>513.55226879972111</v>
      </c>
      <c r="T127" s="624">
        <v>1540.6568063991633</v>
      </c>
      <c r="U127" s="623">
        <v>513.55226879972111</v>
      </c>
      <c r="V127" s="623">
        <v>2054.2090751988844</v>
      </c>
      <c r="W127" s="65"/>
      <c r="X127" s="59"/>
      <c r="Y127" s="889" t="s">
        <v>155</v>
      </c>
      <c r="Z127" s="914">
        <v>2139.5761190084318</v>
      </c>
      <c r="AA127" s="914">
        <v>2142.8132583878992</v>
      </c>
      <c r="AB127" s="914">
        <v>2147.028149734911</v>
      </c>
      <c r="AC127" s="914">
        <v>2080.9928482904734</v>
      </c>
      <c r="AD127" s="914">
        <v>2062.7433217588523</v>
      </c>
      <c r="AE127" s="914">
        <v>2054.2090751988849</v>
      </c>
      <c r="AF127" s="936">
        <v>2054.2090751988844</v>
      </c>
      <c r="AG127" s="998">
        <f t="shared" ref="AG127" si="13">IFERROR(AF127/AE127-1,0)</f>
        <v>-2.2204460492503131E-16</v>
      </c>
    </row>
    <row r="128" spans="1:34" s="5" customFormat="1" ht="15" customHeight="1" thickBot="1" x14ac:dyDescent="0.3">
      <c r="A128" s="415">
        <v>2026</v>
      </c>
      <c r="B128" s="404"/>
      <c r="C128" s="593">
        <v>171.18408959990703</v>
      </c>
      <c r="D128" s="593">
        <v>171.18408959990703</v>
      </c>
      <c r="E128" s="594">
        <v>171.18408959990703</v>
      </c>
      <c r="F128" s="594">
        <v>0</v>
      </c>
      <c r="G128" s="594">
        <v>0</v>
      </c>
      <c r="H128" s="594">
        <v>0</v>
      </c>
      <c r="I128" s="594">
        <v>0</v>
      </c>
      <c r="J128" s="594">
        <v>0</v>
      </c>
      <c r="K128" s="594">
        <v>0</v>
      </c>
      <c r="L128" s="594">
        <v>0</v>
      </c>
      <c r="M128" s="594">
        <v>0</v>
      </c>
      <c r="N128" s="595">
        <v>0</v>
      </c>
      <c r="O128" s="59"/>
      <c r="P128" s="625">
        <v>513.55226879972111</v>
      </c>
      <c r="Q128" s="625">
        <v>0</v>
      </c>
      <c r="R128" s="711" t="s">
        <v>402</v>
      </c>
      <c r="S128" s="710">
        <v>0</v>
      </c>
      <c r="T128" s="711" t="s">
        <v>402</v>
      </c>
      <c r="U128" s="710">
        <v>0</v>
      </c>
      <c r="V128" s="711" t="s">
        <v>402</v>
      </c>
      <c r="W128" s="65"/>
      <c r="X128" s="59"/>
      <c r="Y128" s="890"/>
      <c r="Z128" s="914"/>
      <c r="AA128" s="914"/>
      <c r="AB128" s="914"/>
      <c r="AC128" s="914"/>
      <c r="AD128" s="914"/>
      <c r="AE128" s="914"/>
      <c r="AF128" s="936"/>
      <c r="AG128" s="999"/>
    </row>
    <row r="129" spans="1:34" s="5" customFormat="1" ht="15" customHeight="1" thickBot="1" x14ac:dyDescent="0.3">
      <c r="A129" s="416" t="s">
        <v>138</v>
      </c>
      <c r="B129" s="405"/>
      <c r="C129" s="750">
        <v>0</v>
      </c>
      <c r="D129" s="750">
        <v>0</v>
      </c>
      <c r="E129" s="750">
        <v>0</v>
      </c>
      <c r="F129" s="750" t="s">
        <v>402</v>
      </c>
      <c r="G129" s="750" t="s">
        <v>402</v>
      </c>
      <c r="H129" s="750" t="s">
        <v>402</v>
      </c>
      <c r="I129" s="750" t="s">
        <v>402</v>
      </c>
      <c r="J129" s="750" t="s">
        <v>402</v>
      </c>
      <c r="K129" s="750" t="s">
        <v>402</v>
      </c>
      <c r="L129" s="750" t="s">
        <v>402</v>
      </c>
      <c r="M129" s="750" t="s">
        <v>402</v>
      </c>
      <c r="N129" s="751" t="s">
        <v>402</v>
      </c>
      <c r="O129" s="727"/>
      <c r="P129" s="740">
        <v>0</v>
      </c>
      <c r="Q129" s="740" t="s">
        <v>402</v>
      </c>
      <c r="R129" s="741" t="s">
        <v>402</v>
      </c>
      <c r="S129" s="740" t="s">
        <v>402</v>
      </c>
      <c r="T129" s="741" t="s">
        <v>402</v>
      </c>
      <c r="U129" s="740" t="s">
        <v>402</v>
      </c>
      <c r="V129" s="741" t="s">
        <v>402</v>
      </c>
      <c r="W129" s="296"/>
      <c r="X129" s="62"/>
      <c r="Y129" s="890"/>
      <c r="Z129" s="914"/>
      <c r="AA129" s="914"/>
      <c r="AB129" s="914"/>
      <c r="AC129" s="914"/>
      <c r="AD129" s="914"/>
      <c r="AE129" s="914"/>
      <c r="AF129" s="936"/>
      <c r="AG129" s="1000"/>
    </row>
    <row r="130" spans="1:34" x14ac:dyDescent="0.35">
      <c r="B130" s="77"/>
      <c r="C130" s="79"/>
      <c r="D130" s="79"/>
      <c r="E130" s="79"/>
      <c r="F130" s="79"/>
      <c r="G130" s="79"/>
      <c r="H130" s="79"/>
      <c r="I130" s="79"/>
      <c r="J130" s="79"/>
      <c r="K130" s="79"/>
      <c r="L130" s="79"/>
      <c r="M130" s="79"/>
      <c r="N130" s="79"/>
      <c r="O130" s="79"/>
      <c r="P130" s="79"/>
      <c r="Q130" s="79"/>
      <c r="R130" s="78"/>
      <c r="S130" s="79"/>
      <c r="T130" s="78"/>
      <c r="U130" s="79"/>
      <c r="V130" s="78"/>
      <c r="W130" s="78"/>
      <c r="X130" s="79"/>
      <c r="AF130" s="42"/>
      <c r="AG130" s="42"/>
    </row>
    <row r="131" spans="1:34" ht="15" thickBot="1" x14ac:dyDescent="0.4">
      <c r="A131" s="420"/>
      <c r="B131" s="361" t="s">
        <v>141</v>
      </c>
      <c r="C131" s="362"/>
      <c r="D131" s="362"/>
      <c r="E131" s="362"/>
      <c r="F131" s="362"/>
      <c r="G131" s="362"/>
      <c r="H131" s="362"/>
      <c r="I131" s="362"/>
      <c r="J131" s="362"/>
      <c r="K131" s="362"/>
      <c r="L131" s="362"/>
      <c r="M131" s="362"/>
      <c r="N131" s="362"/>
      <c r="O131" s="362"/>
      <c r="P131" s="362"/>
      <c r="Q131" s="362"/>
      <c r="R131" s="362"/>
      <c r="S131" s="362"/>
      <c r="T131" s="362"/>
      <c r="U131" s="362"/>
      <c r="V131" s="362"/>
      <c r="W131" s="362"/>
      <c r="X131" s="362"/>
      <c r="Y131" s="362"/>
      <c r="Z131" s="362"/>
      <c r="AA131" s="362"/>
      <c r="AB131" s="362"/>
      <c r="AC131" s="362"/>
      <c r="AD131" s="362"/>
      <c r="AE131" s="362"/>
      <c r="AF131" s="362"/>
      <c r="AG131" s="362"/>
    </row>
    <row r="132" spans="1:34" s="43" customFormat="1" ht="25" customHeight="1" thickBot="1" x14ac:dyDescent="0.35">
      <c r="B132" s="48" t="s">
        <v>396</v>
      </c>
      <c r="C132" s="4" t="s">
        <v>114</v>
      </c>
      <c r="D132" s="4" t="s">
        <v>115</v>
      </c>
      <c r="E132" s="49" t="s">
        <v>116</v>
      </c>
      <c r="F132" s="49" t="s">
        <v>117</v>
      </c>
      <c r="G132" s="49" t="s">
        <v>118</v>
      </c>
      <c r="H132" s="49" t="s">
        <v>119</v>
      </c>
      <c r="I132" s="49" t="s">
        <v>120</v>
      </c>
      <c r="J132" s="49" t="s">
        <v>121</v>
      </c>
      <c r="K132" s="49" t="s">
        <v>122</v>
      </c>
      <c r="L132" s="4" t="s">
        <v>123</v>
      </c>
      <c r="M132" s="4" t="s">
        <v>124</v>
      </c>
      <c r="N132" s="50" t="s">
        <v>125</v>
      </c>
      <c r="O132" s="51"/>
      <c r="P132" s="53" t="s">
        <v>126</v>
      </c>
      <c r="Q132" s="53" t="s">
        <v>127</v>
      </c>
      <c r="R132" s="52" t="s">
        <v>128</v>
      </c>
      <c r="S132" s="53" t="s">
        <v>129</v>
      </c>
      <c r="T132" s="52" t="s">
        <v>130</v>
      </c>
      <c r="U132" s="53" t="s">
        <v>131</v>
      </c>
      <c r="V132" s="52" t="s">
        <v>136</v>
      </c>
      <c r="W132" s="55"/>
      <c r="X132" s="55"/>
      <c r="Y132" s="48" t="s">
        <v>396</v>
      </c>
      <c r="Z132" s="72">
        <v>2019</v>
      </c>
      <c r="AA132" s="72">
        <v>2020</v>
      </c>
      <c r="AB132" s="72">
        <v>2021</v>
      </c>
      <c r="AC132" s="72">
        <v>2022</v>
      </c>
      <c r="AD132" s="72">
        <v>2023</v>
      </c>
      <c r="AE132" s="72">
        <v>2024</v>
      </c>
      <c r="AF132" s="80">
        <v>2025</v>
      </c>
      <c r="AG132" s="57" t="s">
        <v>411</v>
      </c>
    </row>
    <row r="133" spans="1:34" s="5" customFormat="1" ht="15" thickBot="1" x14ac:dyDescent="0.4">
      <c r="A133" s="365">
        <v>2025</v>
      </c>
      <c r="B133" s="73" t="s">
        <v>156</v>
      </c>
      <c r="C133" s="552">
        <v>60.141918058263521</v>
      </c>
      <c r="D133" s="552">
        <v>50.500138557203805</v>
      </c>
      <c r="E133" s="553">
        <v>40.974796983518274</v>
      </c>
      <c r="F133" s="553">
        <v>12.414385802396733</v>
      </c>
      <c r="G133" s="553">
        <v>12.058302131919886</v>
      </c>
      <c r="H133" s="553">
        <v>1.9121433214379955</v>
      </c>
      <c r="I133" s="553">
        <v>1.4932156007830921</v>
      </c>
      <c r="J133" s="553">
        <v>1.4659326431875954</v>
      </c>
      <c r="K133" s="553">
        <v>2.1277093112854986</v>
      </c>
      <c r="L133" s="552">
        <v>20.060826980748921</v>
      </c>
      <c r="M133" s="552">
        <v>40.212801518205247</v>
      </c>
      <c r="N133" s="554">
        <v>51.341815467164018</v>
      </c>
      <c r="O133" s="136"/>
      <c r="P133" s="600">
        <v>151.61685359898559</v>
      </c>
      <c r="Q133" s="601">
        <v>26.384831255754612</v>
      </c>
      <c r="R133" s="602">
        <v>178.0016848547402</v>
      </c>
      <c r="S133" s="601">
        <v>5.0868575552561861</v>
      </c>
      <c r="T133" s="602">
        <v>183.08854240999639</v>
      </c>
      <c r="U133" s="600">
        <v>111.61544396611819</v>
      </c>
      <c r="V133" s="603">
        <v>294.70398637611459</v>
      </c>
      <c r="W133" s="65"/>
      <c r="X133" s="60"/>
      <c r="Y133" s="877" t="s">
        <v>156</v>
      </c>
      <c r="Z133" s="786">
        <v>331.11087966667253</v>
      </c>
      <c r="AA133" s="786">
        <v>303.28170597724784</v>
      </c>
      <c r="AB133" s="786">
        <v>348.57532362922228</v>
      </c>
      <c r="AC133" s="786">
        <v>303.55270899644051</v>
      </c>
      <c r="AD133" s="786">
        <v>300.96122816978772</v>
      </c>
      <c r="AE133" s="786">
        <v>293.93187278478581</v>
      </c>
      <c r="AF133" s="786">
        <v>294.70398637611459</v>
      </c>
      <c r="AG133" s="808">
        <f t="shared" ref="AG133" si="14">IFERROR(AF133/AE133-1,0)</f>
        <v>2.6268454115356832E-3</v>
      </c>
      <c r="AH133" s="74"/>
    </row>
    <row r="134" spans="1:34" s="5" customFormat="1" ht="15" customHeight="1" thickBot="1" x14ac:dyDescent="0.3">
      <c r="A134" s="366">
        <v>2026</v>
      </c>
      <c r="B134" s="75"/>
      <c r="C134" s="555">
        <v>59.771957172199784</v>
      </c>
      <c r="D134" s="555">
        <v>38.558991838546596</v>
      </c>
      <c r="E134" s="556">
        <v>38.214144310455623</v>
      </c>
      <c r="F134" s="556">
        <v>0</v>
      </c>
      <c r="G134" s="556">
        <v>0</v>
      </c>
      <c r="H134" s="556">
        <v>0</v>
      </c>
      <c r="I134" s="556">
        <v>0</v>
      </c>
      <c r="J134" s="556">
        <v>0</v>
      </c>
      <c r="K134" s="556">
        <v>0</v>
      </c>
      <c r="L134" s="556">
        <v>0</v>
      </c>
      <c r="M134" s="556">
        <v>0</v>
      </c>
      <c r="N134" s="557">
        <v>0</v>
      </c>
      <c r="O134" s="136"/>
      <c r="P134" s="604">
        <v>136.54509332120199</v>
      </c>
      <c r="Q134" s="604">
        <v>0</v>
      </c>
      <c r="R134" s="711" t="s">
        <v>402</v>
      </c>
      <c r="S134" s="710">
        <v>0</v>
      </c>
      <c r="T134" s="711" t="s">
        <v>402</v>
      </c>
      <c r="U134" s="710">
        <v>0</v>
      </c>
      <c r="V134" s="711" t="s">
        <v>402</v>
      </c>
      <c r="W134" s="65"/>
      <c r="X134" s="60"/>
      <c r="Y134" s="878"/>
      <c r="Z134" s="786"/>
      <c r="AA134" s="786"/>
      <c r="AB134" s="786"/>
      <c r="AC134" s="786"/>
      <c r="AD134" s="786"/>
      <c r="AE134" s="786"/>
      <c r="AF134" s="786"/>
      <c r="AG134" s="809"/>
    </row>
    <row r="135" spans="1:34" s="5" customFormat="1" ht="15" customHeight="1" thickBot="1" x14ac:dyDescent="0.3">
      <c r="A135" s="367" t="s">
        <v>138</v>
      </c>
      <c r="B135" s="76"/>
      <c r="C135" s="730">
        <v>-6.1514647022951766E-3</v>
      </c>
      <c r="D135" s="730">
        <v>-0.23645770209384531</v>
      </c>
      <c r="E135" s="730">
        <v>-6.7374407594334093E-2</v>
      </c>
      <c r="F135" s="730" t="s">
        <v>402</v>
      </c>
      <c r="G135" s="730" t="s">
        <v>402</v>
      </c>
      <c r="H135" s="730" t="s">
        <v>402</v>
      </c>
      <c r="I135" s="730" t="s">
        <v>402</v>
      </c>
      <c r="J135" s="730" t="s">
        <v>402</v>
      </c>
      <c r="K135" s="730" t="s">
        <v>402</v>
      </c>
      <c r="L135" s="730" t="s">
        <v>402</v>
      </c>
      <c r="M135" s="730" t="s">
        <v>402</v>
      </c>
      <c r="N135" s="733" t="s">
        <v>402</v>
      </c>
      <c r="O135" s="63"/>
      <c r="P135" s="736">
        <v>-9.9406892571766423E-2</v>
      </c>
      <c r="Q135" s="736" t="s">
        <v>402</v>
      </c>
      <c r="R135" s="741" t="s">
        <v>402</v>
      </c>
      <c r="S135" s="736" t="s">
        <v>402</v>
      </c>
      <c r="T135" s="741" t="s">
        <v>402</v>
      </c>
      <c r="U135" s="736" t="s">
        <v>402</v>
      </c>
      <c r="V135" s="741" t="s">
        <v>402</v>
      </c>
      <c r="W135" s="296"/>
      <c r="X135" s="63"/>
      <c r="Y135" s="878"/>
      <c r="Z135" s="786"/>
      <c r="AA135" s="786"/>
      <c r="AB135" s="786"/>
      <c r="AC135" s="786"/>
      <c r="AD135" s="786"/>
      <c r="AE135" s="786"/>
      <c r="AF135" s="786"/>
      <c r="AG135" s="810"/>
    </row>
    <row r="136" spans="1:34" s="5" customFormat="1" ht="15" thickBot="1" x14ac:dyDescent="0.4">
      <c r="A136" s="365">
        <v>2025</v>
      </c>
      <c r="B136" s="75" t="s">
        <v>157</v>
      </c>
      <c r="C136" s="552">
        <v>0</v>
      </c>
      <c r="D136" s="552">
        <v>0</v>
      </c>
      <c r="E136" s="553">
        <v>0</v>
      </c>
      <c r="F136" s="553">
        <v>0</v>
      </c>
      <c r="G136" s="553">
        <v>0</v>
      </c>
      <c r="H136" s="553">
        <v>0</v>
      </c>
      <c r="I136" s="553">
        <v>0</v>
      </c>
      <c r="J136" s="553">
        <v>0</v>
      </c>
      <c r="K136" s="553">
        <v>0</v>
      </c>
      <c r="L136" s="552">
        <v>0</v>
      </c>
      <c r="M136" s="552">
        <v>0</v>
      </c>
      <c r="N136" s="554">
        <v>0</v>
      </c>
      <c r="O136" s="136"/>
      <c r="P136" s="600">
        <v>0</v>
      </c>
      <c r="Q136" s="601">
        <v>0</v>
      </c>
      <c r="R136" s="602">
        <v>0</v>
      </c>
      <c r="S136" s="601">
        <v>0</v>
      </c>
      <c r="T136" s="602">
        <v>0</v>
      </c>
      <c r="U136" s="600">
        <v>0</v>
      </c>
      <c r="V136" s="603">
        <v>0</v>
      </c>
      <c r="W136" s="65"/>
      <c r="X136" s="60"/>
      <c r="Y136" s="877" t="s">
        <v>157</v>
      </c>
      <c r="Z136" s="786">
        <v>0</v>
      </c>
      <c r="AA136" s="786">
        <v>0</v>
      </c>
      <c r="AB136" s="786">
        <v>0</v>
      </c>
      <c r="AC136" s="786">
        <v>0</v>
      </c>
      <c r="AD136" s="786">
        <v>0</v>
      </c>
      <c r="AE136" s="786">
        <v>0</v>
      </c>
      <c r="AF136" s="786">
        <v>0</v>
      </c>
      <c r="AG136" s="808">
        <f t="shared" ref="AG136:AG175" si="15">IFERROR(AF136/AE136-1,0)</f>
        <v>0</v>
      </c>
      <c r="AH136" s="74"/>
    </row>
    <row r="137" spans="1:34" s="5" customFormat="1" ht="15" customHeight="1" thickBot="1" x14ac:dyDescent="0.3">
      <c r="A137" s="366">
        <v>2026</v>
      </c>
      <c r="B137" s="75"/>
      <c r="C137" s="555">
        <v>0</v>
      </c>
      <c r="D137" s="555">
        <v>0</v>
      </c>
      <c r="E137" s="556">
        <v>0</v>
      </c>
      <c r="F137" s="556">
        <v>0</v>
      </c>
      <c r="G137" s="556">
        <v>0</v>
      </c>
      <c r="H137" s="556">
        <v>0</v>
      </c>
      <c r="I137" s="556">
        <v>0</v>
      </c>
      <c r="J137" s="556">
        <v>0</v>
      </c>
      <c r="K137" s="556">
        <v>0</v>
      </c>
      <c r="L137" s="556">
        <v>0</v>
      </c>
      <c r="M137" s="556">
        <v>0</v>
      </c>
      <c r="N137" s="557">
        <v>0</v>
      </c>
      <c r="O137" s="136"/>
      <c r="P137" s="604">
        <v>0</v>
      </c>
      <c r="Q137" s="604">
        <v>0</v>
      </c>
      <c r="R137" s="711" t="s">
        <v>402</v>
      </c>
      <c r="S137" s="710">
        <v>0</v>
      </c>
      <c r="T137" s="711" t="s">
        <v>402</v>
      </c>
      <c r="U137" s="710">
        <v>0</v>
      </c>
      <c r="V137" s="711" t="s">
        <v>402</v>
      </c>
      <c r="W137" s="65"/>
      <c r="X137" s="60"/>
      <c r="Y137" s="878"/>
      <c r="Z137" s="786"/>
      <c r="AA137" s="786"/>
      <c r="AB137" s="786"/>
      <c r="AC137" s="786"/>
      <c r="AD137" s="786"/>
      <c r="AE137" s="786"/>
      <c r="AF137" s="786"/>
      <c r="AG137" s="809"/>
    </row>
    <row r="138" spans="1:34" s="5" customFormat="1" ht="15" customHeight="1" thickBot="1" x14ac:dyDescent="0.3">
      <c r="A138" s="367" t="s">
        <v>138</v>
      </c>
      <c r="B138" s="76"/>
      <c r="C138" s="730" t="s">
        <v>402</v>
      </c>
      <c r="D138" s="730" t="s">
        <v>402</v>
      </c>
      <c r="E138" s="730" t="s">
        <v>402</v>
      </c>
      <c r="F138" s="730" t="s">
        <v>402</v>
      </c>
      <c r="G138" s="730" t="s">
        <v>402</v>
      </c>
      <c r="H138" s="730" t="s">
        <v>402</v>
      </c>
      <c r="I138" s="730" t="s">
        <v>402</v>
      </c>
      <c r="J138" s="730" t="s">
        <v>402</v>
      </c>
      <c r="K138" s="730" t="s">
        <v>402</v>
      </c>
      <c r="L138" s="730" t="s">
        <v>402</v>
      </c>
      <c r="M138" s="730" t="s">
        <v>402</v>
      </c>
      <c r="N138" s="733" t="s">
        <v>402</v>
      </c>
      <c r="O138" s="63"/>
      <c r="P138" s="736" t="s">
        <v>402</v>
      </c>
      <c r="Q138" s="736" t="s">
        <v>402</v>
      </c>
      <c r="R138" s="741" t="s">
        <v>402</v>
      </c>
      <c r="S138" s="736" t="s">
        <v>402</v>
      </c>
      <c r="T138" s="741" t="s">
        <v>402</v>
      </c>
      <c r="U138" s="736" t="s">
        <v>402</v>
      </c>
      <c r="V138" s="741" t="s">
        <v>402</v>
      </c>
      <c r="W138" s="62"/>
      <c r="X138" s="63"/>
      <c r="Y138" s="878"/>
      <c r="Z138" s="786"/>
      <c r="AA138" s="786"/>
      <c r="AB138" s="786"/>
      <c r="AC138" s="786"/>
      <c r="AD138" s="786"/>
      <c r="AE138" s="786"/>
      <c r="AF138" s="786"/>
      <c r="AG138" s="810"/>
    </row>
    <row r="139" spans="1:34" s="5" customFormat="1" ht="15" thickBot="1" x14ac:dyDescent="0.4">
      <c r="A139" s="365">
        <v>2025</v>
      </c>
      <c r="B139" s="75" t="s">
        <v>158</v>
      </c>
      <c r="C139" s="552">
        <v>0</v>
      </c>
      <c r="D139" s="552">
        <v>0</v>
      </c>
      <c r="E139" s="553">
        <v>0</v>
      </c>
      <c r="F139" s="553">
        <v>0</v>
      </c>
      <c r="G139" s="553">
        <v>0</v>
      </c>
      <c r="H139" s="553">
        <v>0</v>
      </c>
      <c r="I139" s="553">
        <v>0</v>
      </c>
      <c r="J139" s="553">
        <v>0</v>
      </c>
      <c r="K139" s="553">
        <v>0</v>
      </c>
      <c r="L139" s="552">
        <v>0</v>
      </c>
      <c r="M139" s="552">
        <v>0</v>
      </c>
      <c r="N139" s="554">
        <v>0</v>
      </c>
      <c r="O139" s="136"/>
      <c r="P139" s="600">
        <v>0</v>
      </c>
      <c r="Q139" s="601">
        <v>0</v>
      </c>
      <c r="R139" s="602">
        <v>0</v>
      </c>
      <c r="S139" s="601">
        <v>0</v>
      </c>
      <c r="T139" s="602">
        <v>0</v>
      </c>
      <c r="U139" s="600">
        <v>0</v>
      </c>
      <c r="V139" s="603">
        <v>0</v>
      </c>
      <c r="W139" s="65"/>
      <c r="X139" s="60"/>
      <c r="Y139" s="877" t="s">
        <v>158</v>
      </c>
      <c r="Z139" s="786">
        <v>0</v>
      </c>
      <c r="AA139" s="786">
        <v>0</v>
      </c>
      <c r="AB139" s="786">
        <v>0</v>
      </c>
      <c r="AC139" s="786">
        <v>0</v>
      </c>
      <c r="AD139" s="786">
        <v>0</v>
      </c>
      <c r="AE139" s="786">
        <v>0</v>
      </c>
      <c r="AF139" s="786">
        <v>0</v>
      </c>
      <c r="AG139" s="808">
        <f t="shared" si="15"/>
        <v>0</v>
      </c>
      <c r="AH139" s="74"/>
    </row>
    <row r="140" spans="1:34" s="5" customFormat="1" ht="15" customHeight="1" thickBot="1" x14ac:dyDescent="0.3">
      <c r="A140" s="366">
        <v>2026</v>
      </c>
      <c r="B140" s="75"/>
      <c r="C140" s="555">
        <v>0</v>
      </c>
      <c r="D140" s="555">
        <v>0</v>
      </c>
      <c r="E140" s="556">
        <v>0</v>
      </c>
      <c r="F140" s="556">
        <v>0</v>
      </c>
      <c r="G140" s="556">
        <v>0</v>
      </c>
      <c r="H140" s="556">
        <v>0</v>
      </c>
      <c r="I140" s="556">
        <v>0</v>
      </c>
      <c r="J140" s="556">
        <v>0</v>
      </c>
      <c r="K140" s="556">
        <v>0</v>
      </c>
      <c r="L140" s="556">
        <v>0</v>
      </c>
      <c r="M140" s="556">
        <v>0</v>
      </c>
      <c r="N140" s="557">
        <v>0</v>
      </c>
      <c r="O140" s="136"/>
      <c r="P140" s="604">
        <v>0</v>
      </c>
      <c r="Q140" s="604">
        <v>0</v>
      </c>
      <c r="R140" s="711" t="s">
        <v>402</v>
      </c>
      <c r="S140" s="710">
        <v>0</v>
      </c>
      <c r="T140" s="711" t="s">
        <v>402</v>
      </c>
      <c r="U140" s="710">
        <v>0</v>
      </c>
      <c r="V140" s="711" t="s">
        <v>402</v>
      </c>
      <c r="W140" s="65"/>
      <c r="X140" s="60"/>
      <c r="Y140" s="878"/>
      <c r="Z140" s="786"/>
      <c r="AA140" s="786"/>
      <c r="AB140" s="786"/>
      <c r="AC140" s="786"/>
      <c r="AD140" s="786"/>
      <c r="AE140" s="786"/>
      <c r="AF140" s="786"/>
      <c r="AG140" s="809"/>
    </row>
    <row r="141" spans="1:34" s="5" customFormat="1" ht="15" customHeight="1" thickBot="1" x14ac:dyDescent="0.3">
      <c r="A141" s="367" t="s">
        <v>138</v>
      </c>
      <c r="B141" s="76"/>
      <c r="C141" s="730" t="s">
        <v>402</v>
      </c>
      <c r="D141" s="730" t="s">
        <v>402</v>
      </c>
      <c r="E141" s="730" t="s">
        <v>402</v>
      </c>
      <c r="F141" s="730" t="s">
        <v>402</v>
      </c>
      <c r="G141" s="730" t="s">
        <v>402</v>
      </c>
      <c r="H141" s="730" t="s">
        <v>402</v>
      </c>
      <c r="I141" s="730" t="s">
        <v>402</v>
      </c>
      <c r="J141" s="730" t="s">
        <v>402</v>
      </c>
      <c r="K141" s="730" t="s">
        <v>402</v>
      </c>
      <c r="L141" s="730" t="s">
        <v>402</v>
      </c>
      <c r="M141" s="730" t="s">
        <v>402</v>
      </c>
      <c r="N141" s="733" t="s">
        <v>402</v>
      </c>
      <c r="O141" s="63"/>
      <c r="P141" s="736" t="s">
        <v>402</v>
      </c>
      <c r="Q141" s="736" t="s">
        <v>402</v>
      </c>
      <c r="R141" s="741" t="s">
        <v>402</v>
      </c>
      <c r="S141" s="736" t="s">
        <v>402</v>
      </c>
      <c r="T141" s="741" t="s">
        <v>402</v>
      </c>
      <c r="U141" s="736" t="s">
        <v>402</v>
      </c>
      <c r="V141" s="741" t="s">
        <v>402</v>
      </c>
      <c r="W141" s="62"/>
      <c r="X141" s="63"/>
      <c r="Y141" s="878"/>
      <c r="Z141" s="786"/>
      <c r="AA141" s="786"/>
      <c r="AB141" s="786"/>
      <c r="AC141" s="786"/>
      <c r="AD141" s="786"/>
      <c r="AE141" s="786"/>
      <c r="AF141" s="786"/>
      <c r="AG141" s="810"/>
    </row>
    <row r="142" spans="1:34" s="5" customFormat="1" ht="15" thickBot="1" x14ac:dyDescent="0.4">
      <c r="A142" s="365">
        <v>2025</v>
      </c>
      <c r="B142" s="75" t="s">
        <v>159</v>
      </c>
      <c r="C142" s="552">
        <v>2.3561626939822276</v>
      </c>
      <c r="D142" s="552">
        <v>2.3561626939822276</v>
      </c>
      <c r="E142" s="553">
        <v>2.3561626939822276</v>
      </c>
      <c r="F142" s="553">
        <v>2.3561626939822276</v>
      </c>
      <c r="G142" s="553">
        <v>2.3561626939822276</v>
      </c>
      <c r="H142" s="553">
        <v>2.3561626939822276</v>
      </c>
      <c r="I142" s="553">
        <v>2.3561626939822276</v>
      </c>
      <c r="J142" s="553">
        <v>2.3561626939822276</v>
      </c>
      <c r="K142" s="553">
        <v>2.3561626939822276</v>
      </c>
      <c r="L142" s="552">
        <v>2.3561626939822276</v>
      </c>
      <c r="M142" s="552">
        <v>2.3561626939822276</v>
      </c>
      <c r="N142" s="554">
        <v>2.3561626939822276</v>
      </c>
      <c r="O142" s="136"/>
      <c r="P142" s="600">
        <v>7.0684880819466827</v>
      </c>
      <c r="Q142" s="601">
        <v>7.0684880819466827</v>
      </c>
      <c r="R142" s="602">
        <v>14.136976163893365</v>
      </c>
      <c r="S142" s="601">
        <v>7.0684880819466827</v>
      </c>
      <c r="T142" s="602">
        <v>21.205464245840048</v>
      </c>
      <c r="U142" s="600">
        <v>7.0684880819466827</v>
      </c>
      <c r="V142" s="603">
        <v>28.273952327786731</v>
      </c>
      <c r="W142" s="59"/>
      <c r="X142" s="60"/>
      <c r="Y142" s="877" t="s">
        <v>159</v>
      </c>
      <c r="Z142" s="786">
        <v>26.057862610365305</v>
      </c>
      <c r="AA142" s="786">
        <v>28.760366953107347</v>
      </c>
      <c r="AB142" s="786">
        <v>28.342318954794617</v>
      </c>
      <c r="AC142" s="786">
        <v>27.851914942933483</v>
      </c>
      <c r="AD142" s="786">
        <v>26.626464310120856</v>
      </c>
      <c r="AE142" s="786">
        <v>28.273952327786734</v>
      </c>
      <c r="AF142" s="786">
        <v>28.273952327786731</v>
      </c>
      <c r="AG142" s="808">
        <f t="shared" si="15"/>
        <v>-1.1102230246251565E-16</v>
      </c>
      <c r="AH142" s="74"/>
    </row>
    <row r="143" spans="1:34" s="5" customFormat="1" ht="15" customHeight="1" thickBot="1" x14ac:dyDescent="0.3">
      <c r="A143" s="366">
        <v>2026</v>
      </c>
      <c r="B143" s="75"/>
      <c r="C143" s="555">
        <v>2.3561626939822276</v>
      </c>
      <c r="D143" s="555">
        <v>2.3561626939822276</v>
      </c>
      <c r="E143" s="556">
        <v>2.3561626939822276</v>
      </c>
      <c r="F143" s="556">
        <v>0</v>
      </c>
      <c r="G143" s="556">
        <v>0</v>
      </c>
      <c r="H143" s="556">
        <v>0</v>
      </c>
      <c r="I143" s="556">
        <v>0</v>
      </c>
      <c r="J143" s="556">
        <v>0</v>
      </c>
      <c r="K143" s="556">
        <v>0</v>
      </c>
      <c r="L143" s="556">
        <v>0</v>
      </c>
      <c r="M143" s="556">
        <v>0</v>
      </c>
      <c r="N143" s="557">
        <v>0</v>
      </c>
      <c r="O143" s="136"/>
      <c r="P143" s="604">
        <v>7.0684880819466827</v>
      </c>
      <c r="Q143" s="604">
        <v>0</v>
      </c>
      <c r="R143" s="711" t="s">
        <v>402</v>
      </c>
      <c r="S143" s="710">
        <v>0</v>
      </c>
      <c r="T143" s="711" t="s">
        <v>402</v>
      </c>
      <c r="U143" s="710">
        <v>0</v>
      </c>
      <c r="V143" s="711" t="s">
        <v>402</v>
      </c>
      <c r="W143" s="59"/>
      <c r="X143" s="60"/>
      <c r="Y143" s="878"/>
      <c r="Z143" s="786"/>
      <c r="AA143" s="786"/>
      <c r="AB143" s="786"/>
      <c r="AC143" s="786"/>
      <c r="AD143" s="786"/>
      <c r="AE143" s="786"/>
      <c r="AF143" s="786"/>
      <c r="AG143" s="809"/>
    </row>
    <row r="144" spans="1:34" s="5" customFormat="1" ht="15" customHeight="1" thickBot="1" x14ac:dyDescent="0.3">
      <c r="A144" s="367" t="s">
        <v>138</v>
      </c>
      <c r="B144" s="76"/>
      <c r="C144" s="730">
        <v>0</v>
      </c>
      <c r="D144" s="730">
        <v>0</v>
      </c>
      <c r="E144" s="730">
        <v>0</v>
      </c>
      <c r="F144" s="730" t="s">
        <v>402</v>
      </c>
      <c r="G144" s="730" t="s">
        <v>402</v>
      </c>
      <c r="H144" s="730" t="s">
        <v>402</v>
      </c>
      <c r="I144" s="730" t="s">
        <v>402</v>
      </c>
      <c r="J144" s="730" t="s">
        <v>402</v>
      </c>
      <c r="K144" s="730" t="s">
        <v>402</v>
      </c>
      <c r="L144" s="730" t="s">
        <v>402</v>
      </c>
      <c r="M144" s="730" t="s">
        <v>402</v>
      </c>
      <c r="N144" s="733" t="s">
        <v>402</v>
      </c>
      <c r="O144" s="63"/>
      <c r="P144" s="736">
        <v>0</v>
      </c>
      <c r="Q144" s="736" t="s">
        <v>402</v>
      </c>
      <c r="R144" s="741" t="s">
        <v>402</v>
      </c>
      <c r="S144" s="736" t="s">
        <v>402</v>
      </c>
      <c r="T144" s="741" t="s">
        <v>402</v>
      </c>
      <c r="U144" s="736" t="s">
        <v>402</v>
      </c>
      <c r="V144" s="741" t="s">
        <v>402</v>
      </c>
      <c r="W144" s="296"/>
      <c r="X144" s="63"/>
      <c r="Y144" s="878"/>
      <c r="Z144" s="786"/>
      <c r="AA144" s="786"/>
      <c r="AB144" s="786"/>
      <c r="AC144" s="786"/>
      <c r="AD144" s="786"/>
      <c r="AE144" s="786"/>
      <c r="AF144" s="786"/>
      <c r="AG144" s="810"/>
    </row>
    <row r="145" spans="1:34" s="5" customFormat="1" ht="15" thickBot="1" x14ac:dyDescent="0.4">
      <c r="A145" s="365">
        <v>2025</v>
      </c>
      <c r="B145" s="75" t="s">
        <v>160</v>
      </c>
      <c r="C145" s="552">
        <v>0.27454115200257317</v>
      </c>
      <c r="D145" s="552">
        <v>0.266602865105947</v>
      </c>
      <c r="E145" s="553">
        <v>0.31284857179741621</v>
      </c>
      <c r="F145" s="553">
        <v>0.35976931667396134</v>
      </c>
      <c r="G145" s="553">
        <v>0.33488305777471211</v>
      </c>
      <c r="H145" s="553">
        <v>0.37133708496098267</v>
      </c>
      <c r="I145" s="553">
        <v>0.38121747817915547</v>
      </c>
      <c r="J145" s="553">
        <v>0.33459728469704086</v>
      </c>
      <c r="K145" s="553">
        <v>0.35021840228463497</v>
      </c>
      <c r="L145" s="552">
        <v>0.37099712608255975</v>
      </c>
      <c r="M145" s="552">
        <v>0.28378712363061986</v>
      </c>
      <c r="N145" s="554">
        <v>0.31708055896277326</v>
      </c>
      <c r="O145" s="136"/>
      <c r="P145" s="600">
        <v>0.85399258890593643</v>
      </c>
      <c r="Q145" s="601">
        <v>1.0659894594096562</v>
      </c>
      <c r="R145" s="602">
        <v>1.9199820483155925</v>
      </c>
      <c r="S145" s="601">
        <v>1.0660331651608312</v>
      </c>
      <c r="T145" s="602">
        <v>2.9860152134764237</v>
      </c>
      <c r="U145" s="600">
        <v>0.97186480867595293</v>
      </c>
      <c r="V145" s="603">
        <v>3.9578800221523767</v>
      </c>
      <c r="W145" s="59"/>
      <c r="X145" s="60"/>
      <c r="Y145" s="877" t="s">
        <v>160</v>
      </c>
      <c r="Z145" s="786">
        <v>3.7703186549091168</v>
      </c>
      <c r="AA145" s="786">
        <v>3.7821331028492016</v>
      </c>
      <c r="AB145" s="786">
        <v>3.7988236161725246</v>
      </c>
      <c r="AC145" s="786">
        <v>3.8136375993047671</v>
      </c>
      <c r="AD145" s="786">
        <v>3.823664840993668</v>
      </c>
      <c r="AE145" s="786">
        <v>3.8333404152150647</v>
      </c>
      <c r="AF145" s="816">
        <v>3.9578800221523767</v>
      </c>
      <c r="AG145" s="808">
        <f t="shared" si="15"/>
        <v>3.2488533093225191E-2</v>
      </c>
      <c r="AH145" s="74"/>
    </row>
    <row r="146" spans="1:34" s="5" customFormat="1" ht="15" customHeight="1" thickBot="1" x14ac:dyDescent="0.3">
      <c r="A146" s="366">
        <v>2026</v>
      </c>
      <c r="B146" s="75"/>
      <c r="C146" s="555">
        <v>0.26239733270468191</v>
      </c>
      <c r="D146" s="555">
        <v>0.25671716236793918</v>
      </c>
      <c r="E146" s="556">
        <v>0.33641505457389848</v>
      </c>
      <c r="F146" s="556">
        <v>0</v>
      </c>
      <c r="G146" s="556">
        <v>0</v>
      </c>
      <c r="H146" s="556">
        <v>0</v>
      </c>
      <c r="I146" s="556">
        <v>0</v>
      </c>
      <c r="J146" s="556">
        <v>0</v>
      </c>
      <c r="K146" s="556">
        <v>0</v>
      </c>
      <c r="L146" s="556">
        <v>0</v>
      </c>
      <c r="M146" s="556">
        <v>0</v>
      </c>
      <c r="N146" s="557">
        <v>0</v>
      </c>
      <c r="O146" s="136"/>
      <c r="P146" s="604">
        <v>0.85552954964651962</v>
      </c>
      <c r="Q146" s="604">
        <v>0</v>
      </c>
      <c r="R146" s="711" t="s">
        <v>402</v>
      </c>
      <c r="S146" s="710">
        <v>0</v>
      </c>
      <c r="T146" s="711" t="s">
        <v>402</v>
      </c>
      <c r="U146" s="710">
        <v>0</v>
      </c>
      <c r="V146" s="711" t="s">
        <v>402</v>
      </c>
      <c r="W146" s="59"/>
      <c r="X146" s="60"/>
      <c r="Y146" s="878"/>
      <c r="Z146" s="786"/>
      <c r="AA146" s="786"/>
      <c r="AB146" s="786"/>
      <c r="AC146" s="786"/>
      <c r="AD146" s="786"/>
      <c r="AE146" s="786"/>
      <c r="AF146" s="816"/>
      <c r="AG146" s="809"/>
    </row>
    <row r="147" spans="1:34" s="5" customFormat="1" ht="15" customHeight="1" thickBot="1" x14ac:dyDescent="0.3">
      <c r="A147" s="367" t="s">
        <v>138</v>
      </c>
      <c r="B147" s="76"/>
      <c r="C147" s="730">
        <v>-4.4233147596675952E-2</v>
      </c>
      <c r="D147" s="730">
        <v>-3.7080256936020836E-2</v>
      </c>
      <c r="E147" s="730">
        <v>7.5328720988193112E-2</v>
      </c>
      <c r="F147" s="730" t="s">
        <v>402</v>
      </c>
      <c r="G147" s="730" t="s">
        <v>402</v>
      </c>
      <c r="H147" s="730" t="s">
        <v>402</v>
      </c>
      <c r="I147" s="730" t="s">
        <v>402</v>
      </c>
      <c r="J147" s="730" t="s">
        <v>402</v>
      </c>
      <c r="K147" s="730" t="s">
        <v>402</v>
      </c>
      <c r="L147" s="730" t="s">
        <v>402</v>
      </c>
      <c r="M147" s="730" t="s">
        <v>402</v>
      </c>
      <c r="N147" s="733" t="s">
        <v>402</v>
      </c>
      <c r="O147" s="63"/>
      <c r="P147" s="736">
        <v>1.7997354550256777E-3</v>
      </c>
      <c r="Q147" s="736" t="s">
        <v>402</v>
      </c>
      <c r="R147" s="741" t="s">
        <v>402</v>
      </c>
      <c r="S147" s="736" t="s">
        <v>402</v>
      </c>
      <c r="T147" s="741" t="s">
        <v>402</v>
      </c>
      <c r="U147" s="736" t="s">
        <v>402</v>
      </c>
      <c r="V147" s="741" t="s">
        <v>402</v>
      </c>
      <c r="W147" s="296"/>
      <c r="X147" s="63"/>
      <c r="Y147" s="878"/>
      <c r="Z147" s="786"/>
      <c r="AA147" s="786"/>
      <c r="AB147" s="786"/>
      <c r="AC147" s="786"/>
      <c r="AD147" s="786"/>
      <c r="AE147" s="786"/>
      <c r="AF147" s="816"/>
      <c r="AG147" s="810"/>
    </row>
    <row r="148" spans="1:34" s="5" customFormat="1" ht="15" thickBot="1" x14ac:dyDescent="0.4">
      <c r="A148" s="365">
        <v>2025</v>
      </c>
      <c r="B148" s="75" t="s">
        <v>161</v>
      </c>
      <c r="C148" s="552">
        <v>13.987986500192447</v>
      </c>
      <c r="D148" s="552">
        <v>13.987986500192447</v>
      </c>
      <c r="E148" s="553">
        <v>13.987986500192447</v>
      </c>
      <c r="F148" s="553">
        <v>13.987986500192447</v>
      </c>
      <c r="G148" s="553">
        <v>13.987986500192447</v>
      </c>
      <c r="H148" s="553">
        <v>13.987986500192447</v>
      </c>
      <c r="I148" s="553">
        <v>13.987986500192447</v>
      </c>
      <c r="J148" s="553">
        <v>13.987986500192447</v>
      </c>
      <c r="K148" s="553">
        <v>13.987986500192447</v>
      </c>
      <c r="L148" s="552">
        <v>13.987986500192447</v>
      </c>
      <c r="M148" s="552">
        <v>13.987986500192447</v>
      </c>
      <c r="N148" s="554">
        <v>13.987986500192447</v>
      </c>
      <c r="O148" s="136"/>
      <c r="P148" s="600">
        <v>41.963959500577339</v>
      </c>
      <c r="Q148" s="601">
        <v>41.963959500577339</v>
      </c>
      <c r="R148" s="602">
        <v>83.927919001154677</v>
      </c>
      <c r="S148" s="601">
        <v>41.963959500577339</v>
      </c>
      <c r="T148" s="602">
        <v>125.89187850173201</v>
      </c>
      <c r="U148" s="600">
        <v>41.963959500577339</v>
      </c>
      <c r="V148" s="603">
        <v>167.85583800230935</v>
      </c>
      <c r="W148" s="65"/>
      <c r="X148" s="60"/>
      <c r="Y148" s="877" t="s">
        <v>161</v>
      </c>
      <c r="Z148" s="786">
        <v>165.79318301063958</v>
      </c>
      <c r="AA148" s="786">
        <v>168.70045314320308</v>
      </c>
      <c r="AB148" s="786">
        <v>166.11381596164074</v>
      </c>
      <c r="AC148" s="786">
        <v>168.59128807505311</v>
      </c>
      <c r="AD148" s="786">
        <v>168.9506294172495</v>
      </c>
      <c r="AE148" s="786">
        <v>167.85583800230933</v>
      </c>
      <c r="AF148" s="786">
        <v>167.85583800230935</v>
      </c>
      <c r="AG148" s="808">
        <f t="shared" si="15"/>
        <v>2.2204460492503131E-16</v>
      </c>
      <c r="AH148" s="74"/>
    </row>
    <row r="149" spans="1:34" s="5" customFormat="1" ht="15" customHeight="1" thickBot="1" x14ac:dyDescent="0.3">
      <c r="A149" s="366">
        <v>2026</v>
      </c>
      <c r="B149" s="75"/>
      <c r="C149" s="555">
        <v>13.987986500192447</v>
      </c>
      <c r="D149" s="555">
        <v>13.987986500192447</v>
      </c>
      <c r="E149" s="556">
        <v>13.987986500192447</v>
      </c>
      <c r="F149" s="556">
        <v>0</v>
      </c>
      <c r="G149" s="556">
        <v>0</v>
      </c>
      <c r="H149" s="556">
        <v>0</v>
      </c>
      <c r="I149" s="556">
        <v>0</v>
      </c>
      <c r="J149" s="556">
        <v>0</v>
      </c>
      <c r="K149" s="556">
        <v>0</v>
      </c>
      <c r="L149" s="556">
        <v>0</v>
      </c>
      <c r="M149" s="556">
        <v>0</v>
      </c>
      <c r="N149" s="557">
        <v>0</v>
      </c>
      <c r="O149" s="136"/>
      <c r="P149" s="604">
        <v>41.963959500577339</v>
      </c>
      <c r="Q149" s="604">
        <v>0</v>
      </c>
      <c r="R149" s="711" t="s">
        <v>402</v>
      </c>
      <c r="S149" s="710">
        <v>0</v>
      </c>
      <c r="T149" s="711" t="s">
        <v>402</v>
      </c>
      <c r="U149" s="710">
        <v>0</v>
      </c>
      <c r="V149" s="711" t="s">
        <v>402</v>
      </c>
      <c r="W149" s="65"/>
      <c r="X149" s="60"/>
      <c r="Y149" s="878"/>
      <c r="Z149" s="786"/>
      <c r="AA149" s="786"/>
      <c r="AB149" s="786"/>
      <c r="AC149" s="786"/>
      <c r="AD149" s="786"/>
      <c r="AE149" s="786"/>
      <c r="AF149" s="786"/>
      <c r="AG149" s="809"/>
    </row>
    <row r="150" spans="1:34" s="5" customFormat="1" ht="15" customHeight="1" thickBot="1" x14ac:dyDescent="0.3">
      <c r="A150" s="367" t="s">
        <v>138</v>
      </c>
      <c r="B150" s="76"/>
      <c r="C150" s="730">
        <v>0</v>
      </c>
      <c r="D150" s="730">
        <v>0</v>
      </c>
      <c r="E150" s="730">
        <v>0</v>
      </c>
      <c r="F150" s="730" t="s">
        <v>402</v>
      </c>
      <c r="G150" s="730" t="s">
        <v>402</v>
      </c>
      <c r="H150" s="730" t="s">
        <v>402</v>
      </c>
      <c r="I150" s="730" t="s">
        <v>402</v>
      </c>
      <c r="J150" s="730" t="s">
        <v>402</v>
      </c>
      <c r="K150" s="730" t="s">
        <v>402</v>
      </c>
      <c r="L150" s="730" t="s">
        <v>402</v>
      </c>
      <c r="M150" s="730" t="s">
        <v>402</v>
      </c>
      <c r="N150" s="733" t="s">
        <v>402</v>
      </c>
      <c r="O150" s="63"/>
      <c r="P150" s="736">
        <v>0</v>
      </c>
      <c r="Q150" s="736" t="s">
        <v>402</v>
      </c>
      <c r="R150" s="741" t="s">
        <v>402</v>
      </c>
      <c r="S150" s="736" t="s">
        <v>402</v>
      </c>
      <c r="T150" s="741" t="s">
        <v>402</v>
      </c>
      <c r="U150" s="736" t="s">
        <v>402</v>
      </c>
      <c r="V150" s="741" t="s">
        <v>402</v>
      </c>
      <c r="W150" s="296"/>
      <c r="X150" s="63"/>
      <c r="Y150" s="878"/>
      <c r="Z150" s="786"/>
      <c r="AA150" s="786"/>
      <c r="AB150" s="786"/>
      <c r="AC150" s="786"/>
      <c r="AD150" s="786"/>
      <c r="AE150" s="786"/>
      <c r="AF150" s="786"/>
      <c r="AG150" s="810"/>
    </row>
    <row r="151" spans="1:34" s="5" customFormat="1" ht="15" thickBot="1" x14ac:dyDescent="0.4">
      <c r="A151" s="365">
        <v>2025</v>
      </c>
      <c r="B151" s="75" t="s">
        <v>162</v>
      </c>
      <c r="C151" s="552">
        <v>0</v>
      </c>
      <c r="D151" s="552">
        <v>0</v>
      </c>
      <c r="E151" s="553">
        <v>0</v>
      </c>
      <c r="F151" s="553">
        <v>0</v>
      </c>
      <c r="G151" s="553">
        <v>0</v>
      </c>
      <c r="H151" s="553">
        <v>0</v>
      </c>
      <c r="I151" s="553">
        <v>0</v>
      </c>
      <c r="J151" s="553">
        <v>0</v>
      </c>
      <c r="K151" s="553">
        <v>0</v>
      </c>
      <c r="L151" s="552">
        <v>0</v>
      </c>
      <c r="M151" s="552">
        <v>0</v>
      </c>
      <c r="N151" s="554">
        <v>0</v>
      </c>
      <c r="O151" s="136"/>
      <c r="P151" s="600">
        <v>0</v>
      </c>
      <c r="Q151" s="601">
        <v>0</v>
      </c>
      <c r="R151" s="602">
        <v>0</v>
      </c>
      <c r="S151" s="601">
        <v>0</v>
      </c>
      <c r="T151" s="602">
        <v>0</v>
      </c>
      <c r="U151" s="600">
        <v>0</v>
      </c>
      <c r="V151" s="603">
        <v>0</v>
      </c>
      <c r="W151" s="65"/>
      <c r="X151" s="60"/>
      <c r="Y151" s="877" t="s">
        <v>162</v>
      </c>
      <c r="Z151" s="786">
        <v>0</v>
      </c>
      <c r="AA151" s="786">
        <v>0</v>
      </c>
      <c r="AB151" s="786">
        <v>0</v>
      </c>
      <c r="AC151" s="786">
        <v>0</v>
      </c>
      <c r="AD151" s="786">
        <v>0</v>
      </c>
      <c r="AE151" s="786">
        <v>0</v>
      </c>
      <c r="AF151" s="786">
        <v>0</v>
      </c>
      <c r="AG151" s="808">
        <f t="shared" si="15"/>
        <v>0</v>
      </c>
      <c r="AH151" s="74"/>
    </row>
    <row r="152" spans="1:34" s="5" customFormat="1" ht="15" customHeight="1" thickBot="1" x14ac:dyDescent="0.3">
      <c r="A152" s="366">
        <v>2026</v>
      </c>
      <c r="B152" s="75"/>
      <c r="C152" s="555">
        <v>0</v>
      </c>
      <c r="D152" s="555">
        <v>0</v>
      </c>
      <c r="E152" s="556">
        <v>0</v>
      </c>
      <c r="F152" s="556">
        <v>0</v>
      </c>
      <c r="G152" s="556">
        <v>0</v>
      </c>
      <c r="H152" s="556">
        <v>0</v>
      </c>
      <c r="I152" s="556">
        <v>0</v>
      </c>
      <c r="J152" s="556">
        <v>0</v>
      </c>
      <c r="K152" s="556">
        <v>0</v>
      </c>
      <c r="L152" s="556">
        <v>0</v>
      </c>
      <c r="M152" s="556">
        <v>0</v>
      </c>
      <c r="N152" s="557">
        <v>0</v>
      </c>
      <c r="O152" s="136"/>
      <c r="P152" s="604">
        <v>0</v>
      </c>
      <c r="Q152" s="604">
        <v>0</v>
      </c>
      <c r="R152" s="711" t="s">
        <v>402</v>
      </c>
      <c r="S152" s="710">
        <v>0</v>
      </c>
      <c r="T152" s="711" t="s">
        <v>402</v>
      </c>
      <c r="U152" s="710">
        <v>0</v>
      </c>
      <c r="V152" s="711" t="s">
        <v>402</v>
      </c>
      <c r="W152" s="65"/>
      <c r="X152" s="60"/>
      <c r="Y152" s="878"/>
      <c r="Z152" s="786"/>
      <c r="AA152" s="786"/>
      <c r="AB152" s="786"/>
      <c r="AC152" s="786"/>
      <c r="AD152" s="786"/>
      <c r="AE152" s="786"/>
      <c r="AF152" s="786"/>
      <c r="AG152" s="809"/>
    </row>
    <row r="153" spans="1:34" s="5" customFormat="1" ht="15" customHeight="1" thickBot="1" x14ac:dyDescent="0.3">
      <c r="A153" s="367" t="s">
        <v>138</v>
      </c>
      <c r="B153" s="76"/>
      <c r="C153" s="730" t="s">
        <v>402</v>
      </c>
      <c r="D153" s="730" t="s">
        <v>402</v>
      </c>
      <c r="E153" s="730" t="s">
        <v>402</v>
      </c>
      <c r="F153" s="730" t="s">
        <v>402</v>
      </c>
      <c r="G153" s="730" t="s">
        <v>402</v>
      </c>
      <c r="H153" s="730" t="s">
        <v>402</v>
      </c>
      <c r="I153" s="730" t="s">
        <v>402</v>
      </c>
      <c r="J153" s="730" t="s">
        <v>402</v>
      </c>
      <c r="K153" s="730" t="s">
        <v>402</v>
      </c>
      <c r="L153" s="730" t="s">
        <v>402</v>
      </c>
      <c r="M153" s="730" t="s">
        <v>402</v>
      </c>
      <c r="N153" s="733" t="s">
        <v>402</v>
      </c>
      <c r="O153" s="63"/>
      <c r="P153" s="736" t="s">
        <v>402</v>
      </c>
      <c r="Q153" s="736" t="s">
        <v>402</v>
      </c>
      <c r="R153" s="741" t="s">
        <v>402</v>
      </c>
      <c r="S153" s="736" t="s">
        <v>402</v>
      </c>
      <c r="T153" s="741" t="s">
        <v>402</v>
      </c>
      <c r="U153" s="736" t="s">
        <v>402</v>
      </c>
      <c r="V153" s="741" t="s">
        <v>402</v>
      </c>
      <c r="W153" s="62"/>
      <c r="X153" s="63"/>
      <c r="Y153" s="878"/>
      <c r="Z153" s="786"/>
      <c r="AA153" s="786"/>
      <c r="AB153" s="786"/>
      <c r="AC153" s="786"/>
      <c r="AD153" s="786"/>
      <c r="AE153" s="786"/>
      <c r="AF153" s="786"/>
      <c r="AG153" s="810"/>
    </row>
    <row r="154" spans="1:34" s="5" customFormat="1" ht="11" thickBot="1" x14ac:dyDescent="0.3">
      <c r="A154" s="365">
        <v>2025</v>
      </c>
      <c r="B154" s="421" t="s">
        <v>163</v>
      </c>
      <c r="C154" s="570">
        <v>76.76060840444076</v>
      </c>
      <c r="D154" s="570">
        <v>67.110890616484426</v>
      </c>
      <c r="E154" s="571">
        <v>57.631794749490368</v>
      </c>
      <c r="F154" s="571">
        <v>29.118304313245368</v>
      </c>
      <c r="G154" s="571">
        <v>28.737334383869275</v>
      </c>
      <c r="H154" s="571">
        <v>18.627629600573652</v>
      </c>
      <c r="I154" s="571">
        <v>18.218582273136921</v>
      </c>
      <c r="J154" s="571">
        <v>18.144679122059308</v>
      </c>
      <c r="K154" s="571">
        <v>18.822076907744808</v>
      </c>
      <c r="L154" s="570">
        <v>36.775973301006154</v>
      </c>
      <c r="M154" s="570">
        <v>56.84073783601054</v>
      </c>
      <c r="N154" s="572">
        <v>68.003045220301459</v>
      </c>
      <c r="O154" s="85"/>
      <c r="P154" s="617">
        <v>201.50329377041552</v>
      </c>
      <c r="Q154" s="618">
        <v>76.483268297688284</v>
      </c>
      <c r="R154" s="602">
        <v>277.98656206810386</v>
      </c>
      <c r="S154" s="618">
        <v>55.185338302941041</v>
      </c>
      <c r="T154" s="602">
        <v>333.1719003710449</v>
      </c>
      <c r="U154" s="617">
        <v>161.61975635731815</v>
      </c>
      <c r="V154" s="602">
        <v>494.79165672836302</v>
      </c>
      <c r="W154" s="303"/>
      <c r="X154" s="85"/>
      <c r="Y154" s="885" t="s">
        <v>163</v>
      </c>
      <c r="Z154" s="912">
        <v>526.73224394258648</v>
      </c>
      <c r="AA154" s="912">
        <v>504.52465917640745</v>
      </c>
      <c r="AB154" s="912">
        <v>546.83028216183016</v>
      </c>
      <c r="AC154" s="912">
        <v>503.80954961373186</v>
      </c>
      <c r="AD154" s="912">
        <v>500.36198673815176</v>
      </c>
      <c r="AE154" s="912">
        <v>493.89500353009691</v>
      </c>
      <c r="AF154" s="788">
        <v>494.79165672836302</v>
      </c>
      <c r="AG154" s="989">
        <f t="shared" si="15"/>
        <v>1.8154733128648015E-3</v>
      </c>
    </row>
    <row r="155" spans="1:34" s="5" customFormat="1" ht="15" customHeight="1" thickBot="1" x14ac:dyDescent="0.3">
      <c r="A155" s="366">
        <v>2026</v>
      </c>
      <c r="B155" s="421"/>
      <c r="C155" s="573">
        <v>76.378503699079133</v>
      </c>
      <c r="D155" s="573">
        <v>55.159858195089214</v>
      </c>
      <c r="E155" s="574">
        <v>54.894708559204197</v>
      </c>
      <c r="F155" s="574">
        <v>0</v>
      </c>
      <c r="G155" s="574">
        <v>0</v>
      </c>
      <c r="H155" s="574">
        <v>0</v>
      </c>
      <c r="I155" s="574">
        <v>0</v>
      </c>
      <c r="J155" s="574">
        <v>0</v>
      </c>
      <c r="K155" s="574">
        <v>0</v>
      </c>
      <c r="L155" s="574">
        <v>0</v>
      </c>
      <c r="M155" s="574">
        <v>0</v>
      </c>
      <c r="N155" s="575">
        <v>0</v>
      </c>
      <c r="O155" s="85"/>
      <c r="P155" s="619">
        <v>186.43307045337252</v>
      </c>
      <c r="Q155" s="619">
        <v>0</v>
      </c>
      <c r="R155" s="711" t="s">
        <v>402</v>
      </c>
      <c r="S155" s="710">
        <v>0</v>
      </c>
      <c r="T155" s="711" t="s">
        <v>402</v>
      </c>
      <c r="U155" s="710">
        <v>0</v>
      </c>
      <c r="V155" s="711" t="s">
        <v>402</v>
      </c>
      <c r="W155" s="303"/>
      <c r="X155" s="85"/>
      <c r="Y155" s="886"/>
      <c r="Z155" s="912"/>
      <c r="AA155" s="912"/>
      <c r="AB155" s="912"/>
      <c r="AC155" s="912"/>
      <c r="AD155" s="912"/>
      <c r="AE155" s="912"/>
      <c r="AF155" s="788"/>
      <c r="AG155" s="990"/>
    </row>
    <row r="156" spans="1:34" s="5" customFormat="1" ht="15" customHeight="1" thickBot="1" x14ac:dyDescent="0.3">
      <c r="A156" s="367" t="s">
        <v>138</v>
      </c>
      <c r="B156" s="422"/>
      <c r="C156" s="744">
        <v>-4.9778748931792122E-3</v>
      </c>
      <c r="D156" s="744">
        <v>-0.17807888275080772</v>
      </c>
      <c r="E156" s="744">
        <v>-4.7492641903371824E-2</v>
      </c>
      <c r="F156" s="744" t="s">
        <v>402</v>
      </c>
      <c r="G156" s="744" t="s">
        <v>402</v>
      </c>
      <c r="H156" s="744" t="s">
        <v>402</v>
      </c>
      <c r="I156" s="744" t="s">
        <v>402</v>
      </c>
      <c r="J156" s="744" t="s">
        <v>402</v>
      </c>
      <c r="K156" s="744" t="s">
        <v>402</v>
      </c>
      <c r="L156" s="744" t="s">
        <v>402</v>
      </c>
      <c r="M156" s="744" t="s">
        <v>402</v>
      </c>
      <c r="N156" s="745" t="s">
        <v>402</v>
      </c>
      <c r="O156" s="62"/>
      <c r="P156" s="739">
        <v>-7.4788967639473861E-2</v>
      </c>
      <c r="Q156" s="739" t="s">
        <v>402</v>
      </c>
      <c r="R156" s="741" t="s">
        <v>402</v>
      </c>
      <c r="S156" s="739" t="s">
        <v>402</v>
      </c>
      <c r="T156" s="741" t="s">
        <v>402</v>
      </c>
      <c r="U156" s="739" t="s">
        <v>402</v>
      </c>
      <c r="V156" s="741" t="s">
        <v>402</v>
      </c>
      <c r="W156" s="304"/>
      <c r="X156" s="85"/>
      <c r="Y156" s="886"/>
      <c r="Z156" s="912"/>
      <c r="AA156" s="912"/>
      <c r="AB156" s="912"/>
      <c r="AC156" s="912"/>
      <c r="AD156" s="912"/>
      <c r="AE156" s="912"/>
      <c r="AF156" s="788"/>
      <c r="AG156" s="991"/>
    </row>
    <row r="157" spans="1:34" s="5" customFormat="1" ht="15" thickBot="1" x14ac:dyDescent="0.4">
      <c r="A157" s="365">
        <v>2025</v>
      </c>
      <c r="B157" s="75" t="s">
        <v>164</v>
      </c>
      <c r="C157" s="552">
        <v>4.1700805401616741</v>
      </c>
      <c r="D157" s="552">
        <v>3.4941329494899498</v>
      </c>
      <c r="E157" s="553">
        <v>2.8835823123150206</v>
      </c>
      <c r="F157" s="553">
        <v>1.2602463704270292</v>
      </c>
      <c r="G157" s="553">
        <v>1.1035987257800779</v>
      </c>
      <c r="H157" s="553">
        <v>0.59674867288475386</v>
      </c>
      <c r="I157" s="553">
        <v>0.50335490844965247</v>
      </c>
      <c r="J157" s="553">
        <v>0.48968270913135575</v>
      </c>
      <c r="K157" s="553">
        <v>0.67990912415609539</v>
      </c>
      <c r="L157" s="552">
        <v>1.6627639722391678</v>
      </c>
      <c r="M157" s="552">
        <v>2.7814922711073287</v>
      </c>
      <c r="N157" s="554">
        <v>3.5108331984255634</v>
      </c>
      <c r="O157" s="136"/>
      <c r="P157" s="600">
        <v>10.547795801966645</v>
      </c>
      <c r="Q157" s="601">
        <v>2.9605937690918611</v>
      </c>
      <c r="R157" s="602">
        <v>13.508389571058506</v>
      </c>
      <c r="S157" s="601">
        <v>1.6729467417371038</v>
      </c>
      <c r="T157" s="602">
        <v>15.18133631279561</v>
      </c>
      <c r="U157" s="600">
        <v>7.9550894417720599</v>
      </c>
      <c r="V157" s="603">
        <v>23.136425754567668</v>
      </c>
      <c r="W157" s="59"/>
      <c r="X157" s="60"/>
      <c r="Y157" s="877" t="s">
        <v>164</v>
      </c>
      <c r="Z157" s="786">
        <v>26.392885958175338</v>
      </c>
      <c r="AA157" s="786">
        <v>24.75735429898721</v>
      </c>
      <c r="AB157" s="786">
        <v>26.719080364773067</v>
      </c>
      <c r="AC157" s="786">
        <v>23.900438375649568</v>
      </c>
      <c r="AD157" s="786">
        <v>23.227997642007722</v>
      </c>
      <c r="AE157" s="786">
        <v>23.274626256345854</v>
      </c>
      <c r="AF157" s="781">
        <v>23.136425754567668</v>
      </c>
      <c r="AG157" s="808">
        <f t="shared" si="15"/>
        <v>-5.9378183029042964E-3</v>
      </c>
      <c r="AH157" s="74"/>
    </row>
    <row r="158" spans="1:34" s="5" customFormat="1" ht="15" customHeight="1" thickBot="1" x14ac:dyDescent="0.3">
      <c r="A158" s="366">
        <v>2026</v>
      </c>
      <c r="B158" s="75"/>
      <c r="C158" s="555">
        <v>4.0917857001981162</v>
      </c>
      <c r="D158" s="555">
        <v>2.7470544327303257</v>
      </c>
      <c r="E158" s="556">
        <v>2.6289900975538716</v>
      </c>
      <c r="F158" s="556">
        <v>0</v>
      </c>
      <c r="G158" s="556">
        <v>0</v>
      </c>
      <c r="H158" s="556">
        <v>0</v>
      </c>
      <c r="I158" s="556">
        <v>0</v>
      </c>
      <c r="J158" s="556">
        <v>0</v>
      </c>
      <c r="K158" s="556">
        <v>0</v>
      </c>
      <c r="L158" s="556">
        <v>0</v>
      </c>
      <c r="M158" s="556">
        <v>0</v>
      </c>
      <c r="N158" s="557">
        <v>0</v>
      </c>
      <c r="O158" s="136"/>
      <c r="P158" s="604">
        <v>9.4678302304823134</v>
      </c>
      <c r="Q158" s="604">
        <v>0</v>
      </c>
      <c r="R158" s="711" t="s">
        <v>402</v>
      </c>
      <c r="S158" s="710">
        <v>0</v>
      </c>
      <c r="T158" s="711" t="s">
        <v>402</v>
      </c>
      <c r="U158" s="710">
        <v>0</v>
      </c>
      <c r="V158" s="711" t="s">
        <v>402</v>
      </c>
      <c r="W158" s="59"/>
      <c r="X158" s="60"/>
      <c r="Y158" s="878"/>
      <c r="Z158" s="786"/>
      <c r="AA158" s="786"/>
      <c r="AB158" s="786"/>
      <c r="AC158" s="786"/>
      <c r="AD158" s="786"/>
      <c r="AE158" s="786"/>
      <c r="AF158" s="781"/>
      <c r="AG158" s="809"/>
    </row>
    <row r="159" spans="1:34" s="5" customFormat="1" ht="15" customHeight="1" thickBot="1" x14ac:dyDescent="0.3">
      <c r="A159" s="367" t="s">
        <v>138</v>
      </c>
      <c r="B159" s="76"/>
      <c r="C159" s="730">
        <v>-1.877537836727787E-2</v>
      </c>
      <c r="D159" s="730">
        <v>-0.2138094135395385</v>
      </c>
      <c r="E159" s="730">
        <v>-8.8290253992005963E-2</v>
      </c>
      <c r="F159" s="730" t="s">
        <v>402</v>
      </c>
      <c r="G159" s="730" t="s">
        <v>402</v>
      </c>
      <c r="H159" s="730" t="s">
        <v>402</v>
      </c>
      <c r="I159" s="730" t="s">
        <v>402</v>
      </c>
      <c r="J159" s="730" t="s">
        <v>402</v>
      </c>
      <c r="K159" s="730" t="s">
        <v>402</v>
      </c>
      <c r="L159" s="730" t="s">
        <v>402</v>
      </c>
      <c r="M159" s="730" t="s">
        <v>402</v>
      </c>
      <c r="N159" s="733" t="s">
        <v>402</v>
      </c>
      <c r="O159" s="63"/>
      <c r="P159" s="736">
        <v>-0.10238779663168783</v>
      </c>
      <c r="Q159" s="736" t="s">
        <v>402</v>
      </c>
      <c r="R159" s="741" t="s">
        <v>402</v>
      </c>
      <c r="S159" s="736" t="s">
        <v>402</v>
      </c>
      <c r="T159" s="741" t="s">
        <v>402</v>
      </c>
      <c r="U159" s="736" t="s">
        <v>402</v>
      </c>
      <c r="V159" s="741" t="s">
        <v>402</v>
      </c>
      <c r="W159" s="296"/>
      <c r="X159" s="63"/>
      <c r="Y159" s="878"/>
      <c r="Z159" s="786"/>
      <c r="AA159" s="786"/>
      <c r="AB159" s="786"/>
      <c r="AC159" s="786"/>
      <c r="AD159" s="786"/>
      <c r="AE159" s="786"/>
      <c r="AF159" s="781"/>
      <c r="AG159" s="810"/>
    </row>
    <row r="160" spans="1:34" s="5" customFormat="1" ht="15" thickBot="1" x14ac:dyDescent="0.4">
      <c r="A160" s="365">
        <v>2025</v>
      </c>
      <c r="B160" s="75" t="s">
        <v>165</v>
      </c>
      <c r="C160" s="552">
        <v>0</v>
      </c>
      <c r="D160" s="552">
        <v>0</v>
      </c>
      <c r="E160" s="553">
        <v>0</v>
      </c>
      <c r="F160" s="553">
        <v>0</v>
      </c>
      <c r="G160" s="553">
        <v>0</v>
      </c>
      <c r="H160" s="553">
        <v>0</v>
      </c>
      <c r="I160" s="553">
        <v>0</v>
      </c>
      <c r="J160" s="553">
        <v>0</v>
      </c>
      <c r="K160" s="553">
        <v>0</v>
      </c>
      <c r="L160" s="552">
        <v>0</v>
      </c>
      <c r="M160" s="552">
        <v>0</v>
      </c>
      <c r="N160" s="554">
        <v>0</v>
      </c>
      <c r="O160" s="136"/>
      <c r="P160" s="600">
        <v>0</v>
      </c>
      <c r="Q160" s="601">
        <v>0</v>
      </c>
      <c r="R160" s="602">
        <v>0</v>
      </c>
      <c r="S160" s="601">
        <v>0</v>
      </c>
      <c r="T160" s="602">
        <v>0</v>
      </c>
      <c r="U160" s="600">
        <v>0</v>
      </c>
      <c r="V160" s="603">
        <v>0</v>
      </c>
      <c r="W160" s="65"/>
      <c r="X160" s="60"/>
      <c r="Y160" s="877" t="s">
        <v>165</v>
      </c>
      <c r="Z160" s="786">
        <v>0</v>
      </c>
      <c r="AA160" s="786">
        <v>0</v>
      </c>
      <c r="AB160" s="786">
        <v>0</v>
      </c>
      <c r="AC160" s="786">
        <v>0</v>
      </c>
      <c r="AD160" s="786">
        <v>0</v>
      </c>
      <c r="AE160" s="786">
        <v>0</v>
      </c>
      <c r="AF160" s="781">
        <v>0</v>
      </c>
      <c r="AG160" s="808">
        <f t="shared" si="15"/>
        <v>0</v>
      </c>
      <c r="AH160" s="74"/>
    </row>
    <row r="161" spans="1:34" s="5" customFormat="1" ht="15" customHeight="1" thickBot="1" x14ac:dyDescent="0.3">
      <c r="A161" s="366">
        <v>2026</v>
      </c>
      <c r="B161" s="75"/>
      <c r="C161" s="555">
        <v>0</v>
      </c>
      <c r="D161" s="555">
        <v>0</v>
      </c>
      <c r="E161" s="556">
        <v>0</v>
      </c>
      <c r="F161" s="556">
        <v>0</v>
      </c>
      <c r="G161" s="556">
        <v>0</v>
      </c>
      <c r="H161" s="556">
        <v>0</v>
      </c>
      <c r="I161" s="556">
        <v>0</v>
      </c>
      <c r="J161" s="556">
        <v>0</v>
      </c>
      <c r="K161" s="556">
        <v>0</v>
      </c>
      <c r="L161" s="556">
        <v>0</v>
      </c>
      <c r="M161" s="556">
        <v>0</v>
      </c>
      <c r="N161" s="557">
        <v>0</v>
      </c>
      <c r="O161" s="136"/>
      <c r="P161" s="604">
        <v>0</v>
      </c>
      <c r="Q161" s="604">
        <v>0</v>
      </c>
      <c r="R161" s="711" t="s">
        <v>402</v>
      </c>
      <c r="S161" s="710">
        <v>0</v>
      </c>
      <c r="T161" s="711" t="s">
        <v>402</v>
      </c>
      <c r="U161" s="710">
        <v>0</v>
      </c>
      <c r="V161" s="711" t="s">
        <v>402</v>
      </c>
      <c r="W161" s="65"/>
      <c r="X161" s="60"/>
      <c r="Y161" s="878"/>
      <c r="Z161" s="786"/>
      <c r="AA161" s="786"/>
      <c r="AB161" s="786"/>
      <c r="AC161" s="786"/>
      <c r="AD161" s="786"/>
      <c r="AE161" s="786"/>
      <c r="AF161" s="781"/>
      <c r="AG161" s="809"/>
    </row>
    <row r="162" spans="1:34" s="5" customFormat="1" ht="15" customHeight="1" thickBot="1" x14ac:dyDescent="0.3">
      <c r="A162" s="367" t="s">
        <v>138</v>
      </c>
      <c r="B162" s="76"/>
      <c r="C162" s="730" t="s">
        <v>402</v>
      </c>
      <c r="D162" s="730" t="s">
        <v>402</v>
      </c>
      <c r="E162" s="730" t="s">
        <v>402</v>
      </c>
      <c r="F162" s="730" t="s">
        <v>402</v>
      </c>
      <c r="G162" s="730" t="s">
        <v>402</v>
      </c>
      <c r="H162" s="730" t="s">
        <v>402</v>
      </c>
      <c r="I162" s="730" t="s">
        <v>402</v>
      </c>
      <c r="J162" s="730" t="s">
        <v>402</v>
      </c>
      <c r="K162" s="730" t="s">
        <v>402</v>
      </c>
      <c r="L162" s="730" t="s">
        <v>402</v>
      </c>
      <c r="M162" s="730" t="s">
        <v>402</v>
      </c>
      <c r="N162" s="733" t="s">
        <v>402</v>
      </c>
      <c r="O162" s="63"/>
      <c r="P162" s="736" t="s">
        <v>402</v>
      </c>
      <c r="Q162" s="736" t="s">
        <v>402</v>
      </c>
      <c r="R162" s="741" t="s">
        <v>402</v>
      </c>
      <c r="S162" s="736" t="s">
        <v>402</v>
      </c>
      <c r="T162" s="741" t="s">
        <v>402</v>
      </c>
      <c r="U162" s="736" t="s">
        <v>402</v>
      </c>
      <c r="V162" s="741" t="s">
        <v>402</v>
      </c>
      <c r="W162" s="62"/>
      <c r="X162" s="63"/>
      <c r="Y162" s="878"/>
      <c r="Z162" s="786"/>
      <c r="AA162" s="786"/>
      <c r="AB162" s="786"/>
      <c r="AC162" s="786"/>
      <c r="AD162" s="786"/>
      <c r="AE162" s="786"/>
      <c r="AF162" s="781"/>
      <c r="AG162" s="810"/>
    </row>
    <row r="163" spans="1:34" s="5" customFormat="1" ht="15" thickBot="1" x14ac:dyDescent="0.4">
      <c r="A163" s="365">
        <v>2025</v>
      </c>
      <c r="B163" s="75" t="s">
        <v>166</v>
      </c>
      <c r="C163" s="552">
        <v>0</v>
      </c>
      <c r="D163" s="552">
        <v>0</v>
      </c>
      <c r="E163" s="553">
        <v>0</v>
      </c>
      <c r="F163" s="553">
        <v>0</v>
      </c>
      <c r="G163" s="553">
        <v>0</v>
      </c>
      <c r="H163" s="553">
        <v>0</v>
      </c>
      <c r="I163" s="553">
        <v>0</v>
      </c>
      <c r="J163" s="553">
        <v>0</v>
      </c>
      <c r="K163" s="553">
        <v>0</v>
      </c>
      <c r="L163" s="552">
        <v>0</v>
      </c>
      <c r="M163" s="552">
        <v>0</v>
      </c>
      <c r="N163" s="554">
        <v>0</v>
      </c>
      <c r="O163" s="136"/>
      <c r="P163" s="600">
        <v>0</v>
      </c>
      <c r="Q163" s="601">
        <v>0</v>
      </c>
      <c r="R163" s="602">
        <v>0</v>
      </c>
      <c r="S163" s="601">
        <v>0</v>
      </c>
      <c r="T163" s="602">
        <v>0</v>
      </c>
      <c r="U163" s="600">
        <v>0</v>
      </c>
      <c r="V163" s="603">
        <v>0</v>
      </c>
      <c r="W163" s="65"/>
      <c r="X163" s="60"/>
      <c r="Y163" s="877" t="s">
        <v>166</v>
      </c>
      <c r="Z163" s="786">
        <v>0</v>
      </c>
      <c r="AA163" s="786">
        <v>0</v>
      </c>
      <c r="AB163" s="786">
        <v>0</v>
      </c>
      <c r="AC163" s="786">
        <v>0</v>
      </c>
      <c r="AD163" s="786">
        <v>0</v>
      </c>
      <c r="AE163" s="786">
        <v>0</v>
      </c>
      <c r="AF163" s="781">
        <v>0</v>
      </c>
      <c r="AG163" s="808">
        <f t="shared" si="15"/>
        <v>0</v>
      </c>
      <c r="AH163" s="74"/>
    </row>
    <row r="164" spans="1:34" s="5" customFormat="1" ht="15" customHeight="1" thickBot="1" x14ac:dyDescent="0.3">
      <c r="A164" s="366">
        <v>2026</v>
      </c>
      <c r="B164" s="75"/>
      <c r="C164" s="555">
        <v>0</v>
      </c>
      <c r="D164" s="555">
        <v>0</v>
      </c>
      <c r="E164" s="556">
        <v>0</v>
      </c>
      <c r="F164" s="556">
        <v>0</v>
      </c>
      <c r="G164" s="556">
        <v>0</v>
      </c>
      <c r="H164" s="556">
        <v>0</v>
      </c>
      <c r="I164" s="556">
        <v>0</v>
      </c>
      <c r="J164" s="556">
        <v>0</v>
      </c>
      <c r="K164" s="556">
        <v>0</v>
      </c>
      <c r="L164" s="556">
        <v>0</v>
      </c>
      <c r="M164" s="556">
        <v>0</v>
      </c>
      <c r="N164" s="557">
        <v>0</v>
      </c>
      <c r="O164" s="136"/>
      <c r="P164" s="604">
        <v>0</v>
      </c>
      <c r="Q164" s="604">
        <v>0</v>
      </c>
      <c r="R164" s="711" t="s">
        <v>402</v>
      </c>
      <c r="S164" s="710">
        <v>0</v>
      </c>
      <c r="T164" s="711" t="s">
        <v>402</v>
      </c>
      <c r="U164" s="710">
        <v>0</v>
      </c>
      <c r="V164" s="711" t="s">
        <v>402</v>
      </c>
      <c r="W164" s="65"/>
      <c r="X164" s="60"/>
      <c r="Y164" s="878"/>
      <c r="Z164" s="786"/>
      <c r="AA164" s="786"/>
      <c r="AB164" s="786"/>
      <c r="AC164" s="786"/>
      <c r="AD164" s="786"/>
      <c r="AE164" s="786"/>
      <c r="AF164" s="781"/>
      <c r="AG164" s="809"/>
    </row>
    <row r="165" spans="1:34" s="5" customFormat="1" ht="15" customHeight="1" thickBot="1" x14ac:dyDescent="0.3">
      <c r="A165" s="367" t="s">
        <v>138</v>
      </c>
      <c r="B165" s="76"/>
      <c r="C165" s="730" t="s">
        <v>402</v>
      </c>
      <c r="D165" s="730" t="s">
        <v>402</v>
      </c>
      <c r="E165" s="730" t="s">
        <v>402</v>
      </c>
      <c r="F165" s="730" t="s">
        <v>402</v>
      </c>
      <c r="G165" s="730" t="s">
        <v>402</v>
      </c>
      <c r="H165" s="730" t="s">
        <v>402</v>
      </c>
      <c r="I165" s="730" t="s">
        <v>402</v>
      </c>
      <c r="J165" s="730" t="s">
        <v>402</v>
      </c>
      <c r="K165" s="730" t="s">
        <v>402</v>
      </c>
      <c r="L165" s="730" t="s">
        <v>402</v>
      </c>
      <c r="M165" s="730" t="s">
        <v>402</v>
      </c>
      <c r="N165" s="733" t="s">
        <v>402</v>
      </c>
      <c r="O165" s="63"/>
      <c r="P165" s="736" t="s">
        <v>402</v>
      </c>
      <c r="Q165" s="736" t="s">
        <v>402</v>
      </c>
      <c r="R165" s="741" t="s">
        <v>402</v>
      </c>
      <c r="S165" s="736" t="s">
        <v>402</v>
      </c>
      <c r="T165" s="741" t="s">
        <v>402</v>
      </c>
      <c r="U165" s="736" t="s">
        <v>402</v>
      </c>
      <c r="V165" s="741" t="s">
        <v>402</v>
      </c>
      <c r="W165" s="62"/>
      <c r="X165" s="63"/>
      <c r="Y165" s="878"/>
      <c r="Z165" s="786"/>
      <c r="AA165" s="786"/>
      <c r="AB165" s="786"/>
      <c r="AC165" s="786"/>
      <c r="AD165" s="786"/>
      <c r="AE165" s="786"/>
      <c r="AF165" s="781"/>
      <c r="AG165" s="810"/>
    </row>
    <row r="166" spans="1:34" s="5" customFormat="1" ht="15" thickBot="1" x14ac:dyDescent="0.4">
      <c r="A166" s="365">
        <v>2025</v>
      </c>
      <c r="B166" s="75" t="s">
        <v>167</v>
      </c>
      <c r="C166" s="552">
        <v>8.9094845004739422</v>
      </c>
      <c r="D166" s="552">
        <v>8.9090894364634234</v>
      </c>
      <c r="E166" s="553">
        <v>8.9095832664765702</v>
      </c>
      <c r="F166" s="553">
        <v>8.910570926502869</v>
      </c>
      <c r="G166" s="553">
        <v>8.9117561185344236</v>
      </c>
      <c r="H166" s="553">
        <v>8.9132376085738745</v>
      </c>
      <c r="I166" s="553">
        <v>8.9150153966212091</v>
      </c>
      <c r="J166" s="553">
        <v>8.9169907166738049</v>
      </c>
      <c r="K166" s="553">
        <v>8.9186697387185117</v>
      </c>
      <c r="L166" s="552">
        <v>8.9202499947605887</v>
      </c>
      <c r="M166" s="552">
        <v>8.9215339527947748</v>
      </c>
      <c r="N166" s="554">
        <v>8.9372794758490208</v>
      </c>
      <c r="O166" s="136"/>
      <c r="P166" s="600">
        <v>26.728157203413936</v>
      </c>
      <c r="Q166" s="601">
        <v>26.735564653611164</v>
      </c>
      <c r="R166" s="602">
        <v>53.463721857025099</v>
      </c>
      <c r="S166" s="601">
        <v>26.750675852013529</v>
      </c>
      <c r="T166" s="602">
        <v>80.214397709038622</v>
      </c>
      <c r="U166" s="600">
        <v>26.779063423404384</v>
      </c>
      <c r="V166" s="603">
        <v>106.993461132443</v>
      </c>
      <c r="W166" s="65"/>
      <c r="X166" s="60"/>
      <c r="Y166" s="883" t="s">
        <v>167</v>
      </c>
      <c r="Z166" s="786">
        <v>103.2884930227543</v>
      </c>
      <c r="AA166" s="786">
        <v>106.23746101438496</v>
      </c>
      <c r="AB166" s="786">
        <v>106.17178002601815</v>
      </c>
      <c r="AC166" s="786">
        <v>106.00023922675965</v>
      </c>
      <c r="AD166" s="786">
        <v>104.98668243120756</v>
      </c>
      <c r="AE166" s="786">
        <v>106.84136923827334</v>
      </c>
      <c r="AF166" s="781">
        <v>106.993461132443</v>
      </c>
      <c r="AG166" s="808">
        <f t="shared" si="15"/>
        <v>1.4235299982956473E-3</v>
      </c>
      <c r="AH166" s="74"/>
    </row>
    <row r="167" spans="1:34" s="5" customFormat="1" ht="15" customHeight="1" thickBot="1" x14ac:dyDescent="0.3">
      <c r="A167" s="366">
        <v>2026</v>
      </c>
      <c r="B167" s="75"/>
      <c r="C167" s="555">
        <v>8.9515855408229257</v>
      </c>
      <c r="D167" s="555">
        <v>8.9090894364634234</v>
      </c>
      <c r="E167" s="556">
        <v>8.9095832664765702</v>
      </c>
      <c r="F167" s="556">
        <v>0</v>
      </c>
      <c r="G167" s="556">
        <v>0</v>
      </c>
      <c r="H167" s="556">
        <v>0</v>
      </c>
      <c r="I167" s="556">
        <v>0</v>
      </c>
      <c r="J167" s="556">
        <v>0</v>
      </c>
      <c r="K167" s="556">
        <v>0</v>
      </c>
      <c r="L167" s="556">
        <v>0</v>
      </c>
      <c r="M167" s="556">
        <v>0</v>
      </c>
      <c r="N167" s="557">
        <v>0</v>
      </c>
      <c r="O167" s="136"/>
      <c r="P167" s="604">
        <v>26.770258243762921</v>
      </c>
      <c r="Q167" s="604">
        <v>0</v>
      </c>
      <c r="R167" s="711" t="s">
        <v>402</v>
      </c>
      <c r="S167" s="710">
        <v>0</v>
      </c>
      <c r="T167" s="711" t="s">
        <v>402</v>
      </c>
      <c r="U167" s="710">
        <v>0</v>
      </c>
      <c r="V167" s="711" t="s">
        <v>402</v>
      </c>
      <c r="W167" s="65"/>
      <c r="X167" s="60"/>
      <c r="Y167" s="884"/>
      <c r="Z167" s="786"/>
      <c r="AA167" s="786"/>
      <c r="AB167" s="786"/>
      <c r="AC167" s="786"/>
      <c r="AD167" s="786"/>
      <c r="AE167" s="786"/>
      <c r="AF167" s="781"/>
      <c r="AG167" s="809"/>
    </row>
    <row r="168" spans="1:34" s="5" customFormat="1" ht="15" customHeight="1" thickBot="1" x14ac:dyDescent="0.3">
      <c r="A168" s="367" t="s">
        <v>138</v>
      </c>
      <c r="B168" s="76"/>
      <c r="C168" s="730">
        <v>4.7254182154695774E-3</v>
      </c>
      <c r="D168" s="730">
        <v>0</v>
      </c>
      <c r="E168" s="730">
        <v>0</v>
      </c>
      <c r="F168" s="730" t="s">
        <v>402</v>
      </c>
      <c r="G168" s="730" t="s">
        <v>402</v>
      </c>
      <c r="H168" s="730" t="s">
        <v>402</v>
      </c>
      <c r="I168" s="730" t="s">
        <v>402</v>
      </c>
      <c r="J168" s="730" t="s">
        <v>402</v>
      </c>
      <c r="K168" s="730" t="s">
        <v>402</v>
      </c>
      <c r="L168" s="730" t="s">
        <v>402</v>
      </c>
      <c r="M168" s="730" t="s">
        <v>402</v>
      </c>
      <c r="N168" s="733" t="s">
        <v>402</v>
      </c>
      <c r="O168" s="63"/>
      <c r="P168" s="736">
        <v>1.5751568665425136E-3</v>
      </c>
      <c r="Q168" s="736" t="s">
        <v>402</v>
      </c>
      <c r="R168" s="741" t="s">
        <v>402</v>
      </c>
      <c r="S168" s="736" t="s">
        <v>402</v>
      </c>
      <c r="T168" s="741" t="s">
        <v>402</v>
      </c>
      <c r="U168" s="736" t="s">
        <v>402</v>
      </c>
      <c r="V168" s="741" t="s">
        <v>402</v>
      </c>
      <c r="W168" s="296"/>
      <c r="X168" s="63"/>
      <c r="Y168" s="884"/>
      <c r="Z168" s="786"/>
      <c r="AA168" s="786"/>
      <c r="AB168" s="786"/>
      <c r="AC168" s="786"/>
      <c r="AD168" s="786"/>
      <c r="AE168" s="786"/>
      <c r="AF168" s="781"/>
      <c r="AG168" s="810"/>
    </row>
    <row r="169" spans="1:34" s="5" customFormat="1" ht="15" thickBot="1" x14ac:dyDescent="0.4">
      <c r="A169" s="365">
        <v>2025</v>
      </c>
      <c r="B169" s="75" t="s">
        <v>168</v>
      </c>
      <c r="C169" s="552">
        <v>0.91952477967146184</v>
      </c>
      <c r="D169" s="552">
        <v>0.83158037912297189</v>
      </c>
      <c r="E169" s="553">
        <v>0.91358376987603984</v>
      </c>
      <c r="F169" s="553">
        <v>0.96717601806779074</v>
      </c>
      <c r="G169" s="553">
        <v>0.98811554622045406</v>
      </c>
      <c r="H169" s="553">
        <v>1.0155421629721215</v>
      </c>
      <c r="I169" s="553">
        <v>1.0596223383761407</v>
      </c>
      <c r="J169" s="553">
        <v>1.0536746608249803</v>
      </c>
      <c r="K169" s="553">
        <v>1.0195831032594227</v>
      </c>
      <c r="L169" s="552">
        <v>1.0331776396636905</v>
      </c>
      <c r="M169" s="552">
        <v>0.86980169172518196</v>
      </c>
      <c r="N169" s="554">
        <v>0.97420655651998711</v>
      </c>
      <c r="O169" s="136"/>
      <c r="P169" s="600">
        <v>2.6646889286704738</v>
      </c>
      <c r="Q169" s="601">
        <v>2.9708337272603664</v>
      </c>
      <c r="R169" s="602">
        <v>5.6355226559308402</v>
      </c>
      <c r="S169" s="601">
        <v>3.1328801024605437</v>
      </c>
      <c r="T169" s="602">
        <v>8.7684027583913835</v>
      </c>
      <c r="U169" s="600">
        <v>2.8771858879088597</v>
      </c>
      <c r="V169" s="603">
        <v>11.645588646300244</v>
      </c>
      <c r="W169" s="59"/>
      <c r="X169" s="60"/>
      <c r="Y169" s="883" t="s">
        <v>168</v>
      </c>
      <c r="Z169" s="786">
        <v>8.0635969858198759</v>
      </c>
      <c r="AA169" s="786">
        <v>7.2267374948117302</v>
      </c>
      <c r="AB169" s="786">
        <v>10.979830146013732</v>
      </c>
      <c r="AC169" s="786">
        <v>11.055220813342538</v>
      </c>
      <c r="AD169" s="786">
        <v>11.013091415108605</v>
      </c>
      <c r="AE169" s="786">
        <v>10.955832051231365</v>
      </c>
      <c r="AF169" s="822">
        <v>11.645588646300244</v>
      </c>
      <c r="AG169" s="808">
        <f t="shared" si="15"/>
        <v>6.2957938004476244E-2</v>
      </c>
      <c r="AH169" s="74"/>
    </row>
    <row r="170" spans="1:34" s="5" customFormat="1" ht="15" customHeight="1" thickBot="1" x14ac:dyDescent="0.3">
      <c r="A170" s="366">
        <v>2026</v>
      </c>
      <c r="B170" s="75"/>
      <c r="C170" s="555">
        <v>0.94308438329976896</v>
      </c>
      <c r="D170" s="555">
        <v>0.86639119298953049</v>
      </c>
      <c r="E170" s="556">
        <v>0.91097968821305864</v>
      </c>
      <c r="F170" s="556">
        <v>0</v>
      </c>
      <c r="G170" s="556">
        <v>0</v>
      </c>
      <c r="H170" s="556">
        <v>0</v>
      </c>
      <c r="I170" s="556">
        <v>0</v>
      </c>
      <c r="J170" s="556">
        <v>0</v>
      </c>
      <c r="K170" s="556">
        <v>0</v>
      </c>
      <c r="L170" s="556">
        <v>0</v>
      </c>
      <c r="M170" s="556">
        <v>0</v>
      </c>
      <c r="N170" s="557">
        <v>0</v>
      </c>
      <c r="O170" s="136"/>
      <c r="P170" s="604">
        <v>2.7204552645023581</v>
      </c>
      <c r="Q170" s="604">
        <v>0</v>
      </c>
      <c r="R170" s="711" t="s">
        <v>402</v>
      </c>
      <c r="S170" s="710">
        <v>0</v>
      </c>
      <c r="T170" s="711" t="s">
        <v>402</v>
      </c>
      <c r="U170" s="710">
        <v>0</v>
      </c>
      <c r="V170" s="711" t="s">
        <v>402</v>
      </c>
      <c r="W170" s="59"/>
      <c r="X170" s="60"/>
      <c r="Y170" s="884"/>
      <c r="Z170" s="786"/>
      <c r="AA170" s="786"/>
      <c r="AB170" s="786"/>
      <c r="AC170" s="786"/>
      <c r="AD170" s="786"/>
      <c r="AE170" s="786"/>
      <c r="AF170" s="822"/>
      <c r="AG170" s="809"/>
    </row>
    <row r="171" spans="1:34" s="5" customFormat="1" ht="15" customHeight="1" thickBot="1" x14ac:dyDescent="0.3">
      <c r="A171" s="367" t="s">
        <v>138</v>
      </c>
      <c r="B171" s="76"/>
      <c r="C171" s="730">
        <v>2.5621499440966401E-2</v>
      </c>
      <c r="D171" s="730">
        <v>4.1861033209167224E-2</v>
      </c>
      <c r="E171" s="730">
        <v>-2.8504027204145081E-3</v>
      </c>
      <c r="F171" s="730" t="s">
        <v>402</v>
      </c>
      <c r="G171" s="730" t="s">
        <v>402</v>
      </c>
      <c r="H171" s="730" t="s">
        <v>402</v>
      </c>
      <c r="I171" s="730" t="s">
        <v>402</v>
      </c>
      <c r="J171" s="730" t="s">
        <v>402</v>
      </c>
      <c r="K171" s="730" t="s">
        <v>402</v>
      </c>
      <c r="L171" s="730" t="s">
        <v>402</v>
      </c>
      <c r="M171" s="730" t="s">
        <v>402</v>
      </c>
      <c r="N171" s="733" t="s">
        <v>402</v>
      </c>
      <c r="O171" s="63"/>
      <c r="P171" s="736">
        <v>2.0927897148470712E-2</v>
      </c>
      <c r="Q171" s="736" t="s">
        <v>402</v>
      </c>
      <c r="R171" s="741" t="s">
        <v>402</v>
      </c>
      <c r="S171" s="736" t="s">
        <v>402</v>
      </c>
      <c r="T171" s="741" t="s">
        <v>402</v>
      </c>
      <c r="U171" s="736" t="s">
        <v>402</v>
      </c>
      <c r="V171" s="741" t="s">
        <v>402</v>
      </c>
      <c r="W171" s="62"/>
      <c r="X171" s="63"/>
      <c r="Y171" s="884"/>
      <c r="Z171" s="786"/>
      <c r="AA171" s="786"/>
      <c r="AB171" s="786"/>
      <c r="AC171" s="786"/>
      <c r="AD171" s="786"/>
      <c r="AE171" s="786"/>
      <c r="AF171" s="822"/>
      <c r="AG171" s="810"/>
    </row>
    <row r="172" spans="1:34" s="5" customFormat="1" ht="11" thickBot="1" x14ac:dyDescent="0.3">
      <c r="A172" s="365">
        <v>2025</v>
      </c>
      <c r="B172" s="421" t="s">
        <v>169</v>
      </c>
      <c r="C172" s="570">
        <v>13.999089820307079</v>
      </c>
      <c r="D172" s="570">
        <v>13.234802765076346</v>
      </c>
      <c r="E172" s="571">
        <v>12.70674934866763</v>
      </c>
      <c r="F172" s="571">
        <v>11.13799331499769</v>
      </c>
      <c r="G172" s="571">
        <v>11.003470390534956</v>
      </c>
      <c r="H172" s="571">
        <v>10.52552844443075</v>
      </c>
      <c r="I172" s="571">
        <v>10.477992643447003</v>
      </c>
      <c r="J172" s="571">
        <v>10.460348086630141</v>
      </c>
      <c r="K172" s="571">
        <v>10.61816196613403</v>
      </c>
      <c r="L172" s="570">
        <v>11.616191606663447</v>
      </c>
      <c r="M172" s="570">
        <v>12.572827915627286</v>
      </c>
      <c r="N172" s="572">
        <v>13.422319230794571</v>
      </c>
      <c r="O172" s="85"/>
      <c r="P172" s="617">
        <v>39.940641934051051</v>
      </c>
      <c r="Q172" s="618">
        <v>32.666992149963392</v>
      </c>
      <c r="R172" s="602">
        <v>72.60763408401445</v>
      </c>
      <c r="S172" s="618">
        <v>31.556502696211176</v>
      </c>
      <c r="T172" s="602">
        <v>104.16413678022562</v>
      </c>
      <c r="U172" s="617">
        <v>37.611338753085306</v>
      </c>
      <c r="V172" s="603">
        <v>141.77547553331092</v>
      </c>
      <c r="W172" s="303"/>
      <c r="X172" s="85"/>
      <c r="Y172" s="885" t="s">
        <v>169</v>
      </c>
      <c r="Z172" s="912">
        <v>137.74497596674951</v>
      </c>
      <c r="AA172" s="912">
        <v>138.2215528081839</v>
      </c>
      <c r="AB172" s="912">
        <v>143.87069053680497</v>
      </c>
      <c r="AC172" s="912">
        <v>140.95589841575176</v>
      </c>
      <c r="AD172" s="912">
        <v>139.22777148832387</v>
      </c>
      <c r="AE172" s="912">
        <v>141.07182754585057</v>
      </c>
      <c r="AF172" s="788">
        <v>141.77547553331092</v>
      </c>
      <c r="AG172" s="989">
        <f t="shared" si="15"/>
        <v>4.987870361512492E-3</v>
      </c>
    </row>
    <row r="173" spans="1:34" s="5" customFormat="1" ht="15" customHeight="1" thickBot="1" x14ac:dyDescent="0.3">
      <c r="A173" s="366">
        <v>2026</v>
      </c>
      <c r="B173" s="421"/>
      <c r="C173" s="573">
        <v>13.986455624320811</v>
      </c>
      <c r="D173" s="573">
        <v>12.522535062183278</v>
      </c>
      <c r="E173" s="574">
        <v>12.4495530522435</v>
      </c>
      <c r="F173" s="574">
        <v>0</v>
      </c>
      <c r="G173" s="574">
        <v>0</v>
      </c>
      <c r="H173" s="574">
        <v>0</v>
      </c>
      <c r="I173" s="574">
        <v>0</v>
      </c>
      <c r="J173" s="574">
        <v>0</v>
      </c>
      <c r="K173" s="574">
        <v>0</v>
      </c>
      <c r="L173" s="574">
        <v>0</v>
      </c>
      <c r="M173" s="574">
        <v>0</v>
      </c>
      <c r="N173" s="575">
        <v>0</v>
      </c>
      <c r="O173" s="85"/>
      <c r="P173" s="619">
        <v>38.958543738747586</v>
      </c>
      <c r="Q173" s="619">
        <v>0</v>
      </c>
      <c r="R173" s="711" t="s">
        <v>402</v>
      </c>
      <c r="S173" s="710">
        <v>0</v>
      </c>
      <c r="T173" s="711" t="s">
        <v>402</v>
      </c>
      <c r="U173" s="710">
        <v>0</v>
      </c>
      <c r="V173" s="711" t="s">
        <v>402</v>
      </c>
      <c r="W173" s="303"/>
      <c r="X173" s="85"/>
      <c r="Y173" s="886"/>
      <c r="Z173" s="912"/>
      <c r="AA173" s="912"/>
      <c r="AB173" s="912"/>
      <c r="AC173" s="912"/>
      <c r="AD173" s="912"/>
      <c r="AE173" s="912"/>
      <c r="AF173" s="788"/>
      <c r="AG173" s="990"/>
    </row>
    <row r="174" spans="1:34" s="5" customFormat="1" ht="15" customHeight="1" thickBot="1" x14ac:dyDescent="0.3">
      <c r="A174" s="367" t="s">
        <v>138</v>
      </c>
      <c r="B174" s="422"/>
      <c r="C174" s="744">
        <v>-9.0250124461236812E-4</v>
      </c>
      <c r="D174" s="744">
        <v>-5.3817779950040556E-2</v>
      </c>
      <c r="E174" s="744">
        <v>-2.0240919952599717E-2</v>
      </c>
      <c r="F174" s="744" t="s">
        <v>402</v>
      </c>
      <c r="G174" s="744" t="s">
        <v>402</v>
      </c>
      <c r="H174" s="744" t="s">
        <v>402</v>
      </c>
      <c r="I174" s="744" t="s">
        <v>402</v>
      </c>
      <c r="J174" s="744" t="s">
        <v>402</v>
      </c>
      <c r="K174" s="744" t="s">
        <v>402</v>
      </c>
      <c r="L174" s="744" t="s">
        <v>402</v>
      </c>
      <c r="M174" s="744" t="s">
        <v>402</v>
      </c>
      <c r="N174" s="745" t="s">
        <v>402</v>
      </c>
      <c r="O174" s="62"/>
      <c r="P174" s="739">
        <v>-2.4588943686109994E-2</v>
      </c>
      <c r="Q174" s="739" t="s">
        <v>402</v>
      </c>
      <c r="R174" s="741" t="s">
        <v>402</v>
      </c>
      <c r="S174" s="739" t="s">
        <v>402</v>
      </c>
      <c r="T174" s="741" t="s">
        <v>402</v>
      </c>
      <c r="U174" s="739" t="s">
        <v>402</v>
      </c>
      <c r="V174" s="741" t="s">
        <v>402</v>
      </c>
      <c r="W174" s="304"/>
      <c r="X174" s="85"/>
      <c r="Y174" s="886"/>
      <c r="Z174" s="912"/>
      <c r="AA174" s="912"/>
      <c r="AB174" s="912"/>
      <c r="AC174" s="912"/>
      <c r="AD174" s="912"/>
      <c r="AE174" s="912"/>
      <c r="AF174" s="788"/>
      <c r="AG174" s="991"/>
    </row>
    <row r="175" spans="1:34" s="5" customFormat="1" ht="11" thickBot="1" x14ac:dyDescent="0.3">
      <c r="A175" s="426">
        <v>2025</v>
      </c>
      <c r="B175" s="430" t="s">
        <v>170</v>
      </c>
      <c r="C175" s="590">
        <v>90.759698224747837</v>
      </c>
      <c r="D175" s="590">
        <v>80.345693381560778</v>
      </c>
      <c r="E175" s="591">
        <v>70.338544098157996</v>
      </c>
      <c r="F175" s="591">
        <v>40.256297628243061</v>
      </c>
      <c r="G175" s="591">
        <v>39.740804774404232</v>
      </c>
      <c r="H175" s="591">
        <v>29.153158045004403</v>
      </c>
      <c r="I175" s="591">
        <v>28.696574916583923</v>
      </c>
      <c r="J175" s="591">
        <v>28.605027208689449</v>
      </c>
      <c r="K175" s="591">
        <v>29.44023887387884</v>
      </c>
      <c r="L175" s="590">
        <v>48.392164907669603</v>
      </c>
      <c r="M175" s="590">
        <v>69.413565751637833</v>
      </c>
      <c r="N175" s="592">
        <v>81.42536445109603</v>
      </c>
      <c r="O175" s="59"/>
      <c r="P175" s="623">
        <v>241.44393570446658</v>
      </c>
      <c r="Q175" s="624">
        <v>109.15026044765168</v>
      </c>
      <c r="R175" s="624">
        <v>350.59419615211834</v>
      </c>
      <c r="S175" s="624">
        <v>86.741840999152217</v>
      </c>
      <c r="T175" s="624">
        <v>437.33603715127049</v>
      </c>
      <c r="U175" s="623">
        <v>199.23109511040349</v>
      </c>
      <c r="V175" s="623">
        <v>636.56713226167403</v>
      </c>
      <c r="W175" s="65"/>
      <c r="X175" s="59"/>
      <c r="Y175" s="887" t="s">
        <v>170</v>
      </c>
      <c r="Z175" s="911">
        <v>664.47721990933599</v>
      </c>
      <c r="AA175" s="911">
        <v>642.74621198459135</v>
      </c>
      <c r="AB175" s="911">
        <v>690.70097269863516</v>
      </c>
      <c r="AC175" s="911">
        <v>644.76544802948365</v>
      </c>
      <c r="AD175" s="911">
        <v>639.58975822647562</v>
      </c>
      <c r="AE175" s="911">
        <v>634.96683107594754</v>
      </c>
      <c r="AF175" s="787">
        <v>636.56713226167392</v>
      </c>
      <c r="AG175" s="1001">
        <f t="shared" si="15"/>
        <v>2.5202909938062401E-3</v>
      </c>
    </row>
    <row r="176" spans="1:34" s="5" customFormat="1" ht="15" customHeight="1" thickBot="1" x14ac:dyDescent="0.3">
      <c r="A176" s="427">
        <v>2026</v>
      </c>
      <c r="B176" s="404"/>
      <c r="C176" s="593">
        <v>90.364959323399944</v>
      </c>
      <c r="D176" s="593">
        <v>67.682393257272494</v>
      </c>
      <c r="E176" s="594">
        <v>67.344261611447692</v>
      </c>
      <c r="F176" s="594">
        <v>0</v>
      </c>
      <c r="G176" s="594">
        <v>0</v>
      </c>
      <c r="H176" s="594">
        <v>0</v>
      </c>
      <c r="I176" s="594">
        <v>0</v>
      </c>
      <c r="J176" s="594">
        <v>0</v>
      </c>
      <c r="K176" s="594">
        <v>0</v>
      </c>
      <c r="L176" s="594">
        <v>0</v>
      </c>
      <c r="M176" s="594">
        <v>0</v>
      </c>
      <c r="N176" s="595">
        <v>0</v>
      </c>
      <c r="O176" s="59"/>
      <c r="P176" s="625">
        <v>225.3916141921201</v>
      </c>
      <c r="Q176" s="625">
        <v>0</v>
      </c>
      <c r="R176" s="711" t="s">
        <v>402</v>
      </c>
      <c r="S176" s="710">
        <v>0</v>
      </c>
      <c r="T176" s="711" t="s">
        <v>402</v>
      </c>
      <c r="U176" s="710">
        <v>0</v>
      </c>
      <c r="V176" s="711" t="s">
        <v>402</v>
      </c>
      <c r="W176" s="65"/>
      <c r="X176" s="59"/>
      <c r="Y176" s="888"/>
      <c r="Z176" s="911"/>
      <c r="AA176" s="911"/>
      <c r="AB176" s="911"/>
      <c r="AC176" s="911"/>
      <c r="AD176" s="911"/>
      <c r="AE176" s="911"/>
      <c r="AF176" s="787"/>
      <c r="AG176" s="1002"/>
    </row>
    <row r="177" spans="1:34" s="5" customFormat="1" ht="15" customHeight="1" thickBot="1" x14ac:dyDescent="0.3">
      <c r="A177" s="428" t="s">
        <v>138</v>
      </c>
      <c r="B177" s="409"/>
      <c r="C177" s="640">
        <v>-4.3492751636348814E-3</v>
      </c>
      <c r="D177" s="640">
        <v>-0.15761019155252562</v>
      </c>
      <c r="E177" s="640">
        <v>-4.2569582937795232E-2</v>
      </c>
      <c r="F177" s="640" t="s">
        <v>402</v>
      </c>
      <c r="G177" s="640" t="s">
        <v>402</v>
      </c>
      <c r="H177" s="640" t="s">
        <v>402</v>
      </c>
      <c r="I177" s="640" t="s">
        <v>402</v>
      </c>
      <c r="J177" s="640" t="s">
        <v>402</v>
      </c>
      <c r="K177" s="640" t="s">
        <v>402</v>
      </c>
      <c r="L177" s="640" t="s">
        <v>402</v>
      </c>
      <c r="M177" s="640" t="s">
        <v>402</v>
      </c>
      <c r="N177" s="720" t="s">
        <v>402</v>
      </c>
      <c r="O177" s="59"/>
      <c r="P177" s="721">
        <v>-6.6484674653394166E-2</v>
      </c>
      <c r="Q177" s="722" t="s">
        <v>402</v>
      </c>
      <c r="R177" s="722" t="s">
        <v>402</v>
      </c>
      <c r="S177" s="722" t="s">
        <v>402</v>
      </c>
      <c r="T177" s="722" t="s">
        <v>402</v>
      </c>
      <c r="U177" s="722" t="s">
        <v>402</v>
      </c>
      <c r="V177" s="722" t="s">
        <v>402</v>
      </c>
      <c r="W177" s="296"/>
      <c r="X177" s="62"/>
      <c r="Y177" s="888"/>
      <c r="Z177" s="911"/>
      <c r="AA177" s="911"/>
      <c r="AB177" s="911"/>
      <c r="AC177" s="911"/>
      <c r="AD177" s="911"/>
      <c r="AE177" s="911"/>
      <c r="AF177" s="787"/>
      <c r="AG177" s="1003"/>
    </row>
    <row r="178" spans="1:34" x14ac:dyDescent="0.35">
      <c r="B178" s="86"/>
      <c r="C178" s="86"/>
      <c r="D178" s="86"/>
      <c r="E178" s="86"/>
      <c r="F178" s="86"/>
      <c r="G178" s="86"/>
      <c r="H178" s="86"/>
      <c r="I178" s="86"/>
      <c r="J178" s="86"/>
      <c r="K178" s="86"/>
      <c r="L178" s="86"/>
      <c r="M178" s="86"/>
      <c r="N178" s="86"/>
      <c r="O178" s="59"/>
      <c r="P178" s="5"/>
      <c r="Q178" s="5"/>
      <c r="R178" s="23"/>
      <c r="S178" s="5"/>
      <c r="T178" s="23"/>
      <c r="U178" s="5"/>
      <c r="V178" s="23"/>
      <c r="W178" s="23"/>
      <c r="X178" s="5"/>
      <c r="AF178" s="42"/>
      <c r="AG178" s="42"/>
    </row>
    <row r="179" spans="1:34" ht="15" thickBot="1" x14ac:dyDescent="0.4">
      <c r="A179" s="431"/>
      <c r="B179" s="361" t="s">
        <v>25</v>
      </c>
      <c r="C179" s="362"/>
      <c r="D179" s="362"/>
      <c r="E179" s="362"/>
      <c r="F179" s="362"/>
      <c r="G179" s="362"/>
      <c r="H179" s="362"/>
      <c r="I179" s="362"/>
      <c r="J179" s="362"/>
      <c r="K179" s="362"/>
      <c r="L179" s="362"/>
      <c r="M179" s="362"/>
      <c r="N179" s="362"/>
      <c r="O179" s="362"/>
      <c r="P179" s="362"/>
      <c r="Q179" s="362"/>
      <c r="R179" s="362"/>
      <c r="S179" s="362"/>
      <c r="T179" s="362"/>
      <c r="U179" s="362"/>
      <c r="V179" s="362"/>
      <c r="W179" s="362"/>
      <c r="X179" s="362"/>
      <c r="Y179" s="362"/>
      <c r="Z179" s="362"/>
      <c r="AA179" s="362"/>
      <c r="AB179" s="362"/>
      <c r="AC179" s="362"/>
      <c r="AD179" s="362"/>
      <c r="AE179" s="362"/>
      <c r="AF179" s="362"/>
      <c r="AG179" s="362"/>
    </row>
    <row r="180" spans="1:34" s="43" customFormat="1" ht="25" customHeight="1" thickBot="1" x14ac:dyDescent="0.35">
      <c r="B180" s="48" t="s">
        <v>396</v>
      </c>
      <c r="C180" s="4" t="s">
        <v>114</v>
      </c>
      <c r="D180" s="4" t="s">
        <v>115</v>
      </c>
      <c r="E180" s="49" t="s">
        <v>116</v>
      </c>
      <c r="F180" s="49" t="s">
        <v>117</v>
      </c>
      <c r="G180" s="49" t="s">
        <v>118</v>
      </c>
      <c r="H180" s="49" t="s">
        <v>119</v>
      </c>
      <c r="I180" s="49" t="s">
        <v>120</v>
      </c>
      <c r="J180" s="49" t="s">
        <v>121</v>
      </c>
      <c r="K180" s="49" t="s">
        <v>122</v>
      </c>
      <c r="L180" s="49" t="s">
        <v>123</v>
      </c>
      <c r="M180" s="49" t="s">
        <v>124</v>
      </c>
      <c r="N180" s="88" t="s">
        <v>125</v>
      </c>
      <c r="O180" s="51"/>
      <c r="P180" s="53" t="s">
        <v>126</v>
      </c>
      <c r="Q180" s="53" t="s">
        <v>127</v>
      </c>
      <c r="R180" s="52" t="s">
        <v>128</v>
      </c>
      <c r="S180" s="53" t="s">
        <v>129</v>
      </c>
      <c r="T180" s="52" t="s">
        <v>130</v>
      </c>
      <c r="U180" s="53" t="s">
        <v>131</v>
      </c>
      <c r="V180" s="52" t="s">
        <v>136</v>
      </c>
      <c r="W180" s="55"/>
      <c r="X180" s="55"/>
      <c r="Y180" s="48" t="s">
        <v>396</v>
      </c>
      <c r="Z180" s="72">
        <v>2019</v>
      </c>
      <c r="AA180" s="72">
        <v>2020</v>
      </c>
      <c r="AB180" s="72">
        <v>2021</v>
      </c>
      <c r="AC180" s="72">
        <v>2022</v>
      </c>
      <c r="AD180" s="72">
        <v>2023</v>
      </c>
      <c r="AE180" s="72">
        <v>2024</v>
      </c>
      <c r="AF180" s="80">
        <v>2025</v>
      </c>
      <c r="AG180" s="57" t="s">
        <v>411</v>
      </c>
    </row>
    <row r="181" spans="1:34" s="5" customFormat="1" ht="15" thickBot="1" x14ac:dyDescent="0.4">
      <c r="A181" s="365">
        <v>2025</v>
      </c>
      <c r="B181" s="81" t="s">
        <v>26</v>
      </c>
      <c r="C181" s="552">
        <v>238.78444574648461</v>
      </c>
      <c r="D181" s="552">
        <v>140.6407033322719</v>
      </c>
      <c r="E181" s="553">
        <v>27.926982421632239</v>
      </c>
      <c r="F181" s="553">
        <v>68.627705150857253</v>
      </c>
      <c r="G181" s="553">
        <v>108.98495869167249</v>
      </c>
      <c r="H181" s="553">
        <v>143.69845248849973</v>
      </c>
      <c r="I181" s="553">
        <v>176.77248369203852</v>
      </c>
      <c r="J181" s="553">
        <v>164.46839304404932</v>
      </c>
      <c r="K181" s="553">
        <v>129.12301066746267</v>
      </c>
      <c r="L181" s="552">
        <v>115.67559245536643</v>
      </c>
      <c r="M181" s="552">
        <v>97.105477662142093</v>
      </c>
      <c r="N181" s="554">
        <v>152.31574274188324</v>
      </c>
      <c r="O181" s="126"/>
      <c r="P181" s="600">
        <v>407.35213150038874</v>
      </c>
      <c r="Q181" s="601">
        <v>321.31111633102944</v>
      </c>
      <c r="R181" s="602">
        <v>728.66324783141818</v>
      </c>
      <c r="S181" s="601">
        <v>470.36388740355051</v>
      </c>
      <c r="T181" s="602">
        <v>1199.0271352349687</v>
      </c>
      <c r="U181" s="600">
        <v>365.09681285939178</v>
      </c>
      <c r="V181" s="603">
        <v>1564.1239480943605</v>
      </c>
      <c r="W181" s="65"/>
      <c r="X181" s="60"/>
      <c r="Y181" s="877" t="s">
        <v>26</v>
      </c>
      <c r="Z181" s="786">
        <v>1812.895744830013</v>
      </c>
      <c r="AA181" s="786">
        <v>1774.8265414197501</v>
      </c>
      <c r="AB181" s="786">
        <v>1716.9372377009377</v>
      </c>
      <c r="AC181" s="786">
        <v>1674.9495860065572</v>
      </c>
      <c r="AD181" s="786">
        <v>1639.2049612537733</v>
      </c>
      <c r="AE181" s="786">
        <v>1610.1128812492116</v>
      </c>
      <c r="AF181" s="932">
        <v>1564.1239480943605</v>
      </c>
      <c r="AG181" s="808">
        <f t="shared" ref="AG181" si="16">IFERROR(AF181/AE181-1,0)</f>
        <v>-2.8562552160423915E-2</v>
      </c>
      <c r="AH181" s="74"/>
    </row>
    <row r="182" spans="1:34" s="5" customFormat="1" ht="15" customHeight="1" thickBot="1" x14ac:dyDescent="0.3">
      <c r="A182" s="366">
        <v>2026</v>
      </c>
      <c r="B182" s="82"/>
      <c r="C182" s="555">
        <v>231.71669260208586</v>
      </c>
      <c r="D182" s="555">
        <v>136.49110753164084</v>
      </c>
      <c r="E182" s="556">
        <v>27.128760476611863</v>
      </c>
      <c r="F182" s="556">
        <v>0</v>
      </c>
      <c r="G182" s="556">
        <v>0</v>
      </c>
      <c r="H182" s="556">
        <v>0</v>
      </c>
      <c r="I182" s="556">
        <v>0</v>
      </c>
      <c r="J182" s="556">
        <v>0</v>
      </c>
      <c r="K182" s="556">
        <v>0</v>
      </c>
      <c r="L182" s="556">
        <v>0</v>
      </c>
      <c r="M182" s="556">
        <v>0</v>
      </c>
      <c r="N182" s="557">
        <v>0</v>
      </c>
      <c r="O182" s="136"/>
      <c r="P182" s="604">
        <v>395.33656061033855</v>
      </c>
      <c r="Q182" s="604">
        <v>0</v>
      </c>
      <c r="R182" s="711" t="s">
        <v>402</v>
      </c>
      <c r="S182" s="710">
        <v>0</v>
      </c>
      <c r="T182" s="711" t="s">
        <v>402</v>
      </c>
      <c r="U182" s="710">
        <v>0</v>
      </c>
      <c r="V182" s="711" t="s">
        <v>402</v>
      </c>
      <c r="W182" s="65"/>
      <c r="X182" s="60"/>
      <c r="Y182" s="878"/>
      <c r="Z182" s="786"/>
      <c r="AA182" s="786"/>
      <c r="AB182" s="786"/>
      <c r="AC182" s="786"/>
      <c r="AD182" s="786"/>
      <c r="AE182" s="786"/>
      <c r="AF182" s="932"/>
      <c r="AG182" s="809"/>
    </row>
    <row r="183" spans="1:34" s="5" customFormat="1" ht="15" customHeight="1" thickBot="1" x14ac:dyDescent="0.3">
      <c r="A183" s="367" t="s">
        <v>138</v>
      </c>
      <c r="B183" s="83"/>
      <c r="C183" s="730">
        <v>-2.9598884141316822E-2</v>
      </c>
      <c r="D183" s="730">
        <v>-2.9504942042471151E-2</v>
      </c>
      <c r="E183" s="730">
        <v>-2.8582463116461655E-2</v>
      </c>
      <c r="F183" s="730" t="s">
        <v>402</v>
      </c>
      <c r="G183" s="730" t="s">
        <v>402</v>
      </c>
      <c r="H183" s="730" t="s">
        <v>402</v>
      </c>
      <c r="I183" s="730" t="s">
        <v>402</v>
      </c>
      <c r="J183" s="730" t="s">
        <v>402</v>
      </c>
      <c r="K183" s="730" t="s">
        <v>402</v>
      </c>
      <c r="L183" s="730" t="s">
        <v>402</v>
      </c>
      <c r="M183" s="730" t="s">
        <v>402</v>
      </c>
      <c r="N183" s="733" t="s">
        <v>402</v>
      </c>
      <c r="O183" s="63"/>
      <c r="P183" s="736">
        <v>-2.9496766951466701E-2</v>
      </c>
      <c r="Q183" s="736" t="s">
        <v>402</v>
      </c>
      <c r="R183" s="741" t="s">
        <v>402</v>
      </c>
      <c r="S183" s="736" t="s">
        <v>402</v>
      </c>
      <c r="T183" s="741" t="s">
        <v>402</v>
      </c>
      <c r="U183" s="736" t="s">
        <v>402</v>
      </c>
      <c r="V183" s="741" t="s">
        <v>402</v>
      </c>
      <c r="W183" s="296"/>
      <c r="X183" s="63"/>
      <c r="Y183" s="878"/>
      <c r="Z183" s="786"/>
      <c r="AA183" s="786"/>
      <c r="AB183" s="786"/>
      <c r="AC183" s="786"/>
      <c r="AD183" s="786"/>
      <c r="AE183" s="786"/>
      <c r="AF183" s="932"/>
      <c r="AG183" s="810"/>
    </row>
    <row r="184" spans="1:34" s="5" customFormat="1" ht="15" thickBot="1" x14ac:dyDescent="0.4">
      <c r="A184" s="365">
        <v>2025</v>
      </c>
      <c r="B184" s="81" t="s">
        <v>27</v>
      </c>
      <c r="C184" s="552">
        <v>4.0519895517378295</v>
      </c>
      <c r="D184" s="552">
        <v>4.5557400578804881</v>
      </c>
      <c r="E184" s="553">
        <v>2.0870377321320932</v>
      </c>
      <c r="F184" s="553">
        <v>0.64978462627747791</v>
      </c>
      <c r="G184" s="553">
        <v>0.77961654660514879</v>
      </c>
      <c r="H184" s="553">
        <v>2.0178497974199492</v>
      </c>
      <c r="I184" s="553">
        <v>3.2560830482347551</v>
      </c>
      <c r="J184" s="553">
        <v>4.0581730262482045</v>
      </c>
      <c r="K184" s="553">
        <v>2.6984317559711801</v>
      </c>
      <c r="L184" s="552">
        <v>1.5434409570000664</v>
      </c>
      <c r="M184" s="552">
        <v>1.6143497065159893</v>
      </c>
      <c r="N184" s="554">
        <v>2.852074010805727</v>
      </c>
      <c r="O184" s="136"/>
      <c r="P184" s="600">
        <v>10.69476734175041</v>
      </c>
      <c r="Q184" s="601">
        <v>3.447250970302576</v>
      </c>
      <c r="R184" s="602">
        <v>14.142018312052986</v>
      </c>
      <c r="S184" s="601">
        <v>10.012687830454141</v>
      </c>
      <c r="T184" s="602">
        <v>24.154706142507127</v>
      </c>
      <c r="U184" s="600">
        <v>6.0098646743217827</v>
      </c>
      <c r="V184" s="603">
        <v>30.16457081682891</v>
      </c>
      <c r="W184" s="59"/>
      <c r="X184" s="60"/>
      <c r="Y184" s="877" t="s">
        <v>27</v>
      </c>
      <c r="Z184" s="786">
        <v>31.457021524686422</v>
      </c>
      <c r="AA184" s="786">
        <v>31.801826981594882</v>
      </c>
      <c r="AB184" s="786">
        <v>31.808471766665733</v>
      </c>
      <c r="AC184" s="786">
        <v>30.762759261937752</v>
      </c>
      <c r="AD184" s="786">
        <v>30.152508379428308</v>
      </c>
      <c r="AE184" s="786">
        <v>30.380799842317575</v>
      </c>
      <c r="AF184" s="932">
        <v>30.16457081682891</v>
      </c>
      <c r="AG184" s="808">
        <f t="shared" ref="AG184:AG223" si="17">IFERROR(AF184/AE184-1,0)</f>
        <v>-7.1172920598185918E-3</v>
      </c>
      <c r="AH184" s="74"/>
    </row>
    <row r="185" spans="1:34" s="5" customFormat="1" ht="15" customHeight="1" thickBot="1" x14ac:dyDescent="0.3">
      <c r="A185" s="366">
        <v>2026</v>
      </c>
      <c r="B185" s="82"/>
      <c r="C185" s="555">
        <v>3.9488231461137402</v>
      </c>
      <c r="D185" s="555">
        <v>4.4396803167769461</v>
      </c>
      <c r="E185" s="556">
        <v>2.0341636491999768</v>
      </c>
      <c r="F185" s="556">
        <v>0</v>
      </c>
      <c r="G185" s="556">
        <v>0</v>
      </c>
      <c r="H185" s="556">
        <v>0</v>
      </c>
      <c r="I185" s="556">
        <v>0</v>
      </c>
      <c r="J185" s="556">
        <v>0</v>
      </c>
      <c r="K185" s="556">
        <v>0</v>
      </c>
      <c r="L185" s="556">
        <v>0</v>
      </c>
      <c r="M185" s="556">
        <v>0</v>
      </c>
      <c r="N185" s="557">
        <v>0</v>
      </c>
      <c r="O185" s="136"/>
      <c r="P185" s="604">
        <v>10.422667112090663</v>
      </c>
      <c r="Q185" s="604">
        <v>0</v>
      </c>
      <c r="R185" s="711" t="s">
        <v>402</v>
      </c>
      <c r="S185" s="710">
        <v>0</v>
      </c>
      <c r="T185" s="711" t="s">
        <v>402</v>
      </c>
      <c r="U185" s="710">
        <v>0</v>
      </c>
      <c r="V185" s="711" t="s">
        <v>402</v>
      </c>
      <c r="W185" s="59"/>
      <c r="X185" s="60"/>
      <c r="Y185" s="878"/>
      <c r="Z185" s="786"/>
      <c r="AA185" s="786"/>
      <c r="AB185" s="786"/>
      <c r="AC185" s="786"/>
      <c r="AD185" s="786"/>
      <c r="AE185" s="786"/>
      <c r="AF185" s="932"/>
      <c r="AG185" s="809"/>
    </row>
    <row r="186" spans="1:34" s="5" customFormat="1" ht="15" customHeight="1" thickBot="1" x14ac:dyDescent="0.3">
      <c r="A186" s="367" t="s">
        <v>138</v>
      </c>
      <c r="B186" s="83"/>
      <c r="C186" s="730">
        <v>-2.5460679082907056E-2</v>
      </c>
      <c r="D186" s="730">
        <v>-2.5475496764303454E-2</v>
      </c>
      <c r="E186" s="730">
        <v>-2.5334512221827841E-2</v>
      </c>
      <c r="F186" s="730" t="s">
        <v>402</v>
      </c>
      <c r="G186" s="730" t="s">
        <v>402</v>
      </c>
      <c r="H186" s="730" t="s">
        <v>402</v>
      </c>
      <c r="I186" s="730" t="s">
        <v>402</v>
      </c>
      <c r="J186" s="730" t="s">
        <v>402</v>
      </c>
      <c r="K186" s="730" t="s">
        <v>402</v>
      </c>
      <c r="L186" s="730" t="s">
        <v>402</v>
      </c>
      <c r="M186" s="730" t="s">
        <v>402</v>
      </c>
      <c r="N186" s="733" t="s">
        <v>402</v>
      </c>
      <c r="O186" s="63"/>
      <c r="P186" s="736">
        <v>-2.5442370176443001E-2</v>
      </c>
      <c r="Q186" s="736" t="s">
        <v>402</v>
      </c>
      <c r="R186" s="741" t="s">
        <v>402</v>
      </c>
      <c r="S186" s="736" t="s">
        <v>402</v>
      </c>
      <c r="T186" s="741" t="s">
        <v>402</v>
      </c>
      <c r="U186" s="736" t="s">
        <v>402</v>
      </c>
      <c r="V186" s="741" t="s">
        <v>402</v>
      </c>
      <c r="W186" s="296"/>
      <c r="X186" s="63"/>
      <c r="Y186" s="878"/>
      <c r="Z186" s="786"/>
      <c r="AA186" s="786"/>
      <c r="AB186" s="786"/>
      <c r="AC186" s="786"/>
      <c r="AD186" s="786"/>
      <c r="AE186" s="786"/>
      <c r="AF186" s="932"/>
      <c r="AG186" s="810"/>
    </row>
    <row r="187" spans="1:34" s="5" customFormat="1" ht="15" thickBot="1" x14ac:dyDescent="0.4">
      <c r="A187" s="365">
        <v>2025</v>
      </c>
      <c r="B187" s="81" t="s">
        <v>28</v>
      </c>
      <c r="C187" s="552">
        <v>7.7839141959239333</v>
      </c>
      <c r="D187" s="552">
        <v>6.9801546905040377</v>
      </c>
      <c r="E187" s="553">
        <v>3.6338562791769795</v>
      </c>
      <c r="F187" s="553">
        <v>1.0944408113021094</v>
      </c>
      <c r="G187" s="553">
        <v>0.61199459126348787</v>
      </c>
      <c r="H187" s="553">
        <v>1.6721060242729231</v>
      </c>
      <c r="I187" s="553">
        <v>2.7324703472732597</v>
      </c>
      <c r="J187" s="553">
        <v>3.6460931103874064</v>
      </c>
      <c r="K187" s="553">
        <v>3.820254165659752</v>
      </c>
      <c r="L187" s="552">
        <v>4.7405282696127236</v>
      </c>
      <c r="M187" s="552">
        <v>5.8117379342725437</v>
      </c>
      <c r="N187" s="554">
        <v>6.8783272948450849</v>
      </c>
      <c r="O187" s="136"/>
      <c r="P187" s="600">
        <v>18.397925165604949</v>
      </c>
      <c r="Q187" s="601">
        <v>3.3785414268385203</v>
      </c>
      <c r="R187" s="602">
        <v>21.776466592443469</v>
      </c>
      <c r="S187" s="601">
        <v>10.198817623320419</v>
      </c>
      <c r="T187" s="602">
        <v>31.975284215763889</v>
      </c>
      <c r="U187" s="600">
        <v>17.430593498730353</v>
      </c>
      <c r="V187" s="603">
        <v>49.405877714494238</v>
      </c>
      <c r="W187" s="65"/>
      <c r="X187" s="60"/>
      <c r="Y187" s="877" t="s">
        <v>28</v>
      </c>
      <c r="Z187" s="786">
        <v>52.462564975592379</v>
      </c>
      <c r="AA187" s="786">
        <v>51.905582690267003</v>
      </c>
      <c r="AB187" s="786">
        <v>51.702969225192319</v>
      </c>
      <c r="AC187" s="786">
        <v>48.935063474543298</v>
      </c>
      <c r="AD187" s="786">
        <v>47.054522235399268</v>
      </c>
      <c r="AE187" s="786">
        <v>48.493205746524374</v>
      </c>
      <c r="AF187" s="932">
        <v>49.405877714494238</v>
      </c>
      <c r="AG187" s="808">
        <f t="shared" si="17"/>
        <v>1.8820615257742146E-2</v>
      </c>
      <c r="AH187" s="74"/>
    </row>
    <row r="188" spans="1:34" s="5" customFormat="1" ht="15" customHeight="1" thickBot="1" x14ac:dyDescent="0.3">
      <c r="A188" s="366">
        <v>2026</v>
      </c>
      <c r="B188" s="82"/>
      <c r="C188" s="555">
        <v>7.9231273669792417</v>
      </c>
      <c r="D188" s="555">
        <v>7.1048401569919033</v>
      </c>
      <c r="E188" s="556">
        <v>3.6980584364329614</v>
      </c>
      <c r="F188" s="556">
        <v>0</v>
      </c>
      <c r="G188" s="556">
        <v>0</v>
      </c>
      <c r="H188" s="556">
        <v>0</v>
      </c>
      <c r="I188" s="556">
        <v>0</v>
      </c>
      <c r="J188" s="556">
        <v>0</v>
      </c>
      <c r="K188" s="556">
        <v>0</v>
      </c>
      <c r="L188" s="556">
        <v>0</v>
      </c>
      <c r="M188" s="556">
        <v>0</v>
      </c>
      <c r="N188" s="557">
        <v>0</v>
      </c>
      <c r="O188" s="136"/>
      <c r="P188" s="604">
        <v>18.726025960404108</v>
      </c>
      <c r="Q188" s="604">
        <v>0</v>
      </c>
      <c r="R188" s="711" t="s">
        <v>402</v>
      </c>
      <c r="S188" s="710">
        <v>0</v>
      </c>
      <c r="T188" s="711" t="s">
        <v>402</v>
      </c>
      <c r="U188" s="710">
        <v>0</v>
      </c>
      <c r="V188" s="711" t="s">
        <v>402</v>
      </c>
      <c r="W188" s="65"/>
      <c r="X188" s="60"/>
      <c r="Y188" s="878"/>
      <c r="Z188" s="786"/>
      <c r="AA188" s="786"/>
      <c r="AB188" s="786"/>
      <c r="AC188" s="786"/>
      <c r="AD188" s="786"/>
      <c r="AE188" s="786"/>
      <c r="AF188" s="932"/>
      <c r="AG188" s="809"/>
    </row>
    <row r="189" spans="1:34" s="5" customFormat="1" ht="15" customHeight="1" thickBot="1" x14ac:dyDescent="0.3">
      <c r="A189" s="367" t="s">
        <v>138</v>
      </c>
      <c r="B189" s="83"/>
      <c r="C189" s="730">
        <v>1.7884725801346542E-2</v>
      </c>
      <c r="D189" s="730">
        <v>1.7862851471972471E-2</v>
      </c>
      <c r="E189" s="730">
        <v>1.7667775587019867E-2</v>
      </c>
      <c r="F189" s="730" t="s">
        <v>402</v>
      </c>
      <c r="G189" s="730" t="s">
        <v>402</v>
      </c>
      <c r="H189" s="730" t="s">
        <v>402</v>
      </c>
      <c r="I189" s="730" t="s">
        <v>402</v>
      </c>
      <c r="J189" s="730" t="s">
        <v>402</v>
      </c>
      <c r="K189" s="730" t="s">
        <v>402</v>
      </c>
      <c r="L189" s="730" t="s">
        <v>402</v>
      </c>
      <c r="M189" s="730" t="s">
        <v>402</v>
      </c>
      <c r="N189" s="733" t="s">
        <v>402</v>
      </c>
      <c r="O189" s="63"/>
      <c r="P189" s="736">
        <v>1.7833575897598809E-2</v>
      </c>
      <c r="Q189" s="736" t="s">
        <v>402</v>
      </c>
      <c r="R189" s="741" t="s">
        <v>402</v>
      </c>
      <c r="S189" s="736" t="s">
        <v>402</v>
      </c>
      <c r="T189" s="741" t="s">
        <v>402</v>
      </c>
      <c r="U189" s="736" t="s">
        <v>402</v>
      </c>
      <c r="V189" s="741" t="s">
        <v>402</v>
      </c>
      <c r="W189" s="296"/>
      <c r="X189" s="63"/>
      <c r="Y189" s="878"/>
      <c r="Z189" s="786"/>
      <c r="AA189" s="786"/>
      <c r="AB189" s="786"/>
      <c r="AC189" s="786"/>
      <c r="AD189" s="786"/>
      <c r="AE189" s="786"/>
      <c r="AF189" s="932"/>
      <c r="AG189" s="810"/>
    </row>
    <row r="190" spans="1:34" s="5" customFormat="1" ht="15" thickBot="1" x14ac:dyDescent="0.4">
      <c r="A190" s="365">
        <v>2025</v>
      </c>
      <c r="B190" s="81" t="s">
        <v>29</v>
      </c>
      <c r="C190" s="552">
        <v>83.751481365682267</v>
      </c>
      <c r="D190" s="552">
        <v>77.495586284000808</v>
      </c>
      <c r="E190" s="553">
        <v>73.217593046148011</v>
      </c>
      <c r="F190" s="553">
        <v>78.958308538265044</v>
      </c>
      <c r="G190" s="553">
        <v>85.623444333489189</v>
      </c>
      <c r="H190" s="553">
        <v>91.941804546076312</v>
      </c>
      <c r="I190" s="553">
        <v>97.474284170995716</v>
      </c>
      <c r="J190" s="553">
        <v>96.572241085788164</v>
      </c>
      <c r="K190" s="553">
        <v>91.897257907290424</v>
      </c>
      <c r="L190" s="552">
        <v>88.106607760127631</v>
      </c>
      <c r="M190" s="552">
        <v>81.100289038592024</v>
      </c>
      <c r="N190" s="554">
        <v>80.240415605640507</v>
      </c>
      <c r="O190" s="126"/>
      <c r="P190" s="600">
        <v>234.46466069583107</v>
      </c>
      <c r="Q190" s="601">
        <v>256.52355741783055</v>
      </c>
      <c r="R190" s="602">
        <v>490.98821811366162</v>
      </c>
      <c r="S190" s="601">
        <v>285.94378316407426</v>
      </c>
      <c r="T190" s="602">
        <v>776.93200127773594</v>
      </c>
      <c r="U190" s="600">
        <v>249.44731240436016</v>
      </c>
      <c r="V190" s="603">
        <v>1026.3793136820962</v>
      </c>
      <c r="W190" s="64"/>
      <c r="X190" s="60"/>
      <c r="Y190" s="877" t="s">
        <v>29</v>
      </c>
      <c r="Z190" s="786">
        <v>1140.9853068623065</v>
      </c>
      <c r="AA190" s="786">
        <v>1127.6515569105438</v>
      </c>
      <c r="AB190" s="786">
        <v>1106.9207921856962</v>
      </c>
      <c r="AC190" s="786">
        <v>1073.4925256371801</v>
      </c>
      <c r="AD190" s="786">
        <v>1045.7499421067293</v>
      </c>
      <c r="AE190" s="786">
        <v>1039.9069433153106</v>
      </c>
      <c r="AF190" s="932">
        <v>1026.3793136820962</v>
      </c>
      <c r="AG190" s="808">
        <f t="shared" si="17"/>
        <v>-1.3008500154915059E-2</v>
      </c>
      <c r="AH190" s="74"/>
    </row>
    <row r="191" spans="1:34" s="5" customFormat="1" ht="15" customHeight="1" thickBot="1" x14ac:dyDescent="0.3">
      <c r="A191" s="366">
        <v>2026</v>
      </c>
      <c r="B191" s="82"/>
      <c r="C191" s="555">
        <v>82.287815261762574</v>
      </c>
      <c r="D191" s="555">
        <v>76.036349336807419</v>
      </c>
      <c r="E191" s="556">
        <v>71.761384906547661</v>
      </c>
      <c r="F191" s="556">
        <v>0</v>
      </c>
      <c r="G191" s="556">
        <v>0</v>
      </c>
      <c r="H191" s="556">
        <v>0</v>
      </c>
      <c r="I191" s="556">
        <v>0</v>
      </c>
      <c r="J191" s="556">
        <v>0</v>
      </c>
      <c r="K191" s="556">
        <v>0</v>
      </c>
      <c r="L191" s="556">
        <v>0</v>
      </c>
      <c r="M191" s="556">
        <v>0</v>
      </c>
      <c r="N191" s="557">
        <v>0</v>
      </c>
      <c r="O191" s="136"/>
      <c r="P191" s="604">
        <v>230.08554950511768</v>
      </c>
      <c r="Q191" s="604">
        <v>0</v>
      </c>
      <c r="R191" s="711" t="s">
        <v>402</v>
      </c>
      <c r="S191" s="710">
        <v>0</v>
      </c>
      <c r="T191" s="711" t="s">
        <v>402</v>
      </c>
      <c r="U191" s="710">
        <v>0</v>
      </c>
      <c r="V191" s="711" t="s">
        <v>402</v>
      </c>
      <c r="W191" s="64"/>
      <c r="X191" s="60"/>
      <c r="Y191" s="878"/>
      <c r="Z191" s="786"/>
      <c r="AA191" s="786"/>
      <c r="AB191" s="786"/>
      <c r="AC191" s="786"/>
      <c r="AD191" s="786"/>
      <c r="AE191" s="786"/>
      <c r="AF191" s="932"/>
      <c r="AG191" s="809"/>
    </row>
    <row r="192" spans="1:34" s="5" customFormat="1" ht="15" customHeight="1" thickBot="1" x14ac:dyDescent="0.3">
      <c r="A192" s="367" t="s">
        <v>138</v>
      </c>
      <c r="B192" s="83"/>
      <c r="C192" s="730">
        <v>-1.7476301076143584E-2</v>
      </c>
      <c r="D192" s="730">
        <v>-1.8829936221731031E-2</v>
      </c>
      <c r="E192" s="730">
        <v>-1.9888773708834184E-2</v>
      </c>
      <c r="F192" s="730" t="s">
        <v>402</v>
      </c>
      <c r="G192" s="730" t="s">
        <v>402</v>
      </c>
      <c r="H192" s="730" t="s">
        <v>402</v>
      </c>
      <c r="I192" s="730" t="s">
        <v>402</v>
      </c>
      <c r="J192" s="730" t="s">
        <v>402</v>
      </c>
      <c r="K192" s="730" t="s">
        <v>402</v>
      </c>
      <c r="L192" s="730" t="s">
        <v>402</v>
      </c>
      <c r="M192" s="730" t="s">
        <v>402</v>
      </c>
      <c r="N192" s="733" t="s">
        <v>402</v>
      </c>
      <c r="O192" s="63"/>
      <c r="P192" s="736">
        <v>-1.86770627936735E-2</v>
      </c>
      <c r="Q192" s="736" t="s">
        <v>402</v>
      </c>
      <c r="R192" s="741" t="s">
        <v>402</v>
      </c>
      <c r="S192" s="736" t="s">
        <v>402</v>
      </c>
      <c r="T192" s="741" t="s">
        <v>402</v>
      </c>
      <c r="U192" s="736" t="s">
        <v>402</v>
      </c>
      <c r="V192" s="741" t="s">
        <v>402</v>
      </c>
      <c r="W192" s="296"/>
      <c r="X192" s="63"/>
      <c r="Y192" s="878"/>
      <c r="Z192" s="786"/>
      <c r="AA192" s="786"/>
      <c r="AB192" s="786"/>
      <c r="AC192" s="786"/>
      <c r="AD192" s="786"/>
      <c r="AE192" s="786"/>
      <c r="AF192" s="932"/>
      <c r="AG192" s="810"/>
    </row>
    <row r="193" spans="1:34" s="5" customFormat="1" ht="11" thickBot="1" x14ac:dyDescent="0.3">
      <c r="A193" s="444">
        <v>2025</v>
      </c>
      <c r="B193" s="450" t="s">
        <v>171</v>
      </c>
      <c r="C193" s="570">
        <v>334.37183085982861</v>
      </c>
      <c r="D193" s="570">
        <v>229.67218436465723</v>
      </c>
      <c r="E193" s="571">
        <v>106.86546947908931</v>
      </c>
      <c r="F193" s="571">
        <v>149.33023912670188</v>
      </c>
      <c r="G193" s="571">
        <v>196.0000141630303</v>
      </c>
      <c r="H193" s="571">
        <v>239.33021285626893</v>
      </c>
      <c r="I193" s="571">
        <v>280.23532125854223</v>
      </c>
      <c r="J193" s="571">
        <v>268.74490026647311</v>
      </c>
      <c r="K193" s="571">
        <v>227.53895449638401</v>
      </c>
      <c r="L193" s="570">
        <v>210.06616944210685</v>
      </c>
      <c r="M193" s="570">
        <v>185.63185434152265</v>
      </c>
      <c r="N193" s="572">
        <v>242.28655965317455</v>
      </c>
      <c r="O193" s="64"/>
      <c r="P193" s="617">
        <v>670.90948470357512</v>
      </c>
      <c r="Q193" s="618">
        <v>584.660466146001</v>
      </c>
      <c r="R193" s="602">
        <v>1255.5699508495763</v>
      </c>
      <c r="S193" s="618">
        <v>776.5191760213994</v>
      </c>
      <c r="T193" s="602">
        <v>2032.0891268709756</v>
      </c>
      <c r="U193" s="617">
        <v>637.98458343680409</v>
      </c>
      <c r="V193" s="603">
        <v>2670.0737103077799</v>
      </c>
      <c r="W193" s="64"/>
      <c r="X193" s="64"/>
      <c r="Y193" s="879" t="s">
        <v>171</v>
      </c>
      <c r="Z193" s="912">
        <v>3037.8006381925984</v>
      </c>
      <c r="AA193" s="912">
        <v>2986.185508002156</v>
      </c>
      <c r="AB193" s="912">
        <v>2907.3694708784919</v>
      </c>
      <c r="AC193" s="912">
        <v>2828.1399343802186</v>
      </c>
      <c r="AD193" s="912">
        <v>2762.1619339753302</v>
      </c>
      <c r="AE193" s="912">
        <v>2728.8938301533644</v>
      </c>
      <c r="AF193" s="912">
        <v>2670.0737103077799</v>
      </c>
      <c r="AG193" s="1004">
        <f t="shared" si="17"/>
        <v>-2.1554565148574789E-2</v>
      </c>
    </row>
    <row r="194" spans="1:34" s="5" customFormat="1" ht="15" customHeight="1" thickBot="1" x14ac:dyDescent="0.3">
      <c r="A194" s="445">
        <v>2026</v>
      </c>
      <c r="B194" s="451"/>
      <c r="C194" s="573">
        <v>325.8764583769414</v>
      </c>
      <c r="D194" s="573">
        <v>224.07197734221711</v>
      </c>
      <c r="E194" s="574">
        <v>104.62236746879246</v>
      </c>
      <c r="F194" s="574">
        <v>0</v>
      </c>
      <c r="G194" s="574">
        <v>0</v>
      </c>
      <c r="H194" s="574">
        <v>0</v>
      </c>
      <c r="I194" s="574">
        <v>0</v>
      </c>
      <c r="J194" s="574">
        <v>0</v>
      </c>
      <c r="K194" s="574">
        <v>0</v>
      </c>
      <c r="L194" s="574">
        <v>0</v>
      </c>
      <c r="M194" s="574">
        <v>0</v>
      </c>
      <c r="N194" s="575">
        <v>0</v>
      </c>
      <c r="O194" s="64"/>
      <c r="P194" s="619">
        <v>654.57080318795101</v>
      </c>
      <c r="Q194" s="619">
        <v>0</v>
      </c>
      <c r="R194" s="711" t="s">
        <v>402</v>
      </c>
      <c r="S194" s="710">
        <v>0</v>
      </c>
      <c r="T194" s="711" t="s">
        <v>402</v>
      </c>
      <c r="U194" s="710">
        <v>0</v>
      </c>
      <c r="V194" s="711" t="s">
        <v>402</v>
      </c>
      <c r="W194" s="64"/>
      <c r="X194" s="64"/>
      <c r="Y194" s="880"/>
      <c r="Z194" s="912"/>
      <c r="AA194" s="912"/>
      <c r="AB194" s="912"/>
      <c r="AC194" s="912"/>
      <c r="AD194" s="912"/>
      <c r="AE194" s="912"/>
      <c r="AF194" s="912"/>
      <c r="AG194" s="1005"/>
    </row>
    <row r="195" spans="1:34" s="5" customFormat="1" ht="15" customHeight="1" thickBot="1" x14ac:dyDescent="0.3">
      <c r="A195" s="446" t="s">
        <v>138</v>
      </c>
      <c r="B195" s="452"/>
      <c r="C195" s="744">
        <v>-2.5406962246315942E-2</v>
      </c>
      <c r="D195" s="744">
        <v>-2.43834796012934E-2</v>
      </c>
      <c r="E195" s="744">
        <v>-2.0989960753747181E-2</v>
      </c>
      <c r="F195" s="744" t="s">
        <v>402</v>
      </c>
      <c r="G195" s="744" t="s">
        <v>402</v>
      </c>
      <c r="H195" s="744" t="s">
        <v>402</v>
      </c>
      <c r="I195" s="744" t="s">
        <v>402</v>
      </c>
      <c r="J195" s="744" t="s">
        <v>402</v>
      </c>
      <c r="K195" s="744" t="s">
        <v>402</v>
      </c>
      <c r="L195" s="744" t="s">
        <v>402</v>
      </c>
      <c r="M195" s="744" t="s">
        <v>402</v>
      </c>
      <c r="N195" s="745" t="s">
        <v>402</v>
      </c>
      <c r="O195" s="62"/>
      <c r="P195" s="739">
        <v>-2.4353034035348223E-2</v>
      </c>
      <c r="Q195" s="739" t="s">
        <v>402</v>
      </c>
      <c r="R195" s="741" t="s">
        <v>402</v>
      </c>
      <c r="S195" s="739" t="s">
        <v>402</v>
      </c>
      <c r="T195" s="741" t="s">
        <v>402</v>
      </c>
      <c r="U195" s="739" t="s">
        <v>402</v>
      </c>
      <c r="V195" s="741" t="s">
        <v>402</v>
      </c>
      <c r="W195" s="296"/>
      <c r="X195" s="62"/>
      <c r="Y195" s="880"/>
      <c r="Z195" s="912"/>
      <c r="AA195" s="912"/>
      <c r="AB195" s="912"/>
      <c r="AC195" s="912"/>
      <c r="AD195" s="912"/>
      <c r="AE195" s="912"/>
      <c r="AF195" s="912"/>
      <c r="AG195" s="1006"/>
    </row>
    <row r="196" spans="1:34" s="5" customFormat="1" ht="15" thickBot="1" x14ac:dyDescent="0.4">
      <c r="A196" s="365">
        <v>2025</v>
      </c>
      <c r="B196" s="73" t="s">
        <v>30</v>
      </c>
      <c r="C196" s="552">
        <v>0</v>
      </c>
      <c r="D196" s="552">
        <v>1562.4692911955979</v>
      </c>
      <c r="E196" s="553">
        <v>3263.2393605496336</v>
      </c>
      <c r="F196" s="553">
        <v>1893.9390865500125</v>
      </c>
      <c r="G196" s="553">
        <v>1238.4939443356868</v>
      </c>
      <c r="H196" s="553">
        <v>2.7600611819805732</v>
      </c>
      <c r="I196" s="553">
        <v>0</v>
      </c>
      <c r="J196" s="553">
        <v>0</v>
      </c>
      <c r="K196" s="553">
        <v>0</v>
      </c>
      <c r="L196" s="552">
        <v>0</v>
      </c>
      <c r="M196" s="552">
        <v>0</v>
      </c>
      <c r="N196" s="554">
        <v>0</v>
      </c>
      <c r="O196" s="126"/>
      <c r="P196" s="600">
        <v>4825.7086517452317</v>
      </c>
      <c r="Q196" s="601">
        <v>3135.19309206768</v>
      </c>
      <c r="R196" s="602">
        <v>7960.9017438129122</v>
      </c>
      <c r="S196" s="601">
        <v>0</v>
      </c>
      <c r="T196" s="602">
        <v>7960.9017438129122</v>
      </c>
      <c r="U196" s="600">
        <v>0</v>
      </c>
      <c r="V196" s="603">
        <v>7960.9017438129122</v>
      </c>
      <c r="W196" s="64"/>
      <c r="X196" s="60"/>
      <c r="Y196" s="877" t="s">
        <v>30</v>
      </c>
      <c r="Z196" s="786">
        <v>9239.8970425322714</v>
      </c>
      <c r="AA196" s="786">
        <v>9069.9453288267341</v>
      </c>
      <c r="AB196" s="786">
        <v>8872.3108903138746</v>
      </c>
      <c r="AC196" s="786">
        <v>8526.2524174359605</v>
      </c>
      <c r="AD196" s="786">
        <v>7976.3080712952333</v>
      </c>
      <c r="AE196" s="786">
        <v>7654.9169650475351</v>
      </c>
      <c r="AF196" s="935">
        <v>7960.9017438129122</v>
      </c>
      <c r="AG196" s="808">
        <f t="shared" si="17"/>
        <v>3.9972318467007328E-2</v>
      </c>
      <c r="AH196" s="74"/>
    </row>
    <row r="197" spans="1:34" s="5" customFormat="1" ht="15" customHeight="1" thickBot="1" x14ac:dyDescent="0.3">
      <c r="A197" s="366">
        <v>2026</v>
      </c>
      <c r="B197" s="75"/>
      <c r="C197" s="555">
        <v>0</v>
      </c>
      <c r="D197" s="555">
        <v>1685.1969495140909</v>
      </c>
      <c r="E197" s="556">
        <v>3518.9299744059472</v>
      </c>
      <c r="F197" s="556">
        <v>0</v>
      </c>
      <c r="G197" s="556">
        <v>0</v>
      </c>
      <c r="H197" s="556">
        <v>0</v>
      </c>
      <c r="I197" s="556">
        <v>0</v>
      </c>
      <c r="J197" s="556">
        <v>0</v>
      </c>
      <c r="K197" s="556">
        <v>0</v>
      </c>
      <c r="L197" s="556">
        <v>0</v>
      </c>
      <c r="M197" s="556">
        <v>0</v>
      </c>
      <c r="N197" s="557">
        <v>0</v>
      </c>
      <c r="O197" s="136"/>
      <c r="P197" s="604">
        <v>5204.1269239200383</v>
      </c>
      <c r="Q197" s="604">
        <v>0</v>
      </c>
      <c r="R197" s="711" t="s">
        <v>402</v>
      </c>
      <c r="S197" s="710">
        <v>0</v>
      </c>
      <c r="T197" s="711" t="s">
        <v>402</v>
      </c>
      <c r="U197" s="710">
        <v>0</v>
      </c>
      <c r="V197" s="711" t="s">
        <v>402</v>
      </c>
      <c r="W197" s="64"/>
      <c r="X197" s="60"/>
      <c r="Y197" s="878"/>
      <c r="Z197" s="786"/>
      <c r="AA197" s="786"/>
      <c r="AB197" s="786"/>
      <c r="AC197" s="786"/>
      <c r="AD197" s="786"/>
      <c r="AE197" s="786"/>
      <c r="AF197" s="935"/>
      <c r="AG197" s="809"/>
    </row>
    <row r="198" spans="1:34" s="5" customFormat="1" ht="15" customHeight="1" thickBot="1" x14ac:dyDescent="0.3">
      <c r="A198" s="367" t="s">
        <v>138</v>
      </c>
      <c r="B198" s="76"/>
      <c r="C198" s="730" t="s">
        <v>402</v>
      </c>
      <c r="D198" s="730">
        <v>7.8547245062705898E-2</v>
      </c>
      <c r="E198" s="730">
        <v>7.8354844865945447E-2</v>
      </c>
      <c r="F198" s="730" t="s">
        <v>402</v>
      </c>
      <c r="G198" s="730" t="s">
        <v>402</v>
      </c>
      <c r="H198" s="730" t="s">
        <v>402</v>
      </c>
      <c r="I198" s="730" t="s">
        <v>402</v>
      </c>
      <c r="J198" s="730" t="s">
        <v>402</v>
      </c>
      <c r="K198" s="730" t="s">
        <v>402</v>
      </c>
      <c r="L198" s="730" t="s">
        <v>402</v>
      </c>
      <c r="M198" s="730" t="s">
        <v>402</v>
      </c>
      <c r="N198" s="733" t="s">
        <v>402</v>
      </c>
      <c r="O198" s="63"/>
      <c r="P198" s="736">
        <v>7.8417140255234954E-2</v>
      </c>
      <c r="Q198" s="736" t="s">
        <v>402</v>
      </c>
      <c r="R198" s="741" t="s">
        <v>402</v>
      </c>
      <c r="S198" s="736" t="s">
        <v>402</v>
      </c>
      <c r="T198" s="741" t="s">
        <v>402</v>
      </c>
      <c r="U198" s="736" t="s">
        <v>402</v>
      </c>
      <c r="V198" s="741" t="s">
        <v>402</v>
      </c>
      <c r="W198" s="296"/>
      <c r="X198" s="63"/>
      <c r="Y198" s="878"/>
      <c r="Z198" s="786"/>
      <c r="AA198" s="786"/>
      <c r="AB198" s="786"/>
      <c r="AC198" s="786"/>
      <c r="AD198" s="786"/>
      <c r="AE198" s="786"/>
      <c r="AF198" s="935"/>
      <c r="AG198" s="810"/>
    </row>
    <row r="199" spans="1:34" s="5" customFormat="1" ht="15" thickBot="1" x14ac:dyDescent="0.4">
      <c r="A199" s="365">
        <v>2025</v>
      </c>
      <c r="B199" s="73" t="s">
        <v>31</v>
      </c>
      <c r="C199" s="552">
        <v>151.93887133539937</v>
      </c>
      <c r="D199" s="552">
        <v>444.735109401214</v>
      </c>
      <c r="E199" s="553">
        <v>287.2337818325384</v>
      </c>
      <c r="F199" s="553">
        <v>103.38088300464757</v>
      </c>
      <c r="G199" s="553">
        <v>0</v>
      </c>
      <c r="H199" s="553">
        <v>0</v>
      </c>
      <c r="I199" s="553">
        <v>0</v>
      </c>
      <c r="J199" s="553">
        <v>175.53102221524833</v>
      </c>
      <c r="K199" s="553">
        <v>96.736792921148961</v>
      </c>
      <c r="L199" s="552">
        <v>126.31934070695172</v>
      </c>
      <c r="M199" s="552">
        <v>75.801394132779279</v>
      </c>
      <c r="N199" s="554">
        <v>0</v>
      </c>
      <c r="O199" s="126"/>
      <c r="P199" s="600">
        <v>883.90776256915183</v>
      </c>
      <c r="Q199" s="601">
        <v>103.38088300464757</v>
      </c>
      <c r="R199" s="602">
        <v>987.28864557379939</v>
      </c>
      <c r="S199" s="601">
        <v>272.2678151363973</v>
      </c>
      <c r="T199" s="602">
        <v>1259.5564607101967</v>
      </c>
      <c r="U199" s="600">
        <v>202.120734839731</v>
      </c>
      <c r="V199" s="603">
        <v>1461.6771955499278</v>
      </c>
      <c r="W199" s="64"/>
      <c r="X199" s="60"/>
      <c r="Y199" s="877" t="s">
        <v>31</v>
      </c>
      <c r="Z199" s="786">
        <v>1474.2858978934428</v>
      </c>
      <c r="AA199" s="786">
        <v>1470.5044594348606</v>
      </c>
      <c r="AB199" s="786">
        <v>1476.3054073609758</v>
      </c>
      <c r="AC199" s="786">
        <v>1473.0046160424895</v>
      </c>
      <c r="AD199" s="786">
        <v>1492.4604533925585</v>
      </c>
      <c r="AE199" s="786">
        <v>1480.6757930621561</v>
      </c>
      <c r="AF199" s="935">
        <v>1461.6771955499278</v>
      </c>
      <c r="AG199" s="808">
        <f t="shared" si="17"/>
        <v>-1.2831031344773813E-2</v>
      </c>
      <c r="AH199" s="74"/>
    </row>
    <row r="200" spans="1:34" s="5" customFormat="1" ht="15" customHeight="1" thickBot="1" x14ac:dyDescent="0.3">
      <c r="A200" s="366">
        <v>2026</v>
      </c>
      <c r="B200" s="75"/>
      <c r="C200" s="555">
        <v>149.59691554841109</v>
      </c>
      <c r="D200" s="555">
        <v>437.87932428043575</v>
      </c>
      <c r="E200" s="556">
        <v>282.79782284010179</v>
      </c>
      <c r="F200" s="556">
        <v>0</v>
      </c>
      <c r="G200" s="556">
        <v>0</v>
      </c>
      <c r="H200" s="556">
        <v>0</v>
      </c>
      <c r="I200" s="556">
        <v>0</v>
      </c>
      <c r="J200" s="556">
        <v>0</v>
      </c>
      <c r="K200" s="556">
        <v>0</v>
      </c>
      <c r="L200" s="556">
        <v>0</v>
      </c>
      <c r="M200" s="556">
        <v>0</v>
      </c>
      <c r="N200" s="557">
        <v>0</v>
      </c>
      <c r="O200" s="136"/>
      <c r="P200" s="604">
        <v>870.27406266894855</v>
      </c>
      <c r="Q200" s="604">
        <v>0</v>
      </c>
      <c r="R200" s="711" t="s">
        <v>402</v>
      </c>
      <c r="S200" s="710">
        <v>0</v>
      </c>
      <c r="T200" s="711" t="s">
        <v>402</v>
      </c>
      <c r="U200" s="710">
        <v>0</v>
      </c>
      <c r="V200" s="711" t="s">
        <v>402</v>
      </c>
      <c r="W200" s="64"/>
      <c r="X200" s="60"/>
      <c r="Y200" s="878"/>
      <c r="Z200" s="786"/>
      <c r="AA200" s="786"/>
      <c r="AB200" s="786"/>
      <c r="AC200" s="786"/>
      <c r="AD200" s="786"/>
      <c r="AE200" s="786"/>
      <c r="AF200" s="935"/>
      <c r="AG200" s="809"/>
    </row>
    <row r="201" spans="1:34" s="5" customFormat="1" ht="15" customHeight="1" thickBot="1" x14ac:dyDescent="0.3">
      <c r="A201" s="367" t="s">
        <v>138</v>
      </c>
      <c r="B201" s="76"/>
      <c r="C201" s="730">
        <v>-1.5413802711608273E-2</v>
      </c>
      <c r="D201" s="730">
        <v>-1.5415434886642517E-2</v>
      </c>
      <c r="E201" s="730">
        <v>-1.5443723102956048E-2</v>
      </c>
      <c r="F201" s="730" t="s">
        <v>402</v>
      </c>
      <c r="G201" s="730" t="s">
        <v>402</v>
      </c>
      <c r="H201" s="730" t="s">
        <v>402</v>
      </c>
      <c r="I201" s="730" t="s">
        <v>402</v>
      </c>
      <c r="J201" s="730" t="s">
        <v>402</v>
      </c>
      <c r="K201" s="730" t="s">
        <v>402</v>
      </c>
      <c r="L201" s="730" t="s">
        <v>402</v>
      </c>
      <c r="M201" s="730" t="s">
        <v>402</v>
      </c>
      <c r="N201" s="733" t="s">
        <v>402</v>
      </c>
      <c r="O201" s="63"/>
      <c r="P201" s="736">
        <v>-1.5424346835212526E-2</v>
      </c>
      <c r="Q201" s="736" t="s">
        <v>402</v>
      </c>
      <c r="R201" s="741" t="s">
        <v>402</v>
      </c>
      <c r="S201" s="736" t="s">
        <v>402</v>
      </c>
      <c r="T201" s="741" t="s">
        <v>402</v>
      </c>
      <c r="U201" s="736" t="s">
        <v>402</v>
      </c>
      <c r="V201" s="741" t="s">
        <v>402</v>
      </c>
      <c r="W201" s="296"/>
      <c r="X201" s="63"/>
      <c r="Y201" s="878"/>
      <c r="Z201" s="786"/>
      <c r="AA201" s="786"/>
      <c r="AB201" s="786"/>
      <c r="AC201" s="786"/>
      <c r="AD201" s="786"/>
      <c r="AE201" s="786"/>
      <c r="AF201" s="935"/>
      <c r="AG201" s="810"/>
    </row>
    <row r="202" spans="1:34" s="5" customFormat="1" ht="15" thickBot="1" x14ac:dyDescent="0.4">
      <c r="A202" s="365">
        <v>2025</v>
      </c>
      <c r="B202" s="73" t="s">
        <v>32</v>
      </c>
      <c r="C202" s="552">
        <v>5.7198314171167948E-2</v>
      </c>
      <c r="D202" s="552">
        <v>7.2336412320446963E-2</v>
      </c>
      <c r="E202" s="553">
        <v>145.29126510311752</v>
      </c>
      <c r="F202" s="553">
        <v>199.69796429170856</v>
      </c>
      <c r="G202" s="553">
        <v>199.7386788625567</v>
      </c>
      <c r="H202" s="553">
        <v>195.85408891746721</v>
      </c>
      <c r="I202" s="553">
        <v>167.93947522854492</v>
      </c>
      <c r="J202" s="553">
        <v>157.33962944187843</v>
      </c>
      <c r="K202" s="553">
        <v>150.25281954067216</v>
      </c>
      <c r="L202" s="552">
        <v>133.89862594104238</v>
      </c>
      <c r="M202" s="552">
        <v>64.508589946320299</v>
      </c>
      <c r="N202" s="554">
        <v>7.0547353793506185E-2</v>
      </c>
      <c r="O202" s="126"/>
      <c r="P202" s="600">
        <v>145.42079982960914</v>
      </c>
      <c r="Q202" s="601">
        <v>595.29073207173246</v>
      </c>
      <c r="R202" s="602">
        <v>740.71153190134157</v>
      </c>
      <c r="S202" s="601">
        <v>475.53192421109554</v>
      </c>
      <c r="T202" s="602">
        <v>1216.2434561124371</v>
      </c>
      <c r="U202" s="600">
        <v>198.47776324115617</v>
      </c>
      <c r="V202" s="603">
        <v>1414.7212193535934</v>
      </c>
      <c r="W202" s="64"/>
      <c r="X202" s="60"/>
      <c r="Y202" s="877" t="s">
        <v>32</v>
      </c>
      <c r="Z202" s="786">
        <v>1581.9883105338304</v>
      </c>
      <c r="AA202" s="786">
        <v>1550.8469502797857</v>
      </c>
      <c r="AB202" s="786">
        <v>1513.4285137120387</v>
      </c>
      <c r="AC202" s="786">
        <v>1482.6170583255746</v>
      </c>
      <c r="AD202" s="786">
        <v>1466.695465232003</v>
      </c>
      <c r="AE202" s="786">
        <v>1452.1038601670073</v>
      </c>
      <c r="AF202" s="935">
        <v>1414.7212193535934</v>
      </c>
      <c r="AG202" s="808">
        <f t="shared" si="17"/>
        <v>-2.5743778967101227E-2</v>
      </c>
      <c r="AH202" s="74"/>
    </row>
    <row r="203" spans="1:34" s="5" customFormat="1" ht="15" customHeight="1" thickBot="1" x14ac:dyDescent="0.3">
      <c r="A203" s="366">
        <v>2026</v>
      </c>
      <c r="B203" s="75"/>
      <c r="C203" s="555">
        <v>5.7198314171167948E-2</v>
      </c>
      <c r="D203" s="555">
        <v>7.2336412320446963E-2</v>
      </c>
      <c r="E203" s="556">
        <v>141.7641476933297</v>
      </c>
      <c r="F203" s="556">
        <v>0</v>
      </c>
      <c r="G203" s="556">
        <v>0</v>
      </c>
      <c r="H203" s="556">
        <v>0</v>
      </c>
      <c r="I203" s="556">
        <v>0</v>
      </c>
      <c r="J203" s="556">
        <v>0</v>
      </c>
      <c r="K203" s="556">
        <v>0</v>
      </c>
      <c r="L203" s="556">
        <v>0</v>
      </c>
      <c r="M203" s="556">
        <v>0</v>
      </c>
      <c r="N203" s="557">
        <v>0</v>
      </c>
      <c r="O203" s="136"/>
      <c r="P203" s="604">
        <v>141.89368241982132</v>
      </c>
      <c r="Q203" s="604">
        <v>0</v>
      </c>
      <c r="R203" s="711" t="s">
        <v>402</v>
      </c>
      <c r="S203" s="710">
        <v>0</v>
      </c>
      <c r="T203" s="711" t="s">
        <v>402</v>
      </c>
      <c r="U203" s="710">
        <v>0</v>
      </c>
      <c r="V203" s="711" t="s">
        <v>402</v>
      </c>
      <c r="W203" s="64"/>
      <c r="X203" s="60"/>
      <c r="Y203" s="878"/>
      <c r="Z203" s="786"/>
      <c r="AA203" s="786"/>
      <c r="AB203" s="786"/>
      <c r="AC203" s="786"/>
      <c r="AD203" s="786"/>
      <c r="AE203" s="786"/>
      <c r="AF203" s="935"/>
      <c r="AG203" s="809"/>
    </row>
    <row r="204" spans="1:34" s="5" customFormat="1" ht="15" customHeight="1" thickBot="1" x14ac:dyDescent="0.3">
      <c r="A204" s="367" t="s">
        <v>138</v>
      </c>
      <c r="B204" s="76"/>
      <c r="C204" s="730">
        <v>0</v>
      </c>
      <c r="D204" s="730">
        <v>0</v>
      </c>
      <c r="E204" s="730">
        <v>-2.4276183480710423E-2</v>
      </c>
      <c r="F204" s="730" t="s">
        <v>402</v>
      </c>
      <c r="G204" s="730" t="s">
        <v>402</v>
      </c>
      <c r="H204" s="730" t="s">
        <v>402</v>
      </c>
      <c r="I204" s="730" t="s">
        <v>402</v>
      </c>
      <c r="J204" s="730" t="s">
        <v>402</v>
      </c>
      <c r="K204" s="730" t="s">
        <v>402</v>
      </c>
      <c r="L204" s="730" t="s">
        <v>402</v>
      </c>
      <c r="M204" s="730" t="s">
        <v>402</v>
      </c>
      <c r="N204" s="733" t="s">
        <v>402</v>
      </c>
      <c r="O204" s="63"/>
      <c r="P204" s="736">
        <v>-2.4254559278456558E-2</v>
      </c>
      <c r="Q204" s="736" t="s">
        <v>402</v>
      </c>
      <c r="R204" s="741" t="s">
        <v>402</v>
      </c>
      <c r="S204" s="736" t="s">
        <v>402</v>
      </c>
      <c r="T204" s="741" t="s">
        <v>402</v>
      </c>
      <c r="U204" s="736" t="s">
        <v>402</v>
      </c>
      <c r="V204" s="741" t="s">
        <v>402</v>
      </c>
      <c r="W204" s="296"/>
      <c r="X204" s="63"/>
      <c r="Y204" s="878"/>
      <c r="Z204" s="786"/>
      <c r="AA204" s="786"/>
      <c r="AB204" s="786"/>
      <c r="AC204" s="786"/>
      <c r="AD204" s="786"/>
      <c r="AE204" s="786"/>
      <c r="AF204" s="935"/>
      <c r="AG204" s="810"/>
    </row>
    <row r="205" spans="1:34" s="5" customFormat="1" ht="15" thickBot="1" x14ac:dyDescent="0.4">
      <c r="A205" s="365">
        <v>2025</v>
      </c>
      <c r="B205" s="73" t="s">
        <v>33</v>
      </c>
      <c r="C205" s="552">
        <v>0.56130088602280326</v>
      </c>
      <c r="D205" s="552">
        <v>0.56130088602280326</v>
      </c>
      <c r="E205" s="553">
        <v>0.39838541097024216</v>
      </c>
      <c r="F205" s="553">
        <v>7.2554460865119713E-2</v>
      </c>
      <c r="G205" s="553">
        <v>7.2554460865119713E-2</v>
      </c>
      <c r="H205" s="553">
        <v>7.2554460865119713E-2</v>
      </c>
      <c r="I205" s="553">
        <v>0.10080361493804083</v>
      </c>
      <c r="J205" s="553">
        <v>0.18928796199229075</v>
      </c>
      <c r="K205" s="553">
        <v>0.467273874617461</v>
      </c>
      <c r="L205" s="552">
        <v>0.54630595871721255</v>
      </c>
      <c r="M205" s="552">
        <v>0.69689635724574261</v>
      </c>
      <c r="N205" s="554">
        <v>0.39838541097024216</v>
      </c>
      <c r="O205" s="126"/>
      <c r="P205" s="600">
        <v>1.5209871830158486</v>
      </c>
      <c r="Q205" s="601">
        <v>0.21766338259535914</v>
      </c>
      <c r="R205" s="602">
        <v>1.7386505656112077</v>
      </c>
      <c r="S205" s="601">
        <v>0.75736545154779256</v>
      </c>
      <c r="T205" s="602">
        <v>2.4960160171590005</v>
      </c>
      <c r="U205" s="600">
        <v>1.6415877269331971</v>
      </c>
      <c r="V205" s="603">
        <v>4.137603744092198</v>
      </c>
      <c r="W205" s="59"/>
      <c r="X205" s="60"/>
      <c r="Y205" s="877" t="s">
        <v>33</v>
      </c>
      <c r="Z205" s="786">
        <v>5.3122756174281776</v>
      </c>
      <c r="AA205" s="786">
        <v>4.0578386228988768</v>
      </c>
      <c r="AB205" s="786">
        <v>4.1410202574024435</v>
      </c>
      <c r="AC205" s="786">
        <v>3.9956037646760918</v>
      </c>
      <c r="AD205" s="786">
        <v>4.1097379447234976</v>
      </c>
      <c r="AE205" s="786">
        <v>4.137603744092198</v>
      </c>
      <c r="AF205" s="822">
        <v>4.137603744092198</v>
      </c>
      <c r="AG205" s="808">
        <f t="shared" si="17"/>
        <v>0</v>
      </c>
      <c r="AH205" s="74"/>
    </row>
    <row r="206" spans="1:34" s="5" customFormat="1" ht="15" customHeight="1" thickBot="1" x14ac:dyDescent="0.3">
      <c r="A206" s="366">
        <v>2026</v>
      </c>
      <c r="B206" s="75"/>
      <c r="C206" s="555">
        <v>0.56130088602280326</v>
      </c>
      <c r="D206" s="555">
        <v>0.56130088602280326</v>
      </c>
      <c r="E206" s="556">
        <v>0.39838541097024216</v>
      </c>
      <c r="F206" s="556">
        <v>0</v>
      </c>
      <c r="G206" s="556">
        <v>0</v>
      </c>
      <c r="H206" s="556">
        <v>0</v>
      </c>
      <c r="I206" s="556">
        <v>0</v>
      </c>
      <c r="J206" s="556">
        <v>0</v>
      </c>
      <c r="K206" s="556">
        <v>0</v>
      </c>
      <c r="L206" s="556">
        <v>0</v>
      </c>
      <c r="M206" s="556">
        <v>0</v>
      </c>
      <c r="N206" s="557">
        <v>0</v>
      </c>
      <c r="O206" s="136"/>
      <c r="P206" s="604">
        <v>1.5209871830158486</v>
      </c>
      <c r="Q206" s="604">
        <v>0</v>
      </c>
      <c r="R206" s="711" t="s">
        <v>402</v>
      </c>
      <c r="S206" s="710">
        <v>0</v>
      </c>
      <c r="T206" s="711" t="s">
        <v>402</v>
      </c>
      <c r="U206" s="710">
        <v>0</v>
      </c>
      <c r="V206" s="711" t="s">
        <v>402</v>
      </c>
      <c r="W206" s="59"/>
      <c r="X206" s="60"/>
      <c r="Y206" s="878"/>
      <c r="Z206" s="786"/>
      <c r="AA206" s="786"/>
      <c r="AB206" s="786"/>
      <c r="AC206" s="786"/>
      <c r="AD206" s="786"/>
      <c r="AE206" s="786"/>
      <c r="AF206" s="822"/>
      <c r="AG206" s="809"/>
    </row>
    <row r="207" spans="1:34" s="5" customFormat="1" ht="15" customHeight="1" thickBot="1" x14ac:dyDescent="0.3">
      <c r="A207" s="367" t="s">
        <v>138</v>
      </c>
      <c r="B207" s="76"/>
      <c r="C207" s="730">
        <v>0</v>
      </c>
      <c r="D207" s="730">
        <v>0</v>
      </c>
      <c r="E207" s="730">
        <v>0</v>
      </c>
      <c r="F207" s="730" t="s">
        <v>402</v>
      </c>
      <c r="G207" s="730" t="s">
        <v>402</v>
      </c>
      <c r="H207" s="730" t="s">
        <v>402</v>
      </c>
      <c r="I207" s="730" t="s">
        <v>402</v>
      </c>
      <c r="J207" s="730" t="s">
        <v>402</v>
      </c>
      <c r="K207" s="730" t="s">
        <v>402</v>
      </c>
      <c r="L207" s="730" t="s">
        <v>402</v>
      </c>
      <c r="M207" s="730" t="s">
        <v>402</v>
      </c>
      <c r="N207" s="733" t="s">
        <v>402</v>
      </c>
      <c r="O207" s="63"/>
      <c r="P207" s="736">
        <v>0</v>
      </c>
      <c r="Q207" s="736" t="s">
        <v>402</v>
      </c>
      <c r="R207" s="741" t="s">
        <v>402</v>
      </c>
      <c r="S207" s="736" t="s">
        <v>402</v>
      </c>
      <c r="T207" s="741" t="s">
        <v>402</v>
      </c>
      <c r="U207" s="736" t="s">
        <v>402</v>
      </c>
      <c r="V207" s="741" t="s">
        <v>402</v>
      </c>
      <c r="W207" s="296"/>
      <c r="X207" s="63"/>
      <c r="Y207" s="878"/>
      <c r="Z207" s="786"/>
      <c r="AA207" s="786"/>
      <c r="AB207" s="786"/>
      <c r="AC207" s="786"/>
      <c r="AD207" s="786"/>
      <c r="AE207" s="786"/>
      <c r="AF207" s="822"/>
      <c r="AG207" s="810"/>
    </row>
    <row r="208" spans="1:34" s="5" customFormat="1" ht="15" thickBot="1" x14ac:dyDescent="0.4">
      <c r="A208" s="365">
        <v>2025</v>
      </c>
      <c r="B208" s="73" t="s">
        <v>34</v>
      </c>
      <c r="C208" s="552">
        <v>684.73277115223038</v>
      </c>
      <c r="D208" s="552">
        <v>684.73277115223038</v>
      </c>
      <c r="E208" s="553">
        <v>684.73277115223038</v>
      </c>
      <c r="F208" s="553">
        <v>684.73277115223038</v>
      </c>
      <c r="G208" s="553">
        <v>684.73277115223038</v>
      </c>
      <c r="H208" s="553">
        <v>684.73277115223038</v>
      </c>
      <c r="I208" s="553">
        <v>684.73277115223038</v>
      </c>
      <c r="J208" s="553">
        <v>684.73277115223038</v>
      </c>
      <c r="K208" s="553">
        <v>684.73277115223038</v>
      </c>
      <c r="L208" s="552">
        <v>684.73277115223038</v>
      </c>
      <c r="M208" s="552">
        <v>684.73277115223038</v>
      </c>
      <c r="N208" s="554">
        <v>684.73277115223038</v>
      </c>
      <c r="O208" s="126"/>
      <c r="P208" s="600">
        <v>2054.1983134566913</v>
      </c>
      <c r="Q208" s="601">
        <v>2054.1983134566913</v>
      </c>
      <c r="R208" s="602">
        <v>4108.3966269133825</v>
      </c>
      <c r="S208" s="601">
        <v>2054.1983134566913</v>
      </c>
      <c r="T208" s="602">
        <v>6162.5949403700743</v>
      </c>
      <c r="U208" s="600">
        <v>2054.1983134566913</v>
      </c>
      <c r="V208" s="603">
        <v>8216.7932538267651</v>
      </c>
      <c r="W208" s="64"/>
      <c r="X208" s="60"/>
      <c r="Y208" s="877" t="s">
        <v>34</v>
      </c>
      <c r="Z208" s="786">
        <v>7868.7320755004303</v>
      </c>
      <c r="AA208" s="786">
        <v>7629.7870018128297</v>
      </c>
      <c r="AB208" s="786">
        <v>8551.7015375412338</v>
      </c>
      <c r="AC208" s="786">
        <v>7499.2290679051503</v>
      </c>
      <c r="AD208" s="786">
        <v>8055.1433412207143</v>
      </c>
      <c r="AE208" s="786">
        <v>8198.3405665583941</v>
      </c>
      <c r="AF208" s="935">
        <v>8216.7932538267651</v>
      </c>
      <c r="AG208" s="808">
        <f t="shared" si="17"/>
        <v>2.2507832064992961E-3</v>
      </c>
      <c r="AH208" s="74"/>
    </row>
    <row r="209" spans="1:34" s="5" customFormat="1" ht="15" customHeight="1" thickBot="1" x14ac:dyDescent="0.3">
      <c r="A209" s="366">
        <v>2026</v>
      </c>
      <c r="B209" s="75"/>
      <c r="C209" s="555">
        <v>693.51385014112986</v>
      </c>
      <c r="D209" s="555">
        <v>693.51385014112986</v>
      </c>
      <c r="E209" s="556">
        <v>693.51385014112986</v>
      </c>
      <c r="F209" s="556">
        <v>0</v>
      </c>
      <c r="G209" s="556">
        <v>0</v>
      </c>
      <c r="H209" s="556">
        <v>0</v>
      </c>
      <c r="I209" s="556">
        <v>0</v>
      </c>
      <c r="J209" s="556">
        <v>0</v>
      </c>
      <c r="K209" s="556">
        <v>0</v>
      </c>
      <c r="L209" s="556">
        <v>0</v>
      </c>
      <c r="M209" s="556">
        <v>0</v>
      </c>
      <c r="N209" s="557">
        <v>0</v>
      </c>
      <c r="O209" s="136"/>
      <c r="P209" s="604">
        <v>2080.5415504233897</v>
      </c>
      <c r="Q209" s="604">
        <v>0</v>
      </c>
      <c r="R209" s="711" t="s">
        <v>402</v>
      </c>
      <c r="S209" s="710">
        <v>0</v>
      </c>
      <c r="T209" s="711" t="s">
        <v>402</v>
      </c>
      <c r="U209" s="710">
        <v>0</v>
      </c>
      <c r="V209" s="711" t="s">
        <v>402</v>
      </c>
      <c r="W209" s="64"/>
      <c r="X209" s="60"/>
      <c r="Y209" s="878"/>
      <c r="Z209" s="786"/>
      <c r="AA209" s="786"/>
      <c r="AB209" s="786"/>
      <c r="AC209" s="786"/>
      <c r="AD209" s="786"/>
      <c r="AE209" s="786"/>
      <c r="AF209" s="935"/>
      <c r="AG209" s="809"/>
    </row>
    <row r="210" spans="1:34" s="5" customFormat="1" ht="15" customHeight="1" thickBot="1" x14ac:dyDescent="0.3">
      <c r="A210" s="367" t="s">
        <v>138</v>
      </c>
      <c r="B210" s="76"/>
      <c r="C210" s="730">
        <v>1.2824096288137585E-2</v>
      </c>
      <c r="D210" s="730">
        <v>1.2824096288137585E-2</v>
      </c>
      <c r="E210" s="730">
        <v>1.2824096288137585E-2</v>
      </c>
      <c r="F210" s="730" t="s">
        <v>402</v>
      </c>
      <c r="G210" s="730" t="s">
        <v>402</v>
      </c>
      <c r="H210" s="730" t="s">
        <v>402</v>
      </c>
      <c r="I210" s="730" t="s">
        <v>402</v>
      </c>
      <c r="J210" s="730" t="s">
        <v>402</v>
      </c>
      <c r="K210" s="730" t="s">
        <v>402</v>
      </c>
      <c r="L210" s="730" t="s">
        <v>402</v>
      </c>
      <c r="M210" s="730" t="s">
        <v>402</v>
      </c>
      <c r="N210" s="733" t="s">
        <v>402</v>
      </c>
      <c r="O210" s="63"/>
      <c r="P210" s="736">
        <v>1.2824096288137585E-2</v>
      </c>
      <c r="Q210" s="736" t="s">
        <v>402</v>
      </c>
      <c r="R210" s="741" t="s">
        <v>402</v>
      </c>
      <c r="S210" s="736" t="s">
        <v>402</v>
      </c>
      <c r="T210" s="741" t="s">
        <v>402</v>
      </c>
      <c r="U210" s="736" t="s">
        <v>402</v>
      </c>
      <c r="V210" s="741" t="s">
        <v>402</v>
      </c>
      <c r="W210" s="296"/>
      <c r="X210" s="63"/>
      <c r="Y210" s="878"/>
      <c r="Z210" s="786"/>
      <c r="AA210" s="786"/>
      <c r="AB210" s="786"/>
      <c r="AC210" s="786"/>
      <c r="AD210" s="786"/>
      <c r="AE210" s="786"/>
      <c r="AF210" s="935"/>
      <c r="AG210" s="810"/>
    </row>
    <row r="211" spans="1:34" s="5" customFormat="1" ht="11" thickBot="1" x14ac:dyDescent="0.3">
      <c r="A211" s="444">
        <v>2025</v>
      </c>
      <c r="B211" s="450" t="s">
        <v>172</v>
      </c>
      <c r="C211" s="570">
        <v>837.29014168782373</v>
      </c>
      <c r="D211" s="570">
        <v>2692.5708090473854</v>
      </c>
      <c r="E211" s="571">
        <v>4380.8955640484901</v>
      </c>
      <c r="F211" s="571">
        <v>2881.8232594594638</v>
      </c>
      <c r="G211" s="571">
        <v>2123.037948811339</v>
      </c>
      <c r="H211" s="571">
        <v>883.41947571254332</v>
      </c>
      <c r="I211" s="571">
        <v>852.77304999571334</v>
      </c>
      <c r="J211" s="571">
        <v>1017.7927107713494</v>
      </c>
      <c r="K211" s="571">
        <v>932.18965748866901</v>
      </c>
      <c r="L211" s="570">
        <v>945.49704375894169</v>
      </c>
      <c r="M211" s="570">
        <v>825.73965158857573</v>
      </c>
      <c r="N211" s="572">
        <v>685.20170391699412</v>
      </c>
      <c r="O211" s="630"/>
      <c r="P211" s="617">
        <v>7910.7565147836995</v>
      </c>
      <c r="Q211" s="618">
        <v>5888.2806839833465</v>
      </c>
      <c r="R211" s="602">
        <v>13799.037198767044</v>
      </c>
      <c r="S211" s="618">
        <v>2802.7554182557319</v>
      </c>
      <c r="T211" s="602">
        <v>16601.792617022777</v>
      </c>
      <c r="U211" s="617">
        <v>2456.4383992645116</v>
      </c>
      <c r="V211" s="603">
        <v>19058.231016287289</v>
      </c>
      <c r="W211" s="64"/>
      <c r="X211" s="64"/>
      <c r="Y211" s="879" t="s">
        <v>172</v>
      </c>
      <c r="Z211" s="788">
        <v>20170.215602077405</v>
      </c>
      <c r="AA211" s="788">
        <v>19725.141578977109</v>
      </c>
      <c r="AB211" s="788">
        <v>20417.887369185526</v>
      </c>
      <c r="AC211" s="788">
        <v>18985.098763473852</v>
      </c>
      <c r="AD211" s="788">
        <v>18994.717069085233</v>
      </c>
      <c r="AE211" s="788">
        <v>18790.174788579185</v>
      </c>
      <c r="AF211" s="912">
        <v>19058.231016287289</v>
      </c>
      <c r="AG211" s="1004">
        <f t="shared" si="17"/>
        <v>1.4265765525024898E-2</v>
      </c>
    </row>
    <row r="212" spans="1:34" s="5" customFormat="1" ht="15" customHeight="1" thickBot="1" x14ac:dyDescent="0.3">
      <c r="A212" s="445">
        <v>2026</v>
      </c>
      <c r="B212" s="451"/>
      <c r="C212" s="573">
        <v>843.72926488973485</v>
      </c>
      <c r="D212" s="573">
        <v>2817.2237612339995</v>
      </c>
      <c r="E212" s="574">
        <v>4637.4041804914787</v>
      </c>
      <c r="F212" s="574">
        <v>0</v>
      </c>
      <c r="G212" s="574">
        <v>0</v>
      </c>
      <c r="H212" s="574">
        <v>0</v>
      </c>
      <c r="I212" s="574">
        <v>0</v>
      </c>
      <c r="J212" s="574">
        <v>0</v>
      </c>
      <c r="K212" s="574">
        <v>0</v>
      </c>
      <c r="L212" s="574">
        <v>0</v>
      </c>
      <c r="M212" s="574">
        <v>0</v>
      </c>
      <c r="N212" s="575">
        <v>0</v>
      </c>
      <c r="O212" s="629"/>
      <c r="P212" s="619">
        <v>8298.3572066152137</v>
      </c>
      <c r="Q212" s="619">
        <v>0</v>
      </c>
      <c r="R212" s="711" t="s">
        <v>402</v>
      </c>
      <c r="S212" s="710">
        <v>0</v>
      </c>
      <c r="T212" s="711" t="s">
        <v>402</v>
      </c>
      <c r="U212" s="710">
        <v>0</v>
      </c>
      <c r="V212" s="711" t="s">
        <v>402</v>
      </c>
      <c r="W212" s="64"/>
      <c r="X212" s="64"/>
      <c r="Y212" s="880"/>
      <c r="Z212" s="788"/>
      <c r="AA212" s="788"/>
      <c r="AB212" s="788"/>
      <c r="AC212" s="788"/>
      <c r="AD212" s="788"/>
      <c r="AE212" s="788"/>
      <c r="AF212" s="912"/>
      <c r="AG212" s="1005"/>
    </row>
    <row r="213" spans="1:34" s="5" customFormat="1" ht="15" customHeight="1" thickBot="1" x14ac:dyDescent="0.3">
      <c r="A213" s="446" t="s">
        <v>138</v>
      </c>
      <c r="B213" s="452"/>
      <c r="C213" s="744">
        <v>7.6904323618704282E-3</v>
      </c>
      <c r="D213" s="744">
        <v>4.6295143573481565E-2</v>
      </c>
      <c r="E213" s="744">
        <v>5.8551639200899563E-2</v>
      </c>
      <c r="F213" s="744" t="s">
        <v>402</v>
      </c>
      <c r="G213" s="744" t="s">
        <v>402</v>
      </c>
      <c r="H213" s="744" t="s">
        <v>402</v>
      </c>
      <c r="I213" s="744" t="s">
        <v>402</v>
      </c>
      <c r="J213" s="744" t="s">
        <v>402</v>
      </c>
      <c r="K213" s="744" t="s">
        <v>402</v>
      </c>
      <c r="L213" s="744" t="s">
        <v>402</v>
      </c>
      <c r="M213" s="744" t="s">
        <v>402</v>
      </c>
      <c r="N213" s="745" t="s">
        <v>402</v>
      </c>
      <c r="O213" s="62"/>
      <c r="P213" s="739">
        <v>4.8996665629533948E-2</v>
      </c>
      <c r="Q213" s="739" t="s">
        <v>402</v>
      </c>
      <c r="R213" s="741" t="s">
        <v>402</v>
      </c>
      <c r="S213" s="739" t="s">
        <v>402</v>
      </c>
      <c r="T213" s="741" t="s">
        <v>402</v>
      </c>
      <c r="U213" s="739" t="s">
        <v>402</v>
      </c>
      <c r="V213" s="741" t="s">
        <v>402</v>
      </c>
      <c r="W213" s="296"/>
      <c r="X213" s="62"/>
      <c r="Y213" s="880"/>
      <c r="Z213" s="788"/>
      <c r="AA213" s="788"/>
      <c r="AB213" s="788"/>
      <c r="AC213" s="788"/>
      <c r="AD213" s="788"/>
      <c r="AE213" s="788"/>
      <c r="AF213" s="912"/>
      <c r="AG213" s="1006"/>
    </row>
    <row r="214" spans="1:34" s="5" customFormat="1" ht="15" thickBot="1" x14ac:dyDescent="0.4">
      <c r="A214" s="365">
        <v>2025</v>
      </c>
      <c r="B214" s="73" t="s">
        <v>173</v>
      </c>
      <c r="C214" s="552">
        <v>53.011840508664271</v>
      </c>
      <c r="D214" s="552">
        <v>55.18111659954063</v>
      </c>
      <c r="E214" s="553">
        <v>74.024082599893205</v>
      </c>
      <c r="F214" s="553">
        <v>86.863213425409569</v>
      </c>
      <c r="G214" s="553">
        <v>76.358730172792932</v>
      </c>
      <c r="H214" s="553">
        <v>90.205441580148133</v>
      </c>
      <c r="I214" s="553">
        <v>86.303323606123783</v>
      </c>
      <c r="J214" s="553">
        <v>68.678371613519232</v>
      </c>
      <c r="K214" s="553">
        <v>83.921858476656439</v>
      </c>
      <c r="L214" s="552">
        <v>92.321594632811738</v>
      </c>
      <c r="M214" s="552">
        <v>60.884344845018731</v>
      </c>
      <c r="N214" s="554">
        <v>59.320030255988847</v>
      </c>
      <c r="O214" s="126"/>
      <c r="P214" s="600">
        <v>182.2170397080981</v>
      </c>
      <c r="Q214" s="601">
        <v>253.42738517835062</v>
      </c>
      <c r="R214" s="602">
        <v>435.64442488644875</v>
      </c>
      <c r="S214" s="601">
        <v>238.90355369629947</v>
      </c>
      <c r="T214" s="602">
        <v>674.54797858274821</v>
      </c>
      <c r="U214" s="600">
        <v>212.52596973381932</v>
      </c>
      <c r="V214" s="603">
        <v>887.07394831656757</v>
      </c>
      <c r="W214" s="65"/>
      <c r="X214" s="60"/>
      <c r="Y214" s="877" t="s">
        <v>173</v>
      </c>
      <c r="Z214" s="786">
        <v>850.20395224375386</v>
      </c>
      <c r="AA214" s="786">
        <v>898.7592049609292</v>
      </c>
      <c r="AB214" s="786">
        <v>917.57192510634172</v>
      </c>
      <c r="AC214" s="786">
        <v>893.85382390652944</v>
      </c>
      <c r="AD214" s="786">
        <v>883.93381020540858</v>
      </c>
      <c r="AE214" s="786">
        <v>891.23529220511318</v>
      </c>
      <c r="AF214" s="935">
        <v>887.07394831656757</v>
      </c>
      <c r="AG214" s="808">
        <f t="shared" si="17"/>
        <v>-4.6691866053122366E-3</v>
      </c>
      <c r="AH214" s="74"/>
    </row>
    <row r="215" spans="1:34" s="5" customFormat="1" ht="15" customHeight="1" thickBot="1" x14ac:dyDescent="0.3">
      <c r="A215" s="366">
        <v>2026</v>
      </c>
      <c r="B215" s="75"/>
      <c r="C215" s="555">
        <v>49.134251079680283</v>
      </c>
      <c r="D215" s="555">
        <v>46.999583000124161</v>
      </c>
      <c r="E215" s="556">
        <v>79.102172350362281</v>
      </c>
      <c r="F215" s="556">
        <v>0</v>
      </c>
      <c r="G215" s="556">
        <v>0</v>
      </c>
      <c r="H215" s="556">
        <v>0</v>
      </c>
      <c r="I215" s="556">
        <v>0</v>
      </c>
      <c r="J215" s="556">
        <v>0</v>
      </c>
      <c r="K215" s="556">
        <v>0</v>
      </c>
      <c r="L215" s="556">
        <v>0</v>
      </c>
      <c r="M215" s="556">
        <v>0</v>
      </c>
      <c r="N215" s="557">
        <v>0</v>
      </c>
      <c r="O215" s="136"/>
      <c r="P215" s="604">
        <v>175.23600643016673</v>
      </c>
      <c r="Q215" s="604">
        <v>0</v>
      </c>
      <c r="R215" s="711" t="s">
        <v>402</v>
      </c>
      <c r="S215" s="710">
        <v>0</v>
      </c>
      <c r="T215" s="711" t="s">
        <v>402</v>
      </c>
      <c r="U215" s="710">
        <v>0</v>
      </c>
      <c r="V215" s="711" t="s">
        <v>402</v>
      </c>
      <c r="W215" s="65"/>
      <c r="X215" s="60"/>
      <c r="Y215" s="878"/>
      <c r="Z215" s="786"/>
      <c r="AA215" s="786"/>
      <c r="AB215" s="786"/>
      <c r="AC215" s="786"/>
      <c r="AD215" s="786"/>
      <c r="AE215" s="786"/>
      <c r="AF215" s="935"/>
      <c r="AG215" s="809"/>
    </row>
    <row r="216" spans="1:34" s="5" customFormat="1" ht="15" customHeight="1" thickBot="1" x14ac:dyDescent="0.3">
      <c r="A216" s="367" t="s">
        <v>138</v>
      </c>
      <c r="B216" s="76"/>
      <c r="C216" s="730">
        <v>-7.314572351718733E-2</v>
      </c>
      <c r="D216" s="730">
        <v>-0.14826690910934878</v>
      </c>
      <c r="E216" s="730">
        <v>6.8600509079141253E-2</v>
      </c>
      <c r="F216" s="730" t="s">
        <v>402</v>
      </c>
      <c r="G216" s="730" t="s">
        <v>402</v>
      </c>
      <c r="H216" s="730" t="s">
        <v>402</v>
      </c>
      <c r="I216" s="730" t="s">
        <v>402</v>
      </c>
      <c r="J216" s="730" t="s">
        <v>402</v>
      </c>
      <c r="K216" s="730" t="s">
        <v>402</v>
      </c>
      <c r="L216" s="730" t="s">
        <v>402</v>
      </c>
      <c r="M216" s="730" t="s">
        <v>402</v>
      </c>
      <c r="N216" s="733" t="s">
        <v>402</v>
      </c>
      <c r="O216" s="63"/>
      <c r="P216" s="736">
        <v>-3.8311638083433984E-2</v>
      </c>
      <c r="Q216" s="736" t="s">
        <v>402</v>
      </c>
      <c r="R216" s="741" t="s">
        <v>402</v>
      </c>
      <c r="S216" s="736" t="s">
        <v>402</v>
      </c>
      <c r="T216" s="741" t="s">
        <v>402</v>
      </c>
      <c r="U216" s="736" t="s">
        <v>402</v>
      </c>
      <c r="V216" s="741" t="s">
        <v>402</v>
      </c>
      <c r="W216" s="296"/>
      <c r="X216" s="63"/>
      <c r="Y216" s="878"/>
      <c r="Z216" s="786"/>
      <c r="AA216" s="786"/>
      <c r="AB216" s="786"/>
      <c r="AC216" s="786"/>
      <c r="AD216" s="786"/>
      <c r="AE216" s="786"/>
      <c r="AF216" s="935"/>
      <c r="AG216" s="810"/>
    </row>
    <row r="217" spans="1:34" s="5" customFormat="1" ht="15" thickBot="1" x14ac:dyDescent="0.4">
      <c r="A217" s="365">
        <v>2025</v>
      </c>
      <c r="B217" s="73" t="s">
        <v>174</v>
      </c>
      <c r="C217" s="552">
        <v>2.171513068993828</v>
      </c>
      <c r="D217" s="552">
        <v>2.2771534547610672</v>
      </c>
      <c r="E217" s="553">
        <v>3.0871535157077985</v>
      </c>
      <c r="F217" s="553">
        <v>3.6512413967196982</v>
      </c>
      <c r="G217" s="553">
        <v>3.2150490646340053</v>
      </c>
      <c r="H217" s="553">
        <v>3.8044190532308542</v>
      </c>
      <c r="I217" s="553">
        <v>3.6431641488693822</v>
      </c>
      <c r="J217" s="553">
        <v>2.8977005693898761</v>
      </c>
      <c r="K217" s="553">
        <v>3.5341465888141497</v>
      </c>
      <c r="L217" s="552">
        <v>3.880254770075819</v>
      </c>
      <c r="M217" s="552">
        <v>2.5333148270674344</v>
      </c>
      <c r="N217" s="554">
        <v>2.4548942954641726</v>
      </c>
      <c r="O217" s="126"/>
      <c r="P217" s="600">
        <v>7.5358200394626937</v>
      </c>
      <c r="Q217" s="601">
        <v>10.670709514584557</v>
      </c>
      <c r="R217" s="602">
        <v>18.20652955404725</v>
      </c>
      <c r="S217" s="601">
        <v>10.075011307073408</v>
      </c>
      <c r="T217" s="602">
        <v>28.281540861120661</v>
      </c>
      <c r="U217" s="600">
        <v>8.8684638926074264</v>
      </c>
      <c r="V217" s="603">
        <v>37.150004753728084</v>
      </c>
      <c r="W217" s="65"/>
      <c r="X217" s="60"/>
      <c r="Y217" s="877" t="s">
        <v>174</v>
      </c>
      <c r="Z217" s="786">
        <v>36.968706624820555</v>
      </c>
      <c r="AA217" s="786">
        <v>38.668170101897793</v>
      </c>
      <c r="AB217" s="786">
        <v>39.031272030659281</v>
      </c>
      <c r="AC217" s="786">
        <v>37.614017314864775</v>
      </c>
      <c r="AD217" s="786">
        <v>36.88312110448102</v>
      </c>
      <c r="AE217" s="786">
        <v>37.16049539913967</v>
      </c>
      <c r="AF217" s="935">
        <v>37.150004753728084</v>
      </c>
      <c r="AG217" s="808">
        <f t="shared" si="17"/>
        <v>-2.8230639282134096E-4</v>
      </c>
      <c r="AH217" s="74"/>
    </row>
    <row r="218" spans="1:34" s="5" customFormat="1" ht="15" customHeight="1" thickBot="1" x14ac:dyDescent="0.3">
      <c r="A218" s="366">
        <v>2026</v>
      </c>
      <c r="B218" s="75"/>
      <c r="C218" s="555">
        <v>2.0101049600717693</v>
      </c>
      <c r="D218" s="555">
        <v>1.9406134450633352</v>
      </c>
      <c r="E218" s="556">
        <v>3.306920286042184</v>
      </c>
      <c r="F218" s="556">
        <v>0</v>
      </c>
      <c r="G218" s="556">
        <v>0</v>
      </c>
      <c r="H218" s="556">
        <v>0</v>
      </c>
      <c r="I218" s="556">
        <v>0</v>
      </c>
      <c r="J218" s="556">
        <v>0</v>
      </c>
      <c r="K218" s="556">
        <v>0</v>
      </c>
      <c r="L218" s="556">
        <v>0</v>
      </c>
      <c r="M218" s="556">
        <v>0</v>
      </c>
      <c r="N218" s="557">
        <v>0</v>
      </c>
      <c r="O218" s="136"/>
      <c r="P218" s="604">
        <v>7.2576386911772879</v>
      </c>
      <c r="Q218" s="604">
        <v>0</v>
      </c>
      <c r="R218" s="711" t="s">
        <v>402</v>
      </c>
      <c r="S218" s="710">
        <v>0</v>
      </c>
      <c r="T218" s="711" t="s">
        <v>402</v>
      </c>
      <c r="U218" s="710">
        <v>0</v>
      </c>
      <c r="V218" s="711" t="s">
        <v>402</v>
      </c>
      <c r="W218" s="65"/>
      <c r="X218" s="60"/>
      <c r="Y218" s="878"/>
      <c r="Z218" s="786"/>
      <c r="AA218" s="786"/>
      <c r="AB218" s="786"/>
      <c r="AC218" s="786"/>
      <c r="AD218" s="786"/>
      <c r="AE218" s="786"/>
      <c r="AF218" s="935"/>
      <c r="AG218" s="809"/>
    </row>
    <row r="219" spans="1:34" s="5" customFormat="1" ht="15" customHeight="1" thickBot="1" x14ac:dyDescent="0.3">
      <c r="A219" s="367" t="s">
        <v>138</v>
      </c>
      <c r="B219" s="76"/>
      <c r="C219" s="730">
        <v>-7.4329789319134629E-2</v>
      </c>
      <c r="D219" s="730">
        <v>-0.14778978069927387</v>
      </c>
      <c r="E219" s="730">
        <v>7.1187509534652707E-2</v>
      </c>
      <c r="F219" s="730" t="s">
        <v>402</v>
      </c>
      <c r="G219" s="730" t="s">
        <v>402</v>
      </c>
      <c r="H219" s="730" t="s">
        <v>402</v>
      </c>
      <c r="I219" s="730" t="s">
        <v>402</v>
      </c>
      <c r="J219" s="730" t="s">
        <v>402</v>
      </c>
      <c r="K219" s="730" t="s">
        <v>402</v>
      </c>
      <c r="L219" s="730" t="s">
        <v>402</v>
      </c>
      <c r="M219" s="730" t="s">
        <v>402</v>
      </c>
      <c r="N219" s="733" t="s">
        <v>402</v>
      </c>
      <c r="O219" s="63"/>
      <c r="P219" s="736">
        <v>-3.6914542389369517E-2</v>
      </c>
      <c r="Q219" s="736" t="s">
        <v>402</v>
      </c>
      <c r="R219" s="741" t="s">
        <v>402</v>
      </c>
      <c r="S219" s="736" t="s">
        <v>402</v>
      </c>
      <c r="T219" s="741" t="s">
        <v>402</v>
      </c>
      <c r="U219" s="736" t="s">
        <v>402</v>
      </c>
      <c r="V219" s="741" t="s">
        <v>402</v>
      </c>
      <c r="W219" s="296"/>
      <c r="X219" s="63"/>
      <c r="Y219" s="878"/>
      <c r="Z219" s="786"/>
      <c r="AA219" s="786"/>
      <c r="AB219" s="786"/>
      <c r="AC219" s="786"/>
      <c r="AD219" s="786"/>
      <c r="AE219" s="786"/>
      <c r="AF219" s="935"/>
      <c r="AG219" s="810"/>
    </row>
    <row r="220" spans="1:34" s="5" customFormat="1" ht="11" thickBot="1" x14ac:dyDescent="0.3">
      <c r="A220" s="444">
        <v>2025</v>
      </c>
      <c r="B220" s="453" t="s">
        <v>175</v>
      </c>
      <c r="C220" s="570">
        <v>55.183353577658096</v>
      </c>
      <c r="D220" s="570">
        <v>57.4582700543017</v>
      </c>
      <c r="E220" s="571">
        <v>77.111236115601002</v>
      </c>
      <c r="F220" s="571">
        <v>90.514454822129267</v>
      </c>
      <c r="G220" s="571">
        <v>79.573779237426933</v>
      </c>
      <c r="H220" s="571">
        <v>94.009860633378992</v>
      </c>
      <c r="I220" s="571">
        <v>89.946487754993171</v>
      </c>
      <c r="J220" s="571">
        <v>71.576072182909115</v>
      </c>
      <c r="K220" s="571">
        <v>87.456005065470592</v>
      </c>
      <c r="L220" s="570">
        <v>96.201849402887561</v>
      </c>
      <c r="M220" s="570">
        <v>63.417659672086167</v>
      </c>
      <c r="N220" s="572">
        <v>61.774924551453019</v>
      </c>
      <c r="O220" s="630"/>
      <c r="P220" s="617">
        <v>189.75285974756079</v>
      </c>
      <c r="Q220" s="618">
        <v>264.09809469293515</v>
      </c>
      <c r="R220" s="602">
        <v>453.85095444049603</v>
      </c>
      <c r="S220" s="618">
        <v>248.97856500337286</v>
      </c>
      <c r="T220" s="602">
        <v>702.82951944386889</v>
      </c>
      <c r="U220" s="617">
        <v>221.39443362642675</v>
      </c>
      <c r="V220" s="603">
        <v>924.22395307029569</v>
      </c>
      <c r="W220" s="64"/>
      <c r="X220" s="64"/>
      <c r="Y220" s="879" t="s">
        <v>175</v>
      </c>
      <c r="Z220" s="912">
        <v>887.17265886857444</v>
      </c>
      <c r="AA220" s="912">
        <v>937.42737506282697</v>
      </c>
      <c r="AB220" s="912">
        <v>956.60319713700096</v>
      </c>
      <c r="AC220" s="912">
        <v>931.46784122139422</v>
      </c>
      <c r="AD220" s="912">
        <v>920.81693130988958</v>
      </c>
      <c r="AE220" s="912">
        <v>928.39578760425286</v>
      </c>
      <c r="AF220" s="912">
        <v>924.22395307029569</v>
      </c>
      <c r="AG220" s="808">
        <f t="shared" si="17"/>
        <v>-4.4935948543267656E-3</v>
      </c>
    </row>
    <row r="221" spans="1:34" s="5" customFormat="1" ht="15" customHeight="1" thickBot="1" x14ac:dyDescent="0.3">
      <c r="A221" s="445">
        <v>2026</v>
      </c>
      <c r="B221" s="451"/>
      <c r="C221" s="573">
        <v>51.144356039752054</v>
      </c>
      <c r="D221" s="573">
        <v>48.940196445187496</v>
      </c>
      <c r="E221" s="574">
        <v>82.409092636404466</v>
      </c>
      <c r="F221" s="574">
        <v>0</v>
      </c>
      <c r="G221" s="574">
        <v>0</v>
      </c>
      <c r="H221" s="574">
        <v>0</v>
      </c>
      <c r="I221" s="574">
        <v>0</v>
      </c>
      <c r="J221" s="574">
        <v>0</v>
      </c>
      <c r="K221" s="574">
        <v>0</v>
      </c>
      <c r="L221" s="574">
        <v>0</v>
      </c>
      <c r="M221" s="574">
        <v>0</v>
      </c>
      <c r="N221" s="575">
        <v>0</v>
      </c>
      <c r="O221" s="629"/>
      <c r="P221" s="619">
        <v>182.493645121344</v>
      </c>
      <c r="Q221" s="619">
        <v>0</v>
      </c>
      <c r="R221" s="711" t="s">
        <v>402</v>
      </c>
      <c r="S221" s="710">
        <v>0</v>
      </c>
      <c r="T221" s="711" t="s">
        <v>402</v>
      </c>
      <c r="U221" s="710">
        <v>0</v>
      </c>
      <c r="V221" s="711" t="s">
        <v>402</v>
      </c>
      <c r="W221" s="64"/>
      <c r="X221" s="64"/>
      <c r="Y221" s="880"/>
      <c r="Z221" s="912"/>
      <c r="AA221" s="912"/>
      <c r="AB221" s="912"/>
      <c r="AC221" s="912"/>
      <c r="AD221" s="912"/>
      <c r="AE221" s="912"/>
      <c r="AF221" s="912"/>
      <c r="AG221" s="809"/>
    </row>
    <row r="222" spans="1:34" s="5" customFormat="1" ht="15" customHeight="1" thickBot="1" x14ac:dyDescent="0.3">
      <c r="A222" s="446" t="s">
        <v>138</v>
      </c>
      <c r="B222" s="452"/>
      <c r="C222" s="744">
        <v>-7.3192317538695179E-2</v>
      </c>
      <c r="D222" s="744">
        <v>-0.14824799982777215</v>
      </c>
      <c r="E222" s="744">
        <v>6.8704079816088059E-2</v>
      </c>
      <c r="F222" s="744" t="s">
        <v>402</v>
      </c>
      <c r="G222" s="744" t="s">
        <v>402</v>
      </c>
      <c r="H222" s="744" t="s">
        <v>402</v>
      </c>
      <c r="I222" s="744" t="s">
        <v>402</v>
      </c>
      <c r="J222" s="744" t="s">
        <v>402</v>
      </c>
      <c r="K222" s="744" t="s">
        <v>402</v>
      </c>
      <c r="L222" s="744" t="s">
        <v>402</v>
      </c>
      <c r="M222" s="744" t="s">
        <v>402</v>
      </c>
      <c r="N222" s="745" t="s">
        <v>402</v>
      </c>
      <c r="O222" s="62"/>
      <c r="P222" s="739">
        <v>-3.8256154009347433E-2</v>
      </c>
      <c r="Q222" s="739" t="s">
        <v>402</v>
      </c>
      <c r="R222" s="741" t="s">
        <v>402</v>
      </c>
      <c r="S222" s="739" t="s">
        <v>402</v>
      </c>
      <c r="T222" s="741" t="s">
        <v>402</v>
      </c>
      <c r="U222" s="739" t="s">
        <v>402</v>
      </c>
      <c r="V222" s="741" t="s">
        <v>402</v>
      </c>
      <c r="W222" s="296"/>
      <c r="X222" s="62"/>
      <c r="Y222" s="880"/>
      <c r="Z222" s="912"/>
      <c r="AA222" s="912"/>
      <c r="AB222" s="912"/>
      <c r="AC222" s="912"/>
      <c r="AD222" s="912"/>
      <c r="AE222" s="912"/>
      <c r="AF222" s="912"/>
      <c r="AG222" s="810"/>
    </row>
    <row r="223" spans="1:34" s="5" customFormat="1" ht="11" thickBot="1" x14ac:dyDescent="0.3">
      <c r="A223" s="435">
        <v>2025</v>
      </c>
      <c r="B223" s="403" t="s">
        <v>176</v>
      </c>
      <c r="C223" s="590">
        <v>1226.8453261253105</v>
      </c>
      <c r="D223" s="590">
        <v>2979.7012634663447</v>
      </c>
      <c r="E223" s="591">
        <v>4564.8722696431805</v>
      </c>
      <c r="F223" s="591">
        <v>3121.667953408295</v>
      </c>
      <c r="G223" s="591">
        <v>2398.6117422117964</v>
      </c>
      <c r="H223" s="591">
        <v>1216.7595492021912</v>
      </c>
      <c r="I223" s="591">
        <v>1222.9548590092486</v>
      </c>
      <c r="J223" s="591">
        <v>1358.1136832207317</v>
      </c>
      <c r="K223" s="591">
        <v>1247.1846170505237</v>
      </c>
      <c r="L223" s="590">
        <v>1251.765062603936</v>
      </c>
      <c r="M223" s="590">
        <v>1074.7891656021845</v>
      </c>
      <c r="N223" s="592">
        <v>989.26318812162174</v>
      </c>
      <c r="O223" s="62"/>
      <c r="P223" s="623">
        <v>8771.4188592348364</v>
      </c>
      <c r="Q223" s="624">
        <v>6737.0392448222819</v>
      </c>
      <c r="R223" s="624">
        <v>15508.458104057117</v>
      </c>
      <c r="S223" s="624">
        <v>3828.253159280504</v>
      </c>
      <c r="T223" s="624">
        <v>19336.71126333762</v>
      </c>
      <c r="U223" s="623">
        <v>3315.8174163277422</v>
      </c>
      <c r="V223" s="623">
        <v>22652.528679665364</v>
      </c>
      <c r="W223" s="64"/>
      <c r="X223" s="64"/>
      <c r="Y223" s="881" t="s">
        <v>176</v>
      </c>
      <c r="Z223" s="913">
        <v>24095.188899138579</v>
      </c>
      <c r="AA223" s="913">
        <v>23648.754462042092</v>
      </c>
      <c r="AB223" s="913">
        <v>24281.860037201019</v>
      </c>
      <c r="AC223" s="913">
        <v>22744.706539075465</v>
      </c>
      <c r="AD223" s="913">
        <v>22677.695934370451</v>
      </c>
      <c r="AE223" s="913">
        <v>22447.4644063368</v>
      </c>
      <c r="AF223" s="913">
        <v>22652.528679665367</v>
      </c>
      <c r="AG223" s="1007">
        <f t="shared" si="17"/>
        <v>9.1352978499736892E-3</v>
      </c>
    </row>
    <row r="224" spans="1:34" s="5" customFormat="1" ht="15" customHeight="1" thickBot="1" x14ac:dyDescent="0.3">
      <c r="A224" s="436">
        <v>2026</v>
      </c>
      <c r="B224" s="457"/>
      <c r="C224" s="593">
        <v>1220.7500793064282</v>
      </c>
      <c r="D224" s="593">
        <v>3090.2359350214042</v>
      </c>
      <c r="E224" s="594">
        <v>4824.4356405966755</v>
      </c>
      <c r="F224" s="594">
        <v>0</v>
      </c>
      <c r="G224" s="594">
        <v>0</v>
      </c>
      <c r="H224" s="594">
        <v>0</v>
      </c>
      <c r="I224" s="594">
        <v>0</v>
      </c>
      <c r="J224" s="594">
        <v>0</v>
      </c>
      <c r="K224" s="594">
        <v>0</v>
      </c>
      <c r="L224" s="594">
        <v>0</v>
      </c>
      <c r="M224" s="594">
        <v>0</v>
      </c>
      <c r="N224" s="595">
        <v>0</v>
      </c>
      <c r="O224" s="62"/>
      <c r="P224" s="625">
        <v>9135.4216549245084</v>
      </c>
      <c r="Q224" s="625">
        <v>0</v>
      </c>
      <c r="R224" s="711" t="s">
        <v>402</v>
      </c>
      <c r="S224" s="710">
        <v>0</v>
      </c>
      <c r="T224" s="711" t="s">
        <v>402</v>
      </c>
      <c r="U224" s="710">
        <v>0</v>
      </c>
      <c r="V224" s="711" t="s">
        <v>402</v>
      </c>
      <c r="W224" s="64"/>
      <c r="X224" s="64"/>
      <c r="Y224" s="882"/>
      <c r="Z224" s="913"/>
      <c r="AA224" s="913"/>
      <c r="AB224" s="913"/>
      <c r="AC224" s="913"/>
      <c r="AD224" s="913"/>
      <c r="AE224" s="913"/>
      <c r="AF224" s="913"/>
      <c r="AG224" s="1008"/>
    </row>
    <row r="225" spans="1:34" s="5" customFormat="1" ht="15" customHeight="1" thickBot="1" x14ac:dyDescent="0.3">
      <c r="A225" s="437" t="s">
        <v>138</v>
      </c>
      <c r="B225" s="405"/>
      <c r="C225" s="750">
        <v>-4.968227607087706E-3</v>
      </c>
      <c r="D225" s="750">
        <v>3.7095890420394816E-2</v>
      </c>
      <c r="E225" s="750">
        <v>5.6861036984455236E-2</v>
      </c>
      <c r="F225" s="750" t="s">
        <v>402</v>
      </c>
      <c r="G225" s="750" t="s">
        <v>402</v>
      </c>
      <c r="H225" s="750" t="s">
        <v>402</v>
      </c>
      <c r="I225" s="750" t="s">
        <v>402</v>
      </c>
      <c r="J225" s="750" t="s">
        <v>402</v>
      </c>
      <c r="K225" s="750" t="s">
        <v>402</v>
      </c>
      <c r="L225" s="750" t="s">
        <v>402</v>
      </c>
      <c r="M225" s="750" t="s">
        <v>402</v>
      </c>
      <c r="N225" s="751" t="s">
        <v>402</v>
      </c>
      <c r="O225" s="727"/>
      <c r="P225" s="740">
        <v>4.149873601195523E-2</v>
      </c>
      <c r="Q225" s="740" t="s">
        <v>402</v>
      </c>
      <c r="R225" s="741" t="s">
        <v>402</v>
      </c>
      <c r="S225" s="740" t="s">
        <v>402</v>
      </c>
      <c r="T225" s="741" t="s">
        <v>402</v>
      </c>
      <c r="U225" s="740" t="s">
        <v>402</v>
      </c>
      <c r="V225" s="741" t="s">
        <v>402</v>
      </c>
      <c r="W225" s="296"/>
      <c r="X225" s="62"/>
      <c r="Y225" s="882"/>
      <c r="Z225" s="913"/>
      <c r="AA225" s="913"/>
      <c r="AB225" s="913"/>
      <c r="AC225" s="913"/>
      <c r="AD225" s="913"/>
      <c r="AE225" s="913"/>
      <c r="AF225" s="913"/>
      <c r="AG225" s="1009"/>
    </row>
    <row r="226" spans="1:34" s="5" customFormat="1" ht="10.5" customHeight="1" x14ac:dyDescent="0.25">
      <c r="B226" s="89"/>
      <c r="C226" s="90"/>
      <c r="D226" s="90"/>
      <c r="E226" s="90"/>
      <c r="F226" s="90"/>
      <c r="G226" s="90"/>
      <c r="H226" s="90"/>
      <c r="I226" s="90"/>
      <c r="J226" s="90"/>
      <c r="K226" s="90"/>
      <c r="L226" s="90"/>
      <c r="M226" s="90"/>
      <c r="N226" s="90"/>
      <c r="O226" s="90"/>
      <c r="P226" s="90"/>
      <c r="Q226" s="90"/>
      <c r="R226" s="90"/>
      <c r="S226" s="90"/>
      <c r="T226" s="90"/>
      <c r="U226" s="90"/>
      <c r="V226" s="90"/>
      <c r="W226" s="90"/>
      <c r="X226" s="90"/>
      <c r="AF226" s="84"/>
      <c r="AG226" s="84"/>
    </row>
    <row r="227" spans="1:34" ht="15" thickBot="1" x14ac:dyDescent="0.4">
      <c r="A227" s="459"/>
      <c r="B227" s="361" t="s">
        <v>35</v>
      </c>
      <c r="C227" s="362"/>
      <c r="D227" s="362"/>
      <c r="E227" s="362"/>
      <c r="F227" s="362"/>
      <c r="G227" s="362"/>
      <c r="H227" s="362"/>
      <c r="I227" s="362"/>
      <c r="J227" s="362"/>
      <c r="K227" s="362"/>
      <c r="L227" s="362"/>
      <c r="M227" s="362"/>
      <c r="N227" s="362"/>
      <c r="O227" s="362"/>
      <c r="P227" s="362"/>
      <c r="Q227" s="362"/>
      <c r="R227" s="362"/>
      <c r="S227" s="362"/>
      <c r="T227" s="362"/>
      <c r="U227" s="362"/>
      <c r="V227" s="362"/>
      <c r="W227" s="362"/>
      <c r="X227" s="362"/>
      <c r="Y227" s="362"/>
      <c r="Z227" s="362"/>
      <c r="AA227" s="362"/>
      <c r="AB227" s="362"/>
      <c r="AC227" s="362"/>
      <c r="AD227" s="362"/>
      <c r="AE227" s="362"/>
      <c r="AF227" s="362"/>
      <c r="AG227" s="362"/>
    </row>
    <row r="228" spans="1:34" s="43" customFormat="1" ht="25" customHeight="1" thickBot="1" x14ac:dyDescent="0.35">
      <c r="B228" s="48" t="s">
        <v>396</v>
      </c>
      <c r="C228" s="4" t="s">
        <v>114</v>
      </c>
      <c r="D228" s="4" t="s">
        <v>115</v>
      </c>
      <c r="E228" s="49" t="s">
        <v>116</v>
      </c>
      <c r="F228" s="49" t="s">
        <v>117</v>
      </c>
      <c r="G228" s="49" t="s">
        <v>118</v>
      </c>
      <c r="H228" s="49" t="s">
        <v>119</v>
      </c>
      <c r="I228" s="49" t="s">
        <v>120</v>
      </c>
      <c r="J228" s="49" t="s">
        <v>121</v>
      </c>
      <c r="K228" s="49" t="s">
        <v>122</v>
      </c>
      <c r="L228" s="49" t="s">
        <v>123</v>
      </c>
      <c r="M228" s="49" t="s">
        <v>124</v>
      </c>
      <c r="N228" s="88" t="s">
        <v>125</v>
      </c>
      <c r="O228" s="51"/>
      <c r="P228" s="53" t="s">
        <v>126</v>
      </c>
      <c r="Q228" s="53" t="s">
        <v>127</v>
      </c>
      <c r="R228" s="52" t="s">
        <v>128</v>
      </c>
      <c r="S228" s="53" t="s">
        <v>129</v>
      </c>
      <c r="T228" s="52" t="s">
        <v>130</v>
      </c>
      <c r="U228" s="53" t="s">
        <v>131</v>
      </c>
      <c r="V228" s="52" t="s">
        <v>136</v>
      </c>
      <c r="W228" s="55"/>
      <c r="X228" s="55"/>
      <c r="Y228" s="48" t="s">
        <v>396</v>
      </c>
      <c r="Z228" s="72">
        <v>2019</v>
      </c>
      <c r="AA228" s="72">
        <v>2020</v>
      </c>
      <c r="AB228" s="72">
        <v>2021</v>
      </c>
      <c r="AC228" s="72">
        <v>2022</v>
      </c>
      <c r="AD228" s="72">
        <v>2023</v>
      </c>
      <c r="AE228" s="72">
        <v>2024</v>
      </c>
      <c r="AF228" s="80">
        <v>2025</v>
      </c>
      <c r="AG228" s="57" t="s">
        <v>411</v>
      </c>
    </row>
    <row r="229" spans="1:34" s="5" customFormat="1" ht="15" thickBot="1" x14ac:dyDescent="0.4">
      <c r="A229" s="397">
        <v>2025</v>
      </c>
      <c r="B229" s="73" t="s">
        <v>36</v>
      </c>
      <c r="C229" s="552">
        <v>38.298558848012945</v>
      </c>
      <c r="D229" s="552">
        <v>36.582624186377863</v>
      </c>
      <c r="E229" s="553">
        <v>38.489708236533531</v>
      </c>
      <c r="F229" s="553">
        <v>40.86515069082472</v>
      </c>
      <c r="G229" s="553">
        <v>38.031509413917412</v>
      </c>
      <c r="H229" s="553">
        <v>40.420232256071223</v>
      </c>
      <c r="I229" s="553">
        <v>42.686429527446627</v>
      </c>
      <c r="J229" s="553">
        <v>35.771791207884966</v>
      </c>
      <c r="K229" s="553">
        <v>39.352458542290101</v>
      </c>
      <c r="L229" s="552">
        <v>41.7349736935656</v>
      </c>
      <c r="M229" s="552">
        <v>35.214133643983587</v>
      </c>
      <c r="N229" s="554">
        <v>40.917424197073203</v>
      </c>
      <c r="O229" s="126"/>
      <c r="P229" s="600">
        <v>113.37089127092433</v>
      </c>
      <c r="Q229" s="601">
        <v>119.31689236081334</v>
      </c>
      <c r="R229" s="602">
        <v>232.68778363173766</v>
      </c>
      <c r="S229" s="601">
        <v>117.81067927762169</v>
      </c>
      <c r="T229" s="602">
        <v>350.49846290935932</v>
      </c>
      <c r="U229" s="600">
        <v>117.86653153462238</v>
      </c>
      <c r="V229" s="603">
        <v>468.36499444398169</v>
      </c>
      <c r="W229" s="65"/>
      <c r="X229" s="60"/>
      <c r="Y229" s="877" t="s">
        <v>36</v>
      </c>
      <c r="Z229" s="786">
        <v>653.5709162977945</v>
      </c>
      <c r="AA229" s="786">
        <v>515.87642316996607</v>
      </c>
      <c r="AB229" s="786">
        <v>561.21959367127295</v>
      </c>
      <c r="AC229" s="786">
        <v>562.79045351764591</v>
      </c>
      <c r="AD229" s="786">
        <v>522.97302942443798</v>
      </c>
      <c r="AE229" s="786">
        <v>497.18115703186123</v>
      </c>
      <c r="AF229" s="816">
        <v>468.36499444398169</v>
      </c>
      <c r="AG229" s="808">
        <f t="shared" ref="AG229" si="18">IFERROR(AF229/AE229-1,0)</f>
        <v>-5.7959080267462548E-2</v>
      </c>
      <c r="AH229" s="74"/>
    </row>
    <row r="230" spans="1:34" s="5" customFormat="1" ht="15" customHeight="1" thickBot="1" x14ac:dyDescent="0.3">
      <c r="A230" s="398">
        <v>2026</v>
      </c>
      <c r="B230" s="75"/>
      <c r="C230" s="555">
        <v>1.0761218042362772</v>
      </c>
      <c r="D230" s="555">
        <v>1.0362117781921183</v>
      </c>
      <c r="E230" s="556">
        <v>1.0937576841844288</v>
      </c>
      <c r="F230" s="556">
        <v>0</v>
      </c>
      <c r="G230" s="556">
        <v>0</v>
      </c>
      <c r="H230" s="556">
        <v>0</v>
      </c>
      <c r="I230" s="556">
        <v>0</v>
      </c>
      <c r="J230" s="556">
        <v>0</v>
      </c>
      <c r="K230" s="556">
        <v>0</v>
      </c>
      <c r="L230" s="556">
        <v>0</v>
      </c>
      <c r="M230" s="556">
        <v>0</v>
      </c>
      <c r="N230" s="557">
        <v>0</v>
      </c>
      <c r="O230" s="136"/>
      <c r="P230" s="604">
        <v>3.2060912666128245</v>
      </c>
      <c r="Q230" s="604">
        <v>0</v>
      </c>
      <c r="R230" s="711" t="s">
        <v>402</v>
      </c>
      <c r="S230" s="710">
        <v>0</v>
      </c>
      <c r="T230" s="711" t="s">
        <v>402</v>
      </c>
      <c r="U230" s="710">
        <v>0</v>
      </c>
      <c r="V230" s="711" t="s">
        <v>402</v>
      </c>
      <c r="W230" s="65"/>
      <c r="X230" s="60"/>
      <c r="Y230" s="878"/>
      <c r="Z230" s="786"/>
      <c r="AA230" s="786"/>
      <c r="AB230" s="786"/>
      <c r="AC230" s="786"/>
      <c r="AD230" s="786"/>
      <c r="AE230" s="786"/>
      <c r="AF230" s="816"/>
      <c r="AG230" s="809"/>
    </row>
    <row r="231" spans="1:34" s="5" customFormat="1" ht="15" customHeight="1" thickBot="1" x14ac:dyDescent="0.3">
      <c r="A231" s="399" t="s">
        <v>138</v>
      </c>
      <c r="B231" s="76"/>
      <c r="C231" s="730">
        <v>-0.97190176767468328</v>
      </c>
      <c r="D231" s="730">
        <v>-0.97167475539991555</v>
      </c>
      <c r="E231" s="730">
        <v>-0.97158311314123547</v>
      </c>
      <c r="F231" s="730" t="s">
        <v>402</v>
      </c>
      <c r="G231" s="730" t="s">
        <v>402</v>
      </c>
      <c r="H231" s="730" t="s">
        <v>402</v>
      </c>
      <c r="I231" s="730" t="s">
        <v>402</v>
      </c>
      <c r="J231" s="730" t="s">
        <v>402</v>
      </c>
      <c r="K231" s="730" t="s">
        <v>402</v>
      </c>
      <c r="L231" s="730" t="s">
        <v>402</v>
      </c>
      <c r="M231" s="730" t="s">
        <v>402</v>
      </c>
      <c r="N231" s="733" t="s">
        <v>402</v>
      </c>
      <c r="O231" s="63"/>
      <c r="P231" s="736">
        <v>-0.97172033111258538</v>
      </c>
      <c r="Q231" s="736" t="s">
        <v>402</v>
      </c>
      <c r="R231" s="741" t="s">
        <v>402</v>
      </c>
      <c r="S231" s="736" t="s">
        <v>402</v>
      </c>
      <c r="T231" s="741" t="s">
        <v>402</v>
      </c>
      <c r="U231" s="736" t="s">
        <v>402</v>
      </c>
      <c r="V231" s="741" t="s">
        <v>402</v>
      </c>
      <c r="W231" s="296"/>
      <c r="X231" s="63"/>
      <c r="Y231" s="878"/>
      <c r="Z231" s="786"/>
      <c r="AA231" s="786"/>
      <c r="AB231" s="786"/>
      <c r="AC231" s="786"/>
      <c r="AD231" s="786"/>
      <c r="AE231" s="786"/>
      <c r="AF231" s="816"/>
      <c r="AG231" s="810"/>
    </row>
    <row r="232" spans="1:34" s="5" customFormat="1" ht="15" thickBot="1" x14ac:dyDescent="0.4">
      <c r="A232" s="397">
        <v>2025</v>
      </c>
      <c r="B232" s="73" t="s">
        <v>37</v>
      </c>
      <c r="C232" s="552">
        <v>7.1601311484450401</v>
      </c>
      <c r="D232" s="552">
        <v>6.6811922994738362</v>
      </c>
      <c r="E232" s="553">
        <v>7.1648576191343007</v>
      </c>
      <c r="F232" s="553">
        <v>8.0726225107219154</v>
      </c>
      <c r="G232" s="553">
        <v>7.8128422428866644</v>
      </c>
      <c r="H232" s="553">
        <v>8.2735929607079175</v>
      </c>
      <c r="I232" s="553">
        <v>8.9178742915938969</v>
      </c>
      <c r="J232" s="553">
        <v>8.3152530965408822</v>
      </c>
      <c r="K232" s="553">
        <v>7.8915200360726745</v>
      </c>
      <c r="L232" s="552">
        <v>8.1376935659947378</v>
      </c>
      <c r="M232" s="552">
        <v>6.9334438110900072</v>
      </c>
      <c r="N232" s="554">
        <v>8.3521104051306416</v>
      </c>
      <c r="O232" s="126"/>
      <c r="P232" s="600">
        <v>21.006181067053177</v>
      </c>
      <c r="Q232" s="601">
        <v>24.159057714316496</v>
      </c>
      <c r="R232" s="602">
        <v>45.165238781369673</v>
      </c>
      <c r="S232" s="601">
        <v>25.124647424207453</v>
      </c>
      <c r="T232" s="602">
        <v>70.289886205577119</v>
      </c>
      <c r="U232" s="600">
        <v>23.423247782215388</v>
      </c>
      <c r="V232" s="603">
        <v>93.713133987792503</v>
      </c>
      <c r="W232" s="65"/>
      <c r="X232" s="60"/>
      <c r="Y232" s="877" t="s">
        <v>37</v>
      </c>
      <c r="Z232" s="786">
        <v>95.958646353893897</v>
      </c>
      <c r="AA232" s="786">
        <v>73.57900573102539</v>
      </c>
      <c r="AB232" s="786">
        <v>83.70977364310022</v>
      </c>
      <c r="AC232" s="786">
        <v>87.332661703526043</v>
      </c>
      <c r="AD232" s="786">
        <v>88.23263620906171</v>
      </c>
      <c r="AE232" s="786">
        <v>91.123235512406509</v>
      </c>
      <c r="AF232" s="816">
        <v>93.713133987792503</v>
      </c>
      <c r="AG232" s="808">
        <f t="shared" ref="AG232:AG295" si="19">IFERROR(AF232/AE232-1,0)</f>
        <v>2.8421932790494209E-2</v>
      </c>
      <c r="AH232" s="74"/>
    </row>
    <row r="233" spans="1:34" s="5" customFormat="1" ht="15" customHeight="1" thickBot="1" x14ac:dyDescent="0.3">
      <c r="A233" s="398">
        <v>2026</v>
      </c>
      <c r="B233" s="75"/>
      <c r="C233" s="555">
        <v>0.27592639461753471</v>
      </c>
      <c r="D233" s="555">
        <v>0.25875702189885874</v>
      </c>
      <c r="E233" s="556">
        <v>0.27890857764477028</v>
      </c>
      <c r="F233" s="556">
        <v>0</v>
      </c>
      <c r="G233" s="556">
        <v>0</v>
      </c>
      <c r="H233" s="556">
        <v>0</v>
      </c>
      <c r="I233" s="556">
        <v>0</v>
      </c>
      <c r="J233" s="556">
        <v>0</v>
      </c>
      <c r="K233" s="556">
        <v>0</v>
      </c>
      <c r="L233" s="556">
        <v>0</v>
      </c>
      <c r="M233" s="556">
        <v>0</v>
      </c>
      <c r="N233" s="557">
        <v>0</v>
      </c>
      <c r="O233" s="136"/>
      <c r="P233" s="604">
        <v>0.81359199416116368</v>
      </c>
      <c r="Q233" s="604">
        <v>0</v>
      </c>
      <c r="R233" s="711" t="s">
        <v>402</v>
      </c>
      <c r="S233" s="710">
        <v>0</v>
      </c>
      <c r="T233" s="711" t="s">
        <v>402</v>
      </c>
      <c r="U233" s="710">
        <v>0</v>
      </c>
      <c r="V233" s="711" t="s">
        <v>402</v>
      </c>
      <c r="W233" s="65"/>
      <c r="X233" s="60"/>
      <c r="Y233" s="878"/>
      <c r="Z233" s="786"/>
      <c r="AA233" s="786"/>
      <c r="AB233" s="786"/>
      <c r="AC233" s="786"/>
      <c r="AD233" s="786"/>
      <c r="AE233" s="786"/>
      <c r="AF233" s="816"/>
      <c r="AG233" s="809"/>
    </row>
    <row r="234" spans="1:34" s="5" customFormat="1" ht="15" customHeight="1" thickBot="1" x14ac:dyDescent="0.3">
      <c r="A234" s="399" t="s">
        <v>138</v>
      </c>
      <c r="B234" s="76"/>
      <c r="C234" s="730">
        <v>-0.96146349991404034</v>
      </c>
      <c r="D234" s="730">
        <v>-0.96127083156710869</v>
      </c>
      <c r="E234" s="730">
        <v>-0.9610726978160844</v>
      </c>
      <c r="F234" s="730" t="s">
        <v>402</v>
      </c>
      <c r="G234" s="730" t="s">
        <v>402</v>
      </c>
      <c r="H234" s="730" t="s">
        <v>402</v>
      </c>
      <c r="I234" s="730" t="s">
        <v>402</v>
      </c>
      <c r="J234" s="730" t="s">
        <v>402</v>
      </c>
      <c r="K234" s="730" t="s">
        <v>402</v>
      </c>
      <c r="L234" s="730" t="s">
        <v>402</v>
      </c>
      <c r="M234" s="730" t="s">
        <v>402</v>
      </c>
      <c r="N234" s="733" t="s">
        <v>402</v>
      </c>
      <c r="O234" s="63"/>
      <c r="P234" s="736">
        <v>-0.96126892405791786</v>
      </c>
      <c r="Q234" s="736" t="s">
        <v>402</v>
      </c>
      <c r="R234" s="741" t="s">
        <v>402</v>
      </c>
      <c r="S234" s="736" t="s">
        <v>402</v>
      </c>
      <c r="T234" s="741" t="s">
        <v>402</v>
      </c>
      <c r="U234" s="736" t="s">
        <v>402</v>
      </c>
      <c r="V234" s="741" t="s">
        <v>402</v>
      </c>
      <c r="W234" s="296"/>
      <c r="X234" s="63"/>
      <c r="Y234" s="878"/>
      <c r="Z234" s="786"/>
      <c r="AA234" s="786"/>
      <c r="AB234" s="786"/>
      <c r="AC234" s="786"/>
      <c r="AD234" s="786"/>
      <c r="AE234" s="786"/>
      <c r="AF234" s="816"/>
      <c r="AG234" s="810"/>
    </row>
    <row r="235" spans="1:34" s="5" customFormat="1" ht="15" thickBot="1" x14ac:dyDescent="0.4">
      <c r="A235" s="397">
        <v>2025</v>
      </c>
      <c r="B235" s="73" t="s">
        <v>38</v>
      </c>
      <c r="C235" s="552">
        <v>2.1534770373755504E-2</v>
      </c>
      <c r="D235" s="552">
        <v>2.0125916500200795E-2</v>
      </c>
      <c r="E235" s="553">
        <v>1.7190322412553551E-2</v>
      </c>
      <c r="F235" s="553">
        <v>1.4239151751381773E-2</v>
      </c>
      <c r="G235" s="553">
        <v>1.1862308236754169E-2</v>
      </c>
      <c r="H235" s="553">
        <v>1.0968307319922734E-2</v>
      </c>
      <c r="I235" s="553">
        <v>1.2011111715651271E-2</v>
      </c>
      <c r="J235" s="553">
        <v>1.0357516830809812E-2</v>
      </c>
      <c r="K235" s="553">
        <v>1.3292638901077531E-2</v>
      </c>
      <c r="L235" s="552">
        <v>1.8452024868039513E-2</v>
      </c>
      <c r="M235" s="552">
        <v>1.6169820838007838E-2</v>
      </c>
      <c r="N235" s="554">
        <v>1.9438423186914109E-2</v>
      </c>
      <c r="O235" s="126"/>
      <c r="P235" s="600">
        <v>5.8851009286509853E-2</v>
      </c>
      <c r="Q235" s="601">
        <v>3.7069767308058679E-2</v>
      </c>
      <c r="R235" s="602">
        <v>9.5920776594568533E-2</v>
      </c>
      <c r="S235" s="601">
        <v>3.5661267447538614E-2</v>
      </c>
      <c r="T235" s="602">
        <v>0.13158204404210716</v>
      </c>
      <c r="U235" s="600">
        <v>5.4060268892961463E-2</v>
      </c>
      <c r="V235" s="603">
        <v>0.18564231293506861</v>
      </c>
      <c r="W235" s="293"/>
      <c r="X235" s="60"/>
      <c r="Y235" s="877" t="s">
        <v>38</v>
      </c>
      <c r="Z235" s="786">
        <v>0.16446811924502816</v>
      </c>
      <c r="AA235" s="786">
        <v>7.639967879683332E-2</v>
      </c>
      <c r="AB235" s="786">
        <v>0.12724752115296042</v>
      </c>
      <c r="AC235" s="786">
        <v>0.18578489367582915</v>
      </c>
      <c r="AD235" s="786">
        <v>0.20472831544517284</v>
      </c>
      <c r="AE235" s="786">
        <v>0.20223420345317392</v>
      </c>
      <c r="AF235" s="816">
        <v>0.18564231293506861</v>
      </c>
      <c r="AG235" s="808">
        <f t="shared" si="19"/>
        <v>-8.2042949386388342E-2</v>
      </c>
      <c r="AH235" s="74"/>
    </row>
    <row r="236" spans="1:34" s="5" customFormat="1" ht="15" customHeight="1" thickBot="1" x14ac:dyDescent="0.3">
      <c r="A236" s="398">
        <v>2026</v>
      </c>
      <c r="B236" s="75"/>
      <c r="C236" s="555">
        <v>7.7821201947537495E-5</v>
      </c>
      <c r="D236" s="555">
        <v>6.7910172875633546E-5</v>
      </c>
      <c r="E236" s="556">
        <v>6.8243702137207727E-5</v>
      </c>
      <c r="F236" s="556">
        <v>0</v>
      </c>
      <c r="G236" s="556">
        <v>0</v>
      </c>
      <c r="H236" s="556">
        <v>0</v>
      </c>
      <c r="I236" s="556">
        <v>0</v>
      </c>
      <c r="J236" s="556">
        <v>0</v>
      </c>
      <c r="K236" s="556">
        <v>0</v>
      </c>
      <c r="L236" s="556">
        <v>0</v>
      </c>
      <c r="M236" s="556">
        <v>0</v>
      </c>
      <c r="N236" s="557">
        <v>0</v>
      </c>
      <c r="O236" s="136"/>
      <c r="P236" s="604">
        <v>2.1397507696037878E-4</v>
      </c>
      <c r="Q236" s="604">
        <v>0</v>
      </c>
      <c r="R236" s="711" t="s">
        <v>402</v>
      </c>
      <c r="S236" s="710">
        <v>0</v>
      </c>
      <c r="T236" s="711" t="s">
        <v>402</v>
      </c>
      <c r="U236" s="710">
        <v>0</v>
      </c>
      <c r="V236" s="711" t="s">
        <v>402</v>
      </c>
      <c r="W236" s="293"/>
      <c r="X236" s="60"/>
      <c r="Y236" s="878"/>
      <c r="Z236" s="786"/>
      <c r="AA236" s="786"/>
      <c r="AB236" s="786"/>
      <c r="AC236" s="786"/>
      <c r="AD236" s="786"/>
      <c r="AE236" s="786"/>
      <c r="AF236" s="816"/>
      <c r="AG236" s="809"/>
    </row>
    <row r="237" spans="1:34" s="5" customFormat="1" ht="15" customHeight="1" thickBot="1" x14ac:dyDescent="0.3">
      <c r="A237" s="399" t="s">
        <v>138</v>
      </c>
      <c r="B237" s="76"/>
      <c r="C237" s="730">
        <v>-0.99638625345908594</v>
      </c>
      <c r="D237" s="730">
        <v>-0.9966257351373311</v>
      </c>
      <c r="E237" s="730">
        <v>-0.99603010923824375</v>
      </c>
      <c r="F237" s="730" t="s">
        <v>402</v>
      </c>
      <c r="G237" s="730" t="s">
        <v>402</v>
      </c>
      <c r="H237" s="730" t="s">
        <v>402</v>
      </c>
      <c r="I237" s="730" t="s">
        <v>402</v>
      </c>
      <c r="J237" s="730" t="s">
        <v>402</v>
      </c>
      <c r="K237" s="730" t="s">
        <v>402</v>
      </c>
      <c r="L237" s="730" t="s">
        <v>402</v>
      </c>
      <c r="M237" s="730" t="s">
        <v>402</v>
      </c>
      <c r="N237" s="733" t="s">
        <v>402</v>
      </c>
      <c r="O237" s="63"/>
      <c r="P237" s="736">
        <v>-0.99636412222059501</v>
      </c>
      <c r="Q237" s="736" t="s">
        <v>402</v>
      </c>
      <c r="R237" s="741" t="s">
        <v>402</v>
      </c>
      <c r="S237" s="736" t="s">
        <v>402</v>
      </c>
      <c r="T237" s="741" t="s">
        <v>402</v>
      </c>
      <c r="U237" s="736" t="s">
        <v>402</v>
      </c>
      <c r="V237" s="741" t="s">
        <v>402</v>
      </c>
      <c r="W237" s="296"/>
      <c r="X237" s="63"/>
      <c r="Y237" s="878"/>
      <c r="Z237" s="786"/>
      <c r="AA237" s="786"/>
      <c r="AB237" s="786"/>
      <c r="AC237" s="786"/>
      <c r="AD237" s="786"/>
      <c r="AE237" s="786"/>
      <c r="AF237" s="816"/>
      <c r="AG237" s="810"/>
    </row>
    <row r="238" spans="1:34" s="5" customFormat="1" ht="15" thickBot="1" x14ac:dyDescent="0.4">
      <c r="A238" s="397">
        <v>2025</v>
      </c>
      <c r="B238" s="73" t="s">
        <v>39</v>
      </c>
      <c r="C238" s="552">
        <v>1.5059072548626378E-3</v>
      </c>
      <c r="D238" s="552">
        <v>1.5041117538647922E-3</v>
      </c>
      <c r="E238" s="553">
        <v>1.5085469826872167E-3</v>
      </c>
      <c r="F238" s="553">
        <v>1.5078898008254067E-3</v>
      </c>
      <c r="G238" s="553">
        <v>1.5087494241747407E-3</v>
      </c>
      <c r="H238" s="553">
        <v>1.5074621843536062E-3</v>
      </c>
      <c r="I238" s="553">
        <v>1.5089030810907223E-3</v>
      </c>
      <c r="J238" s="553">
        <v>1.509386851777124E-3</v>
      </c>
      <c r="K238" s="553">
        <v>1.5089389490341462E-3</v>
      </c>
      <c r="L238" s="552">
        <v>1.510618784503588E-3</v>
      </c>
      <c r="M238" s="552">
        <v>1.5098454438269406E-3</v>
      </c>
      <c r="N238" s="554">
        <v>1.5115846148602006E-3</v>
      </c>
      <c r="O238" s="126"/>
      <c r="P238" s="600">
        <v>4.518565991414647E-3</v>
      </c>
      <c r="Q238" s="601">
        <v>4.524101409353754E-3</v>
      </c>
      <c r="R238" s="602">
        <v>9.0426674007684019E-3</v>
      </c>
      <c r="S238" s="601">
        <v>4.5272288819019927E-3</v>
      </c>
      <c r="T238" s="602">
        <v>1.3569896282670395E-2</v>
      </c>
      <c r="U238" s="600">
        <v>4.5320488431907294E-3</v>
      </c>
      <c r="V238" s="603">
        <v>1.8101945125861125E-2</v>
      </c>
      <c r="W238" s="299"/>
      <c r="X238" s="60"/>
      <c r="Y238" s="877" t="s">
        <v>39</v>
      </c>
      <c r="Z238" s="786">
        <v>2.002332531854726E-2</v>
      </c>
      <c r="AA238" s="786">
        <v>1.7565543373126085E-2</v>
      </c>
      <c r="AB238" s="786">
        <v>2.151308865419204E-2</v>
      </c>
      <c r="AC238" s="786">
        <v>2.2467867805540036E-2</v>
      </c>
      <c r="AD238" s="786">
        <v>2.1564810559825939E-2</v>
      </c>
      <c r="AE238" s="786">
        <v>1.8831824150127442E-2</v>
      </c>
      <c r="AF238" s="816">
        <v>1.8101945125861125E-2</v>
      </c>
      <c r="AG238" s="808">
        <f t="shared" si="19"/>
        <v>-3.8757744255028981E-2</v>
      </c>
      <c r="AH238" s="74"/>
    </row>
    <row r="239" spans="1:34" s="5" customFormat="1" ht="15" customHeight="1" thickBot="1" x14ac:dyDescent="0.3">
      <c r="A239" s="398">
        <v>2026</v>
      </c>
      <c r="B239" s="75"/>
      <c r="C239" s="555">
        <v>6.8801825336010909E-6</v>
      </c>
      <c r="D239" s="555">
        <v>6.8684763301022605E-6</v>
      </c>
      <c r="E239" s="556">
        <v>6.8870741959147238E-6</v>
      </c>
      <c r="F239" s="556">
        <v>0</v>
      </c>
      <c r="G239" s="556">
        <v>0</v>
      </c>
      <c r="H239" s="556">
        <v>0</v>
      </c>
      <c r="I239" s="556">
        <v>0</v>
      </c>
      <c r="J239" s="556">
        <v>0</v>
      </c>
      <c r="K239" s="556">
        <v>0</v>
      </c>
      <c r="L239" s="556">
        <v>0</v>
      </c>
      <c r="M239" s="556">
        <v>0</v>
      </c>
      <c r="N239" s="557">
        <v>0</v>
      </c>
      <c r="O239" s="136"/>
      <c r="P239" s="604">
        <v>2.0635733059618075E-5</v>
      </c>
      <c r="Q239" s="604">
        <v>0</v>
      </c>
      <c r="R239" s="711" t="s">
        <v>402</v>
      </c>
      <c r="S239" s="710">
        <v>0</v>
      </c>
      <c r="T239" s="711" t="s">
        <v>402</v>
      </c>
      <c r="U239" s="710">
        <v>0</v>
      </c>
      <c r="V239" s="711" t="s">
        <v>402</v>
      </c>
      <c r="W239" s="299"/>
      <c r="X239" s="60"/>
      <c r="Y239" s="878"/>
      <c r="Z239" s="786"/>
      <c r="AA239" s="786"/>
      <c r="AB239" s="786"/>
      <c r="AC239" s="786"/>
      <c r="AD239" s="786"/>
      <c r="AE239" s="786"/>
      <c r="AF239" s="816"/>
      <c r="AG239" s="809"/>
    </row>
    <row r="240" spans="1:34" s="5" customFormat="1" ht="15" customHeight="1" thickBot="1" x14ac:dyDescent="0.3">
      <c r="A240" s="399" t="s">
        <v>138</v>
      </c>
      <c r="B240" s="76"/>
      <c r="C240" s="730">
        <v>-0.99543120433786036</v>
      </c>
      <c r="D240" s="730">
        <v>-0.99543353323816941</v>
      </c>
      <c r="E240" s="730">
        <v>-0.99543463062473092</v>
      </c>
      <c r="F240" s="730" t="s">
        <v>402</v>
      </c>
      <c r="G240" s="730" t="s">
        <v>402</v>
      </c>
      <c r="H240" s="730" t="s">
        <v>402</v>
      </c>
      <c r="I240" s="730" t="s">
        <v>402</v>
      </c>
      <c r="J240" s="730" t="s">
        <v>402</v>
      </c>
      <c r="K240" s="730" t="s">
        <v>402</v>
      </c>
      <c r="L240" s="730" t="s">
        <v>402</v>
      </c>
      <c r="M240" s="730" t="s">
        <v>402</v>
      </c>
      <c r="N240" s="733" t="s">
        <v>402</v>
      </c>
      <c r="O240" s="63"/>
      <c r="P240" s="736">
        <v>-0.99543312345137236</v>
      </c>
      <c r="Q240" s="736" t="s">
        <v>402</v>
      </c>
      <c r="R240" s="741" t="s">
        <v>402</v>
      </c>
      <c r="S240" s="736" t="s">
        <v>402</v>
      </c>
      <c r="T240" s="741" t="s">
        <v>402</v>
      </c>
      <c r="U240" s="736" t="s">
        <v>402</v>
      </c>
      <c r="V240" s="741" t="s">
        <v>402</v>
      </c>
      <c r="W240" s="296"/>
      <c r="X240" s="63"/>
      <c r="Y240" s="878"/>
      <c r="Z240" s="786"/>
      <c r="AA240" s="786"/>
      <c r="AB240" s="786"/>
      <c r="AC240" s="786"/>
      <c r="AD240" s="786"/>
      <c r="AE240" s="786"/>
      <c r="AF240" s="816"/>
      <c r="AG240" s="810"/>
    </row>
    <row r="241" spans="1:34" s="5" customFormat="1" ht="15" thickBot="1" x14ac:dyDescent="0.4">
      <c r="A241" s="397">
        <v>2025</v>
      </c>
      <c r="B241" s="73" t="s">
        <v>40</v>
      </c>
      <c r="C241" s="552">
        <v>0</v>
      </c>
      <c r="D241" s="552">
        <v>0</v>
      </c>
      <c r="E241" s="553">
        <v>0</v>
      </c>
      <c r="F241" s="553">
        <v>0</v>
      </c>
      <c r="G241" s="553">
        <v>0</v>
      </c>
      <c r="H241" s="553">
        <v>0</v>
      </c>
      <c r="I241" s="553">
        <v>0</v>
      </c>
      <c r="J241" s="553">
        <v>0</v>
      </c>
      <c r="K241" s="553">
        <v>0</v>
      </c>
      <c r="L241" s="552">
        <v>0</v>
      </c>
      <c r="M241" s="552">
        <v>0</v>
      </c>
      <c r="N241" s="554">
        <v>0</v>
      </c>
      <c r="O241" s="126"/>
      <c r="P241" s="600">
        <v>0</v>
      </c>
      <c r="Q241" s="601">
        <v>0</v>
      </c>
      <c r="R241" s="602">
        <v>0</v>
      </c>
      <c r="S241" s="601">
        <v>0</v>
      </c>
      <c r="T241" s="602">
        <v>0</v>
      </c>
      <c r="U241" s="600">
        <v>0</v>
      </c>
      <c r="V241" s="603">
        <v>0</v>
      </c>
      <c r="W241" s="65"/>
      <c r="X241" s="60"/>
      <c r="Y241" s="877" t="s">
        <v>40</v>
      </c>
      <c r="Z241" s="786">
        <v>0</v>
      </c>
      <c r="AA241" s="786">
        <v>0</v>
      </c>
      <c r="AB241" s="786">
        <v>0</v>
      </c>
      <c r="AC241" s="786">
        <v>0</v>
      </c>
      <c r="AD241" s="786">
        <v>0</v>
      </c>
      <c r="AE241" s="786">
        <v>0</v>
      </c>
      <c r="AF241" s="816">
        <v>0</v>
      </c>
      <c r="AG241" s="808">
        <f t="shared" si="19"/>
        <v>0</v>
      </c>
      <c r="AH241" s="74"/>
    </row>
    <row r="242" spans="1:34" s="5" customFormat="1" ht="15" customHeight="1" thickBot="1" x14ac:dyDescent="0.3">
      <c r="A242" s="398">
        <v>2026</v>
      </c>
      <c r="B242" s="75"/>
      <c r="C242" s="555">
        <v>0</v>
      </c>
      <c r="D242" s="555">
        <v>0</v>
      </c>
      <c r="E242" s="556">
        <v>0</v>
      </c>
      <c r="F242" s="556">
        <v>0</v>
      </c>
      <c r="G242" s="556">
        <v>0</v>
      </c>
      <c r="H242" s="556">
        <v>0</v>
      </c>
      <c r="I242" s="556">
        <v>0</v>
      </c>
      <c r="J242" s="556">
        <v>0</v>
      </c>
      <c r="K242" s="556">
        <v>0</v>
      </c>
      <c r="L242" s="556">
        <v>0</v>
      </c>
      <c r="M242" s="556">
        <v>0</v>
      </c>
      <c r="N242" s="557">
        <v>0</v>
      </c>
      <c r="O242" s="136"/>
      <c r="P242" s="604">
        <v>0</v>
      </c>
      <c r="Q242" s="604">
        <v>0</v>
      </c>
      <c r="R242" s="711" t="s">
        <v>402</v>
      </c>
      <c r="S242" s="710">
        <v>0</v>
      </c>
      <c r="T242" s="711" t="s">
        <v>402</v>
      </c>
      <c r="U242" s="710">
        <v>0</v>
      </c>
      <c r="V242" s="711" t="s">
        <v>402</v>
      </c>
      <c r="W242" s="65"/>
      <c r="X242" s="60"/>
      <c r="Y242" s="878"/>
      <c r="Z242" s="786"/>
      <c r="AA242" s="786"/>
      <c r="AB242" s="786"/>
      <c r="AC242" s="786"/>
      <c r="AD242" s="786"/>
      <c r="AE242" s="786"/>
      <c r="AF242" s="816"/>
      <c r="AG242" s="809"/>
    </row>
    <row r="243" spans="1:34" s="5" customFormat="1" ht="15" customHeight="1" thickBot="1" x14ac:dyDescent="0.3">
      <c r="A243" s="399" t="s">
        <v>138</v>
      </c>
      <c r="B243" s="76"/>
      <c r="C243" s="730" t="s">
        <v>402</v>
      </c>
      <c r="D243" s="730" t="s">
        <v>402</v>
      </c>
      <c r="E243" s="730" t="s">
        <v>402</v>
      </c>
      <c r="F243" s="730" t="s">
        <v>402</v>
      </c>
      <c r="G243" s="730" t="s">
        <v>402</v>
      </c>
      <c r="H243" s="730" t="s">
        <v>402</v>
      </c>
      <c r="I243" s="730" t="s">
        <v>402</v>
      </c>
      <c r="J243" s="730" t="s">
        <v>402</v>
      </c>
      <c r="K243" s="730" t="s">
        <v>402</v>
      </c>
      <c r="L243" s="730" t="s">
        <v>402</v>
      </c>
      <c r="M243" s="730" t="s">
        <v>402</v>
      </c>
      <c r="N243" s="733" t="s">
        <v>402</v>
      </c>
      <c r="O243" s="63"/>
      <c r="P243" s="736" t="s">
        <v>402</v>
      </c>
      <c r="Q243" s="736" t="s">
        <v>402</v>
      </c>
      <c r="R243" s="741" t="s">
        <v>402</v>
      </c>
      <c r="S243" s="736" t="s">
        <v>402</v>
      </c>
      <c r="T243" s="741" t="s">
        <v>402</v>
      </c>
      <c r="U243" s="736" t="s">
        <v>402</v>
      </c>
      <c r="V243" s="741" t="s">
        <v>402</v>
      </c>
      <c r="W243" s="62"/>
      <c r="X243" s="63"/>
      <c r="Y243" s="878"/>
      <c r="Z243" s="786"/>
      <c r="AA243" s="786"/>
      <c r="AB243" s="786"/>
      <c r="AC243" s="786"/>
      <c r="AD243" s="786"/>
      <c r="AE243" s="786"/>
      <c r="AF243" s="816"/>
      <c r="AG243" s="810"/>
    </row>
    <row r="244" spans="1:34" s="5" customFormat="1" ht="15" thickBot="1" x14ac:dyDescent="0.4">
      <c r="A244" s="397">
        <v>2025</v>
      </c>
      <c r="B244" s="73" t="s">
        <v>41</v>
      </c>
      <c r="C244" s="552">
        <v>11.9150132887906</v>
      </c>
      <c r="D244" s="552">
        <v>11.380901311230787</v>
      </c>
      <c r="E244" s="553">
        <v>11.97451157867</v>
      </c>
      <c r="F244" s="553">
        <v>12.713905854692163</v>
      </c>
      <c r="G244" s="553">
        <v>11.831889901554467</v>
      </c>
      <c r="H244" s="553">
        <v>12.575417909695139</v>
      </c>
      <c r="I244" s="553">
        <v>13.28080788357771</v>
      </c>
      <c r="J244" s="553">
        <v>11.128516639893187</v>
      </c>
      <c r="K244" s="553">
        <v>12.243056344534736</v>
      </c>
      <c r="L244" s="552">
        <v>12.984652110075951</v>
      </c>
      <c r="M244" s="552">
        <v>10.954936846375455</v>
      </c>
      <c r="N244" s="554">
        <v>12.730176815597961</v>
      </c>
      <c r="O244" s="126"/>
      <c r="P244" s="600">
        <v>35.270426178691388</v>
      </c>
      <c r="Q244" s="601">
        <v>37.121213665941767</v>
      </c>
      <c r="R244" s="602">
        <v>72.391639844633147</v>
      </c>
      <c r="S244" s="601">
        <v>36.652380868005636</v>
      </c>
      <c r="T244" s="602">
        <v>109.04402071263878</v>
      </c>
      <c r="U244" s="600">
        <v>36.669765772049367</v>
      </c>
      <c r="V244" s="603">
        <v>145.71378648468814</v>
      </c>
      <c r="W244" s="65"/>
      <c r="X244" s="60"/>
      <c r="Y244" s="877" t="s">
        <v>41</v>
      </c>
      <c r="Z244" s="786">
        <v>168.27989691087893</v>
      </c>
      <c r="AA244" s="786">
        <v>160.95433174400983</v>
      </c>
      <c r="AB244" s="786">
        <v>166.85139175713189</v>
      </c>
      <c r="AC244" s="786">
        <v>160.15851761781514</v>
      </c>
      <c r="AD244" s="786">
        <v>153.17937775708847</v>
      </c>
      <c r="AE244" s="786">
        <v>149.45169202368427</v>
      </c>
      <c r="AF244" s="816">
        <v>145.71378648468814</v>
      </c>
      <c r="AG244" s="808">
        <f t="shared" si="19"/>
        <v>-2.5010794380325718E-2</v>
      </c>
      <c r="AH244" s="74"/>
    </row>
    <row r="245" spans="1:34" s="5" customFormat="1" ht="15" customHeight="1" thickBot="1" x14ac:dyDescent="0.3">
      <c r="A245" s="398">
        <v>2026</v>
      </c>
      <c r="B245" s="75"/>
      <c r="C245" s="555">
        <v>0.78034803063652003</v>
      </c>
      <c r="D245" s="555">
        <v>0.74783577733627637</v>
      </c>
      <c r="E245" s="556">
        <v>0.7879172938136646</v>
      </c>
      <c r="F245" s="556">
        <v>0</v>
      </c>
      <c r="G245" s="556">
        <v>0</v>
      </c>
      <c r="H245" s="556">
        <v>0</v>
      </c>
      <c r="I245" s="556">
        <v>0</v>
      </c>
      <c r="J245" s="556">
        <v>0</v>
      </c>
      <c r="K245" s="556">
        <v>0</v>
      </c>
      <c r="L245" s="556">
        <v>0</v>
      </c>
      <c r="M245" s="556">
        <v>0</v>
      </c>
      <c r="N245" s="557">
        <v>0</v>
      </c>
      <c r="O245" s="136"/>
      <c r="P245" s="604">
        <v>2.3161011017864612</v>
      </c>
      <c r="Q245" s="604">
        <v>0</v>
      </c>
      <c r="R245" s="711" t="s">
        <v>402</v>
      </c>
      <c r="S245" s="710">
        <v>0</v>
      </c>
      <c r="T245" s="711" t="s">
        <v>402</v>
      </c>
      <c r="U245" s="710">
        <v>0</v>
      </c>
      <c r="V245" s="711" t="s">
        <v>402</v>
      </c>
      <c r="W245" s="65"/>
      <c r="X245" s="60"/>
      <c r="Y245" s="878"/>
      <c r="Z245" s="786"/>
      <c r="AA245" s="786"/>
      <c r="AB245" s="786"/>
      <c r="AC245" s="786"/>
      <c r="AD245" s="786"/>
      <c r="AE245" s="786"/>
      <c r="AF245" s="816"/>
      <c r="AG245" s="809"/>
    </row>
    <row r="246" spans="1:34" s="5" customFormat="1" ht="15" customHeight="1" thickBot="1" x14ac:dyDescent="0.3">
      <c r="A246" s="399" t="s">
        <v>138</v>
      </c>
      <c r="B246" s="76"/>
      <c r="C246" s="730">
        <v>-0.93450716237382159</v>
      </c>
      <c r="D246" s="730">
        <v>-0.93429028537499892</v>
      </c>
      <c r="E246" s="730">
        <v>-0.93420046499289633</v>
      </c>
      <c r="F246" s="730" t="s">
        <v>402</v>
      </c>
      <c r="G246" s="730" t="s">
        <v>402</v>
      </c>
      <c r="H246" s="730" t="s">
        <v>402</v>
      </c>
      <c r="I246" s="730" t="s">
        <v>402</v>
      </c>
      <c r="J246" s="730" t="s">
        <v>402</v>
      </c>
      <c r="K246" s="730" t="s">
        <v>402</v>
      </c>
      <c r="L246" s="730" t="s">
        <v>402</v>
      </c>
      <c r="M246" s="730" t="s">
        <v>402</v>
      </c>
      <c r="N246" s="733" t="s">
        <v>402</v>
      </c>
      <c r="O246" s="63"/>
      <c r="P246" s="736">
        <v>-0.93433305597011107</v>
      </c>
      <c r="Q246" s="736" t="s">
        <v>402</v>
      </c>
      <c r="R246" s="741" t="s">
        <v>402</v>
      </c>
      <c r="S246" s="736" t="s">
        <v>402</v>
      </c>
      <c r="T246" s="741" t="s">
        <v>402</v>
      </c>
      <c r="U246" s="736" t="s">
        <v>402</v>
      </c>
      <c r="V246" s="741" t="s">
        <v>402</v>
      </c>
      <c r="W246" s="296"/>
      <c r="X246" s="63"/>
      <c r="Y246" s="878"/>
      <c r="Z246" s="786"/>
      <c r="AA246" s="786"/>
      <c r="AB246" s="786"/>
      <c r="AC246" s="786"/>
      <c r="AD246" s="786"/>
      <c r="AE246" s="786"/>
      <c r="AF246" s="816"/>
      <c r="AG246" s="810"/>
    </row>
    <row r="247" spans="1:34" s="5" customFormat="1" ht="15" thickBot="1" x14ac:dyDescent="0.4">
      <c r="A247" s="397">
        <v>2025</v>
      </c>
      <c r="B247" s="73" t="s">
        <v>42</v>
      </c>
      <c r="C247" s="552">
        <v>0.45640406753658563</v>
      </c>
      <c r="D247" s="552">
        <v>0.42593186550329193</v>
      </c>
      <c r="E247" s="553">
        <v>0.45670478644894152</v>
      </c>
      <c r="F247" s="553">
        <v>0.51446079274203704</v>
      </c>
      <c r="G247" s="553">
        <v>0.49793242628618728</v>
      </c>
      <c r="H247" s="553">
        <v>0.52724741919309692</v>
      </c>
      <c r="I247" s="553">
        <v>0.56823943920402198</v>
      </c>
      <c r="J247" s="553">
        <v>0.5298980207856876</v>
      </c>
      <c r="K247" s="553">
        <v>0.50293825451383634</v>
      </c>
      <c r="L247" s="552">
        <v>0.51860090028823502</v>
      </c>
      <c r="M247" s="552">
        <v>0.44198121928130185</v>
      </c>
      <c r="N247" s="554">
        <v>0.53224304532517341</v>
      </c>
      <c r="O247" s="126"/>
      <c r="P247" s="600">
        <v>1.339040719488819</v>
      </c>
      <c r="Q247" s="601">
        <v>1.5396406382213212</v>
      </c>
      <c r="R247" s="602">
        <v>2.87868135771014</v>
      </c>
      <c r="S247" s="601">
        <v>1.6010757145035459</v>
      </c>
      <c r="T247" s="602">
        <v>4.4797570722136859</v>
      </c>
      <c r="U247" s="600">
        <v>1.4928251648947102</v>
      </c>
      <c r="V247" s="603">
        <v>5.9725822371083961</v>
      </c>
      <c r="W247" s="59"/>
      <c r="X247" s="60"/>
      <c r="Y247" s="877" t="s">
        <v>42</v>
      </c>
      <c r="Z247" s="786">
        <v>5.191400362232085</v>
      </c>
      <c r="AA247" s="786">
        <v>4.1917061180409707</v>
      </c>
      <c r="AB247" s="786">
        <v>4.7014750307032989</v>
      </c>
      <c r="AC247" s="786">
        <v>5.0220551338291788</v>
      </c>
      <c r="AD247" s="786">
        <v>5.1300076467708609</v>
      </c>
      <c r="AE247" s="786">
        <v>5.6357721538893948</v>
      </c>
      <c r="AF247" s="816">
        <v>5.9725822371083961</v>
      </c>
      <c r="AG247" s="808">
        <f t="shared" si="19"/>
        <v>5.976289921276523E-2</v>
      </c>
      <c r="AH247" s="74"/>
    </row>
    <row r="248" spans="1:34" s="5" customFormat="1" ht="15" customHeight="1" thickBot="1" x14ac:dyDescent="0.3">
      <c r="A248" s="398">
        <v>2026</v>
      </c>
      <c r="B248" s="75"/>
      <c r="C248" s="555">
        <v>5.5488489819691287E-3</v>
      </c>
      <c r="D248" s="555">
        <v>5.2708015084744677E-3</v>
      </c>
      <c r="E248" s="556">
        <v>5.7355125182716625E-3</v>
      </c>
      <c r="F248" s="556">
        <v>0</v>
      </c>
      <c r="G248" s="556">
        <v>0</v>
      </c>
      <c r="H248" s="556">
        <v>0</v>
      </c>
      <c r="I248" s="556">
        <v>0</v>
      </c>
      <c r="J248" s="556">
        <v>0</v>
      </c>
      <c r="K248" s="556">
        <v>0</v>
      </c>
      <c r="L248" s="556">
        <v>0</v>
      </c>
      <c r="M248" s="556">
        <v>0</v>
      </c>
      <c r="N248" s="557">
        <v>0</v>
      </c>
      <c r="O248" s="136"/>
      <c r="P248" s="604">
        <v>1.6555163008715259E-2</v>
      </c>
      <c r="Q248" s="604">
        <v>0</v>
      </c>
      <c r="R248" s="711" t="s">
        <v>402</v>
      </c>
      <c r="S248" s="710">
        <v>0</v>
      </c>
      <c r="T248" s="711" t="s">
        <v>402</v>
      </c>
      <c r="U248" s="710">
        <v>0</v>
      </c>
      <c r="V248" s="711" t="s">
        <v>402</v>
      </c>
      <c r="W248" s="59"/>
      <c r="X248" s="60"/>
      <c r="Y248" s="878"/>
      <c r="Z248" s="786"/>
      <c r="AA248" s="786"/>
      <c r="AB248" s="786"/>
      <c r="AC248" s="786"/>
      <c r="AD248" s="786"/>
      <c r="AE248" s="786"/>
      <c r="AF248" s="816"/>
      <c r="AG248" s="809"/>
    </row>
    <row r="249" spans="1:34" s="5" customFormat="1" ht="15" customHeight="1" thickBot="1" x14ac:dyDescent="0.3">
      <c r="A249" s="399" t="s">
        <v>138</v>
      </c>
      <c r="B249" s="76"/>
      <c r="C249" s="730">
        <v>-0.98784224467604176</v>
      </c>
      <c r="D249" s="730">
        <v>-0.98762524728633216</v>
      </c>
      <c r="E249" s="730">
        <v>-0.98744153184189831</v>
      </c>
      <c r="F249" s="730" t="s">
        <v>402</v>
      </c>
      <c r="G249" s="730" t="s">
        <v>402</v>
      </c>
      <c r="H249" s="730" t="s">
        <v>402</v>
      </c>
      <c r="I249" s="730" t="s">
        <v>402</v>
      </c>
      <c r="J249" s="730" t="s">
        <v>402</v>
      </c>
      <c r="K249" s="730" t="s">
        <v>402</v>
      </c>
      <c r="L249" s="730" t="s">
        <v>402</v>
      </c>
      <c r="M249" s="730" t="s">
        <v>402</v>
      </c>
      <c r="N249" s="733" t="s">
        <v>402</v>
      </c>
      <c r="O249" s="63"/>
      <c r="P249" s="736">
        <v>-0.98763654998106765</v>
      </c>
      <c r="Q249" s="736" t="s">
        <v>402</v>
      </c>
      <c r="R249" s="741" t="s">
        <v>402</v>
      </c>
      <c r="S249" s="736" t="s">
        <v>402</v>
      </c>
      <c r="T249" s="741" t="s">
        <v>402</v>
      </c>
      <c r="U249" s="736" t="s">
        <v>402</v>
      </c>
      <c r="V249" s="741" t="s">
        <v>402</v>
      </c>
      <c r="W249" s="296"/>
      <c r="X249" s="63"/>
      <c r="Y249" s="878"/>
      <c r="Z249" s="786"/>
      <c r="AA249" s="786"/>
      <c r="AB249" s="786"/>
      <c r="AC249" s="786"/>
      <c r="AD249" s="786"/>
      <c r="AE249" s="786"/>
      <c r="AF249" s="816"/>
      <c r="AG249" s="810"/>
    </row>
    <row r="250" spans="1:34" s="5" customFormat="1" ht="13.5" customHeight="1" thickBot="1" x14ac:dyDescent="0.4">
      <c r="A250" s="397">
        <v>2025</v>
      </c>
      <c r="B250" s="73" t="s">
        <v>177</v>
      </c>
      <c r="C250" s="552">
        <v>5.685227710628072E-2</v>
      </c>
      <c r="D250" s="552">
        <v>5.313437503110606E-2</v>
      </c>
      <c r="E250" s="553">
        <v>4.5387474124487404E-2</v>
      </c>
      <c r="F250" s="553">
        <v>3.7599467340163499E-2</v>
      </c>
      <c r="G250" s="553">
        <v>3.1327084092138698E-2</v>
      </c>
      <c r="H250" s="553">
        <v>2.8967855838388536E-2</v>
      </c>
      <c r="I250" s="553">
        <v>3.1719769787489679E-2</v>
      </c>
      <c r="J250" s="553">
        <v>2.7356007179279395E-2</v>
      </c>
      <c r="K250" s="553">
        <v>3.5101662453240305E-2</v>
      </c>
      <c r="L250" s="552">
        <v>4.8717050218613167E-2</v>
      </c>
      <c r="M250" s="552">
        <v>4.2694416318464247E-2</v>
      </c>
      <c r="N250" s="554">
        <v>5.1320111065114971E-2</v>
      </c>
      <c r="O250" s="126"/>
      <c r="P250" s="600">
        <v>0.15537412626187419</v>
      </c>
      <c r="Q250" s="601">
        <v>9.7894407270690736E-2</v>
      </c>
      <c r="R250" s="602">
        <v>0.25326853353256495</v>
      </c>
      <c r="S250" s="601">
        <v>9.417743942000939E-2</v>
      </c>
      <c r="T250" s="602">
        <v>0.34744597295257434</v>
      </c>
      <c r="U250" s="600">
        <v>0.14273157760219238</v>
      </c>
      <c r="V250" s="603">
        <v>0.49017755055476675</v>
      </c>
      <c r="W250" s="59"/>
      <c r="X250" s="60"/>
      <c r="Y250" s="877" t="s">
        <v>177</v>
      </c>
      <c r="Z250" s="786">
        <v>0.477382719423247</v>
      </c>
      <c r="AA250" s="786">
        <v>0.25058268687808954</v>
      </c>
      <c r="AB250" s="786">
        <v>0.45201078590311505</v>
      </c>
      <c r="AC250" s="786">
        <v>0.63598872034599585</v>
      </c>
      <c r="AD250" s="786">
        <v>0.63323929535036494</v>
      </c>
      <c r="AE250" s="786">
        <v>0.53518391829253709</v>
      </c>
      <c r="AF250" s="816">
        <v>0.49017755055476675</v>
      </c>
      <c r="AG250" s="808">
        <f t="shared" si="19"/>
        <v>-8.4095142248219457E-2</v>
      </c>
      <c r="AH250" s="74"/>
    </row>
    <row r="251" spans="1:34" s="5" customFormat="1" ht="13.5" customHeight="1" thickBot="1" x14ac:dyDescent="0.3">
      <c r="A251" s="398">
        <v>2026</v>
      </c>
      <c r="B251" s="75"/>
      <c r="C251" s="555">
        <v>2.0943795675182103E-4</v>
      </c>
      <c r="D251" s="555">
        <v>1.8328319631483165E-4</v>
      </c>
      <c r="E251" s="556">
        <v>1.8416336505128783E-4</v>
      </c>
      <c r="F251" s="556">
        <v>0</v>
      </c>
      <c r="G251" s="556">
        <v>0</v>
      </c>
      <c r="H251" s="556">
        <v>0</v>
      </c>
      <c r="I251" s="556">
        <v>0</v>
      </c>
      <c r="J251" s="556">
        <v>0</v>
      </c>
      <c r="K251" s="556">
        <v>0</v>
      </c>
      <c r="L251" s="556">
        <v>0</v>
      </c>
      <c r="M251" s="556">
        <v>0</v>
      </c>
      <c r="N251" s="557">
        <v>0</v>
      </c>
      <c r="O251" s="136"/>
      <c r="P251" s="604">
        <v>5.7688451811794053E-4</v>
      </c>
      <c r="Q251" s="604">
        <v>0</v>
      </c>
      <c r="R251" s="711" t="s">
        <v>402</v>
      </c>
      <c r="S251" s="710">
        <v>0</v>
      </c>
      <c r="T251" s="711" t="s">
        <v>402</v>
      </c>
      <c r="U251" s="710">
        <v>0</v>
      </c>
      <c r="V251" s="711" t="s">
        <v>402</v>
      </c>
      <c r="W251" s="59"/>
      <c r="X251" s="60"/>
      <c r="Y251" s="878"/>
      <c r="Z251" s="786"/>
      <c r="AA251" s="786"/>
      <c r="AB251" s="786"/>
      <c r="AC251" s="786"/>
      <c r="AD251" s="786"/>
      <c r="AE251" s="786"/>
      <c r="AF251" s="816"/>
      <c r="AG251" s="809"/>
    </row>
    <row r="252" spans="1:34" s="5" customFormat="1" ht="13.5" customHeight="1" thickBot="1" x14ac:dyDescent="0.3">
      <c r="A252" s="399" t="s">
        <v>138</v>
      </c>
      <c r="B252" s="76"/>
      <c r="C252" s="730">
        <v>-0.99631610258353775</v>
      </c>
      <c r="D252" s="730">
        <v>-0.99655057208807796</v>
      </c>
      <c r="E252" s="730">
        <v>-0.99594241872666955</v>
      </c>
      <c r="F252" s="730" t="s">
        <v>402</v>
      </c>
      <c r="G252" s="730" t="s">
        <v>402</v>
      </c>
      <c r="H252" s="730" t="s">
        <v>402</v>
      </c>
      <c r="I252" s="730" t="s">
        <v>402</v>
      </c>
      <c r="J252" s="730" t="s">
        <v>402</v>
      </c>
      <c r="K252" s="730" t="s">
        <v>402</v>
      </c>
      <c r="L252" s="730" t="s">
        <v>402</v>
      </c>
      <c r="M252" s="730" t="s">
        <v>402</v>
      </c>
      <c r="N252" s="733" t="s">
        <v>402</v>
      </c>
      <c r="O252" s="63"/>
      <c r="P252" s="736">
        <v>-0.99628712622881865</v>
      </c>
      <c r="Q252" s="736" t="s">
        <v>402</v>
      </c>
      <c r="R252" s="741" t="s">
        <v>402</v>
      </c>
      <c r="S252" s="736" t="s">
        <v>402</v>
      </c>
      <c r="T252" s="741" t="s">
        <v>402</v>
      </c>
      <c r="U252" s="736" t="s">
        <v>402</v>
      </c>
      <c r="V252" s="741" t="s">
        <v>402</v>
      </c>
      <c r="W252" s="296"/>
      <c r="X252" s="63"/>
      <c r="Y252" s="878"/>
      <c r="Z252" s="786"/>
      <c r="AA252" s="786"/>
      <c r="AB252" s="786"/>
      <c r="AC252" s="786"/>
      <c r="AD252" s="786"/>
      <c r="AE252" s="786"/>
      <c r="AF252" s="816"/>
      <c r="AG252" s="810"/>
    </row>
    <row r="253" spans="1:34" s="5" customFormat="1" ht="13.5" customHeight="1" thickBot="1" x14ac:dyDescent="0.4">
      <c r="A253" s="397">
        <v>2025</v>
      </c>
      <c r="B253" s="73" t="s">
        <v>178</v>
      </c>
      <c r="C253" s="552">
        <v>4.8406904181710888E-3</v>
      </c>
      <c r="D253" s="552">
        <v>4.8347978374628769E-3</v>
      </c>
      <c r="E253" s="553">
        <v>4.8493536321000735E-3</v>
      </c>
      <c r="F253" s="553">
        <v>4.8471968540390563E-3</v>
      </c>
      <c r="G253" s="553">
        <v>4.8500180164726559E-3</v>
      </c>
      <c r="H253" s="553">
        <v>4.8457934771680491E-3</v>
      </c>
      <c r="I253" s="553">
        <v>4.850522296770958E-3</v>
      </c>
      <c r="J253" s="553">
        <v>4.852109963843998E-3</v>
      </c>
      <c r="K253" s="553">
        <v>4.8506400102958838E-3</v>
      </c>
      <c r="L253" s="552">
        <v>4.8561529930745495E-3</v>
      </c>
      <c r="M253" s="552">
        <v>4.8536149981875778E-3</v>
      </c>
      <c r="N253" s="554">
        <v>4.8593227119071254E-3</v>
      </c>
      <c r="O253" s="126"/>
      <c r="P253" s="600">
        <v>1.4524841887734039E-2</v>
      </c>
      <c r="Q253" s="601">
        <v>1.4543008347679761E-2</v>
      </c>
      <c r="R253" s="602">
        <v>2.9067850235413799E-2</v>
      </c>
      <c r="S253" s="601">
        <v>1.455327227091084E-2</v>
      </c>
      <c r="T253" s="602">
        <v>4.362112250632464E-2</v>
      </c>
      <c r="U253" s="600">
        <v>1.4569090703169252E-2</v>
      </c>
      <c r="V253" s="603">
        <v>5.8190213209493892E-2</v>
      </c>
      <c r="W253" s="293"/>
      <c r="X253" s="60"/>
      <c r="Y253" s="877" t="s">
        <v>178</v>
      </c>
      <c r="Z253" s="786">
        <v>0.10767383038264924</v>
      </c>
      <c r="AA253" s="786">
        <v>9.925347761771218E-2</v>
      </c>
      <c r="AB253" s="786">
        <v>0.11695838693255638</v>
      </c>
      <c r="AC253" s="786">
        <v>0.1081052899477092</v>
      </c>
      <c r="AD253" s="786">
        <v>8.6303452824197588E-2</v>
      </c>
      <c r="AE253" s="786">
        <v>6.1751886657574584E-2</v>
      </c>
      <c r="AF253" s="816">
        <v>5.8190213209493892E-2</v>
      </c>
      <c r="AG253" s="808">
        <f t="shared" si="19"/>
        <v>-5.7677160016677997E-2</v>
      </c>
      <c r="AH253" s="74"/>
    </row>
    <row r="254" spans="1:34" s="5" customFormat="1" ht="13.5" customHeight="1" thickBot="1" x14ac:dyDescent="0.3">
      <c r="A254" s="398">
        <v>2026</v>
      </c>
      <c r="B254" s="75"/>
      <c r="C254" s="555">
        <v>1.8993604666794139E-5</v>
      </c>
      <c r="D254" s="555">
        <v>1.89551865601006E-5</v>
      </c>
      <c r="E254" s="556">
        <v>1.9016222129243644E-5</v>
      </c>
      <c r="F254" s="556">
        <v>0</v>
      </c>
      <c r="G254" s="556">
        <v>0</v>
      </c>
      <c r="H254" s="556">
        <v>0</v>
      </c>
      <c r="I254" s="556">
        <v>0</v>
      </c>
      <c r="J254" s="556">
        <v>0</v>
      </c>
      <c r="K254" s="556">
        <v>0</v>
      </c>
      <c r="L254" s="556">
        <v>0</v>
      </c>
      <c r="M254" s="556">
        <v>0</v>
      </c>
      <c r="N254" s="557">
        <v>0</v>
      </c>
      <c r="O254" s="136"/>
      <c r="P254" s="604">
        <v>5.696501335613838E-5</v>
      </c>
      <c r="Q254" s="604">
        <v>0</v>
      </c>
      <c r="R254" s="711" t="s">
        <v>402</v>
      </c>
      <c r="S254" s="710">
        <v>0</v>
      </c>
      <c r="T254" s="711" t="s">
        <v>402</v>
      </c>
      <c r="U254" s="710">
        <v>0</v>
      </c>
      <c r="V254" s="711" t="s">
        <v>402</v>
      </c>
      <c r="W254" s="293"/>
      <c r="X254" s="60"/>
      <c r="Y254" s="878"/>
      <c r="Z254" s="786"/>
      <c r="AA254" s="786"/>
      <c r="AB254" s="786"/>
      <c r="AC254" s="786"/>
      <c r="AD254" s="786"/>
      <c r="AE254" s="786"/>
      <c r="AF254" s="816"/>
      <c r="AG254" s="809"/>
    </row>
    <row r="255" spans="1:34" s="5" customFormat="1" ht="13.5" customHeight="1" thickBot="1" x14ac:dyDescent="0.3">
      <c r="A255" s="399" t="s">
        <v>138</v>
      </c>
      <c r="B255" s="76"/>
      <c r="C255" s="730">
        <v>-0.99607626123011384</v>
      </c>
      <c r="D255" s="730">
        <v>-0.99607942520094117</v>
      </c>
      <c r="E255" s="730">
        <v>-0.99607860684703076</v>
      </c>
      <c r="F255" s="730" t="s">
        <v>402</v>
      </c>
      <c r="G255" s="730" t="s">
        <v>402</v>
      </c>
      <c r="H255" s="730" t="s">
        <v>402</v>
      </c>
      <c r="I255" s="730" t="s">
        <v>402</v>
      </c>
      <c r="J255" s="730" t="s">
        <v>402</v>
      </c>
      <c r="K255" s="730" t="s">
        <v>402</v>
      </c>
      <c r="L255" s="730" t="s">
        <v>402</v>
      </c>
      <c r="M255" s="730" t="s">
        <v>402</v>
      </c>
      <c r="N255" s="733" t="s">
        <v>402</v>
      </c>
      <c r="O255" s="63"/>
      <c r="P255" s="736">
        <v>-0.99607809752447329</v>
      </c>
      <c r="Q255" s="736" t="s">
        <v>402</v>
      </c>
      <c r="R255" s="741" t="s">
        <v>402</v>
      </c>
      <c r="S255" s="736" t="s">
        <v>402</v>
      </c>
      <c r="T255" s="741" t="s">
        <v>402</v>
      </c>
      <c r="U255" s="736" t="s">
        <v>402</v>
      </c>
      <c r="V255" s="741" t="s">
        <v>402</v>
      </c>
      <c r="W255" s="296"/>
      <c r="X255" s="63"/>
      <c r="Y255" s="878"/>
      <c r="Z255" s="786"/>
      <c r="AA255" s="786"/>
      <c r="AB255" s="786"/>
      <c r="AC255" s="786"/>
      <c r="AD255" s="786"/>
      <c r="AE255" s="786"/>
      <c r="AF255" s="816"/>
      <c r="AG255" s="810"/>
    </row>
    <row r="256" spans="1:34" s="5" customFormat="1" ht="15" thickBot="1" x14ac:dyDescent="0.4">
      <c r="A256" s="397">
        <v>2025</v>
      </c>
      <c r="B256" s="73" t="s">
        <v>43</v>
      </c>
      <c r="C256" s="552">
        <v>0</v>
      </c>
      <c r="D256" s="552">
        <v>0</v>
      </c>
      <c r="E256" s="553">
        <v>0</v>
      </c>
      <c r="F256" s="553">
        <v>0</v>
      </c>
      <c r="G256" s="553">
        <v>0</v>
      </c>
      <c r="H256" s="553">
        <v>0</v>
      </c>
      <c r="I256" s="553">
        <v>0</v>
      </c>
      <c r="J256" s="553">
        <v>0</v>
      </c>
      <c r="K256" s="553">
        <v>0</v>
      </c>
      <c r="L256" s="552">
        <v>0</v>
      </c>
      <c r="M256" s="552">
        <v>0</v>
      </c>
      <c r="N256" s="554">
        <v>0</v>
      </c>
      <c r="O256" s="126"/>
      <c r="P256" s="600">
        <v>0</v>
      </c>
      <c r="Q256" s="601">
        <v>0</v>
      </c>
      <c r="R256" s="602">
        <v>0</v>
      </c>
      <c r="S256" s="601">
        <v>0</v>
      </c>
      <c r="T256" s="602">
        <v>0</v>
      </c>
      <c r="U256" s="600">
        <v>0</v>
      </c>
      <c r="V256" s="603">
        <v>0</v>
      </c>
      <c r="W256" s="65"/>
      <c r="X256" s="60"/>
      <c r="Y256" s="877" t="s">
        <v>43</v>
      </c>
      <c r="Z256" s="786">
        <v>0</v>
      </c>
      <c r="AA256" s="786">
        <v>0</v>
      </c>
      <c r="AB256" s="786">
        <v>0</v>
      </c>
      <c r="AC256" s="786">
        <v>0</v>
      </c>
      <c r="AD256" s="786">
        <v>0</v>
      </c>
      <c r="AE256" s="786">
        <v>0</v>
      </c>
      <c r="AF256" s="816">
        <v>0</v>
      </c>
      <c r="AG256" s="808">
        <f t="shared" si="19"/>
        <v>0</v>
      </c>
      <c r="AH256" s="74"/>
    </row>
    <row r="257" spans="1:34" s="5" customFormat="1" ht="15" customHeight="1" thickBot="1" x14ac:dyDescent="0.3">
      <c r="A257" s="398">
        <v>2026</v>
      </c>
      <c r="B257" s="75"/>
      <c r="C257" s="555">
        <v>0</v>
      </c>
      <c r="D257" s="555">
        <v>0</v>
      </c>
      <c r="E257" s="556">
        <v>0</v>
      </c>
      <c r="F257" s="556">
        <v>0</v>
      </c>
      <c r="G257" s="556">
        <v>0</v>
      </c>
      <c r="H257" s="556">
        <v>0</v>
      </c>
      <c r="I257" s="556">
        <v>0</v>
      </c>
      <c r="J257" s="556">
        <v>0</v>
      </c>
      <c r="K257" s="556">
        <v>0</v>
      </c>
      <c r="L257" s="556">
        <v>0</v>
      </c>
      <c r="M257" s="556">
        <v>0</v>
      </c>
      <c r="N257" s="557">
        <v>0</v>
      </c>
      <c r="O257" s="136"/>
      <c r="P257" s="604">
        <v>0</v>
      </c>
      <c r="Q257" s="604">
        <v>0</v>
      </c>
      <c r="R257" s="711" t="s">
        <v>402</v>
      </c>
      <c r="S257" s="710">
        <v>0</v>
      </c>
      <c r="T257" s="711" t="s">
        <v>402</v>
      </c>
      <c r="U257" s="710">
        <v>0</v>
      </c>
      <c r="V257" s="711" t="s">
        <v>402</v>
      </c>
      <c r="W257" s="65"/>
      <c r="X257" s="60"/>
      <c r="Y257" s="878"/>
      <c r="Z257" s="786"/>
      <c r="AA257" s="786"/>
      <c r="AB257" s="786"/>
      <c r="AC257" s="786"/>
      <c r="AD257" s="786"/>
      <c r="AE257" s="786"/>
      <c r="AF257" s="816"/>
      <c r="AG257" s="809"/>
    </row>
    <row r="258" spans="1:34" s="5" customFormat="1" ht="15" customHeight="1" thickBot="1" x14ac:dyDescent="0.3">
      <c r="A258" s="399" t="s">
        <v>138</v>
      </c>
      <c r="B258" s="76"/>
      <c r="C258" s="730" t="s">
        <v>402</v>
      </c>
      <c r="D258" s="730" t="s">
        <v>402</v>
      </c>
      <c r="E258" s="730" t="s">
        <v>402</v>
      </c>
      <c r="F258" s="730" t="s">
        <v>402</v>
      </c>
      <c r="G258" s="730" t="s">
        <v>402</v>
      </c>
      <c r="H258" s="730" t="s">
        <v>402</v>
      </c>
      <c r="I258" s="730" t="s">
        <v>402</v>
      </c>
      <c r="J258" s="730" t="s">
        <v>402</v>
      </c>
      <c r="K258" s="730" t="s">
        <v>402</v>
      </c>
      <c r="L258" s="730" t="s">
        <v>402</v>
      </c>
      <c r="M258" s="730" t="s">
        <v>402</v>
      </c>
      <c r="N258" s="733" t="s">
        <v>402</v>
      </c>
      <c r="O258" s="63"/>
      <c r="P258" s="736" t="s">
        <v>402</v>
      </c>
      <c r="Q258" s="736" t="s">
        <v>402</v>
      </c>
      <c r="R258" s="741" t="s">
        <v>402</v>
      </c>
      <c r="S258" s="736" t="s">
        <v>402</v>
      </c>
      <c r="T258" s="741" t="s">
        <v>402</v>
      </c>
      <c r="U258" s="736" t="s">
        <v>402</v>
      </c>
      <c r="V258" s="741" t="s">
        <v>402</v>
      </c>
      <c r="W258" s="62"/>
      <c r="X258" s="63"/>
      <c r="Y258" s="878"/>
      <c r="Z258" s="786"/>
      <c r="AA258" s="786"/>
      <c r="AB258" s="786"/>
      <c r="AC258" s="786"/>
      <c r="AD258" s="786"/>
      <c r="AE258" s="786"/>
      <c r="AF258" s="816"/>
      <c r="AG258" s="810"/>
    </row>
    <row r="259" spans="1:34" s="5" customFormat="1" ht="15" thickBot="1" x14ac:dyDescent="0.4">
      <c r="A259" s="397">
        <v>2025</v>
      </c>
      <c r="B259" s="75" t="s">
        <v>218</v>
      </c>
      <c r="C259" s="552">
        <v>30.361567347717294</v>
      </c>
      <c r="D259" s="552">
        <v>28.999393314707138</v>
      </c>
      <c r="E259" s="553">
        <v>30.51330898409196</v>
      </c>
      <c r="F259" s="553">
        <v>32.399025323117414</v>
      </c>
      <c r="G259" s="553">
        <v>30.149573375692537</v>
      </c>
      <c r="H259" s="553">
        <v>32.045832190430623</v>
      </c>
      <c r="I259" s="553">
        <v>33.844825558747175</v>
      </c>
      <c r="J259" s="553">
        <v>28.355723335245997</v>
      </c>
      <c r="K259" s="553">
        <v>31.198192907558674</v>
      </c>
      <c r="L259" s="552">
        <v>33.089523821772083</v>
      </c>
      <c r="M259" s="552">
        <v>27.913033604779045</v>
      </c>
      <c r="N259" s="554">
        <v>32.440522015513743</v>
      </c>
      <c r="O259" s="126"/>
      <c r="P259" s="600">
        <v>89.874269646516396</v>
      </c>
      <c r="Q259" s="601">
        <v>94.594430889240584</v>
      </c>
      <c r="R259" s="602">
        <v>184.46870053575697</v>
      </c>
      <c r="S259" s="601">
        <v>93.39874180155185</v>
      </c>
      <c r="T259" s="602">
        <v>277.86744233730883</v>
      </c>
      <c r="U259" s="600">
        <v>93.443079442064871</v>
      </c>
      <c r="V259" s="603">
        <v>371.31052177937369</v>
      </c>
      <c r="W259" s="65"/>
      <c r="X259" s="60"/>
      <c r="Y259" s="877" t="s">
        <v>218</v>
      </c>
      <c r="Z259" s="786">
        <v>328.85321310311804</v>
      </c>
      <c r="AA259" s="786">
        <v>321.10319147130707</v>
      </c>
      <c r="AB259" s="786">
        <v>347.7862938726517</v>
      </c>
      <c r="AC259" s="786">
        <v>349.73639851043293</v>
      </c>
      <c r="AD259" s="786">
        <v>344.16935872210416</v>
      </c>
      <c r="AE259" s="786">
        <v>346.79465618014569</v>
      </c>
      <c r="AF259" s="816">
        <v>371.31052177937369</v>
      </c>
      <c r="AG259" s="808">
        <f t="shared" si="19"/>
        <v>7.06927432771427E-2</v>
      </c>
      <c r="AH259" s="74"/>
    </row>
    <row r="260" spans="1:34" s="5" customFormat="1" ht="15" customHeight="1" thickBot="1" x14ac:dyDescent="0.3">
      <c r="A260" s="398">
        <v>2026</v>
      </c>
      <c r="B260" s="75"/>
      <c r="C260" s="555">
        <v>0.56816277287149786</v>
      </c>
      <c r="D260" s="555">
        <v>0.54931873975770418</v>
      </c>
      <c r="E260" s="556">
        <v>0.58083371988815791</v>
      </c>
      <c r="F260" s="556">
        <v>0</v>
      </c>
      <c r="G260" s="556">
        <v>0</v>
      </c>
      <c r="H260" s="556">
        <v>0</v>
      </c>
      <c r="I260" s="556">
        <v>0</v>
      </c>
      <c r="J260" s="556">
        <v>0</v>
      </c>
      <c r="K260" s="556">
        <v>0</v>
      </c>
      <c r="L260" s="556">
        <v>0</v>
      </c>
      <c r="M260" s="556">
        <v>0</v>
      </c>
      <c r="N260" s="557">
        <v>0</v>
      </c>
      <c r="O260" s="136"/>
      <c r="P260" s="604">
        <v>1.6983152325173598</v>
      </c>
      <c r="Q260" s="604">
        <v>0</v>
      </c>
      <c r="R260" s="711" t="s">
        <v>402</v>
      </c>
      <c r="S260" s="710">
        <v>0</v>
      </c>
      <c r="T260" s="711" t="s">
        <v>402</v>
      </c>
      <c r="U260" s="710">
        <v>0</v>
      </c>
      <c r="V260" s="711" t="s">
        <v>402</v>
      </c>
      <c r="W260" s="65"/>
      <c r="X260" s="60"/>
      <c r="Y260" s="878"/>
      <c r="Z260" s="786"/>
      <c r="AA260" s="786"/>
      <c r="AB260" s="786"/>
      <c r="AC260" s="786"/>
      <c r="AD260" s="786"/>
      <c r="AE260" s="786"/>
      <c r="AF260" s="816"/>
      <c r="AG260" s="809"/>
    </row>
    <row r="261" spans="1:34" s="5" customFormat="1" ht="15" customHeight="1" thickBot="1" x14ac:dyDescent="0.3">
      <c r="A261" s="399" t="s">
        <v>138</v>
      </c>
      <c r="B261" s="76"/>
      <c r="C261" s="730">
        <v>-0.98128677724820368</v>
      </c>
      <c r="D261" s="730">
        <v>-0.98105757821219253</v>
      </c>
      <c r="E261" s="730">
        <v>-0.98096457777847124</v>
      </c>
      <c r="F261" s="730" t="s">
        <v>402</v>
      </c>
      <c r="G261" s="730" t="s">
        <v>402</v>
      </c>
      <c r="H261" s="730" t="s">
        <v>402</v>
      </c>
      <c r="I261" s="730" t="s">
        <v>402</v>
      </c>
      <c r="J261" s="730" t="s">
        <v>402</v>
      </c>
      <c r="K261" s="730" t="s">
        <v>402</v>
      </c>
      <c r="L261" s="730" t="s">
        <v>402</v>
      </c>
      <c r="M261" s="730" t="s">
        <v>402</v>
      </c>
      <c r="N261" s="733" t="s">
        <v>402</v>
      </c>
      <c r="O261" s="63"/>
      <c r="P261" s="736">
        <v>-0.98110343217033102</v>
      </c>
      <c r="Q261" s="736" t="s">
        <v>402</v>
      </c>
      <c r="R261" s="741" t="s">
        <v>402</v>
      </c>
      <c r="S261" s="736" t="s">
        <v>402</v>
      </c>
      <c r="T261" s="741" t="s">
        <v>402</v>
      </c>
      <c r="U261" s="736" t="s">
        <v>402</v>
      </c>
      <c r="V261" s="741" t="s">
        <v>402</v>
      </c>
      <c r="W261" s="296"/>
      <c r="X261" s="63"/>
      <c r="Y261" s="878"/>
      <c r="Z261" s="786"/>
      <c r="AA261" s="786"/>
      <c r="AB261" s="786"/>
      <c r="AC261" s="786"/>
      <c r="AD261" s="786"/>
      <c r="AE261" s="786"/>
      <c r="AF261" s="816"/>
      <c r="AG261" s="810"/>
    </row>
    <row r="262" spans="1:34" s="5" customFormat="1" ht="15" thickBot="1" x14ac:dyDescent="0.4">
      <c r="A262" s="397">
        <v>2025</v>
      </c>
      <c r="B262" s="75" t="s">
        <v>380</v>
      </c>
      <c r="C262" s="552">
        <v>6.604882989522772E-4</v>
      </c>
      <c r="D262" s="552">
        <v>6.1664460151859195E-4</v>
      </c>
      <c r="E262" s="553">
        <v>6.60920976216346E-4</v>
      </c>
      <c r="F262" s="553">
        <v>7.4402087369424409E-4</v>
      </c>
      <c r="G262" s="553">
        <v>7.2023970103164551E-4</v>
      </c>
      <c r="H262" s="553">
        <v>7.6241839484172513E-4</v>
      </c>
      <c r="I262" s="553">
        <v>8.2139810758420824E-4</v>
      </c>
      <c r="J262" s="553">
        <v>7.6623210591241875E-4</v>
      </c>
      <c r="K262" s="553">
        <v>7.274421348425743E-4</v>
      </c>
      <c r="L262" s="552">
        <v>7.4997770026030935E-4</v>
      </c>
      <c r="M262" s="552">
        <v>6.397365661321247E-4</v>
      </c>
      <c r="N262" s="554">
        <v>7.696061497793978E-4</v>
      </c>
      <c r="O262" s="126"/>
      <c r="P262" s="600">
        <v>1.9380538766872151E-3</v>
      </c>
      <c r="Q262" s="601">
        <v>2.2266789695676147E-3</v>
      </c>
      <c r="R262" s="602">
        <v>4.1647328462548301E-3</v>
      </c>
      <c r="S262" s="601">
        <v>2.3150723483392013E-3</v>
      </c>
      <c r="T262" s="602">
        <v>6.4798051945940318E-3</v>
      </c>
      <c r="U262" s="600">
        <v>2.1593204161718315E-3</v>
      </c>
      <c r="V262" s="603">
        <v>8.6391256107658625E-3</v>
      </c>
      <c r="W262" s="299"/>
      <c r="X262" s="60"/>
      <c r="Y262" s="877" t="s">
        <v>380</v>
      </c>
      <c r="Z262" s="786">
        <v>7.7492911280117151E-3</v>
      </c>
      <c r="AA262" s="786">
        <v>6.1935154024230221E-3</v>
      </c>
      <c r="AB262" s="786">
        <v>4.4238993637520721E-3</v>
      </c>
      <c r="AC262" s="786">
        <v>5.108820959342935E-3</v>
      </c>
      <c r="AD262" s="786">
        <v>7.9307591906425702E-3</v>
      </c>
      <c r="AE262" s="786">
        <v>8.3537322761769884E-3</v>
      </c>
      <c r="AF262" s="816">
        <v>8.6391256107658625E-3</v>
      </c>
      <c r="AG262" s="808">
        <f t="shared" si="19"/>
        <v>3.4163572060210035E-2</v>
      </c>
      <c r="AH262" s="74"/>
    </row>
    <row r="263" spans="1:34" s="5" customFormat="1" ht="15" customHeight="1" thickBot="1" x14ac:dyDescent="0.3">
      <c r="A263" s="398">
        <v>2026</v>
      </c>
      <c r="B263" s="75"/>
      <c r="C263" s="555">
        <v>1.861128180554936E-5</v>
      </c>
      <c r="D263" s="555">
        <v>1.7491701661818822E-5</v>
      </c>
      <c r="E263" s="556">
        <v>1.8882573022050528E-5</v>
      </c>
      <c r="F263" s="556">
        <v>0</v>
      </c>
      <c r="G263" s="556">
        <v>0</v>
      </c>
      <c r="H263" s="556">
        <v>0</v>
      </c>
      <c r="I263" s="556">
        <v>0</v>
      </c>
      <c r="J263" s="556">
        <v>0</v>
      </c>
      <c r="K263" s="556">
        <v>0</v>
      </c>
      <c r="L263" s="556">
        <v>0</v>
      </c>
      <c r="M263" s="556">
        <v>0</v>
      </c>
      <c r="N263" s="557">
        <v>0</v>
      </c>
      <c r="O263" s="136"/>
      <c r="P263" s="604">
        <v>5.4985556489418717E-5</v>
      </c>
      <c r="Q263" s="604">
        <v>0</v>
      </c>
      <c r="R263" s="711" t="s">
        <v>402</v>
      </c>
      <c r="S263" s="710">
        <v>0</v>
      </c>
      <c r="T263" s="711" t="s">
        <v>402</v>
      </c>
      <c r="U263" s="710">
        <v>0</v>
      </c>
      <c r="V263" s="711" t="s">
        <v>402</v>
      </c>
      <c r="W263" s="299"/>
      <c r="X263" s="60"/>
      <c r="Y263" s="878"/>
      <c r="Z263" s="786"/>
      <c r="AA263" s="786"/>
      <c r="AB263" s="786"/>
      <c r="AC263" s="786"/>
      <c r="AD263" s="786"/>
      <c r="AE263" s="786"/>
      <c r="AF263" s="816"/>
      <c r="AG263" s="809"/>
    </row>
    <row r="264" spans="1:34" s="5" customFormat="1" ht="15" customHeight="1" thickBot="1" x14ac:dyDescent="0.3">
      <c r="A264" s="399" t="s">
        <v>138</v>
      </c>
      <c r="B264" s="76"/>
      <c r="C264" s="730">
        <v>-0.97182193562691099</v>
      </c>
      <c r="D264" s="730">
        <v>-0.97163406341555159</v>
      </c>
      <c r="E264" s="730">
        <v>-0.97142990811072472</v>
      </c>
      <c r="F264" s="730" t="s">
        <v>402</v>
      </c>
      <c r="G264" s="730" t="s">
        <v>402</v>
      </c>
      <c r="H264" s="730" t="s">
        <v>402</v>
      </c>
      <c r="I264" s="730" t="s">
        <v>402</v>
      </c>
      <c r="J264" s="730" t="s">
        <v>402</v>
      </c>
      <c r="K264" s="730" t="s">
        <v>402</v>
      </c>
      <c r="L264" s="730" t="s">
        <v>402</v>
      </c>
      <c r="M264" s="730" t="s">
        <v>402</v>
      </c>
      <c r="N264" s="733" t="s">
        <v>402</v>
      </c>
      <c r="O264" s="63"/>
      <c r="P264" s="736">
        <v>-0.97162846856279994</v>
      </c>
      <c r="Q264" s="736" t="s">
        <v>402</v>
      </c>
      <c r="R264" s="741" t="s">
        <v>402</v>
      </c>
      <c r="S264" s="736" t="s">
        <v>402</v>
      </c>
      <c r="T264" s="741" t="s">
        <v>402</v>
      </c>
      <c r="U264" s="736" t="s">
        <v>402</v>
      </c>
      <c r="V264" s="741" t="s">
        <v>402</v>
      </c>
      <c r="W264" s="296"/>
      <c r="X264" s="63"/>
      <c r="Y264" s="878"/>
      <c r="Z264" s="786"/>
      <c r="AA264" s="786"/>
      <c r="AB264" s="786"/>
      <c r="AC264" s="786"/>
      <c r="AD264" s="786"/>
      <c r="AE264" s="786"/>
      <c r="AF264" s="816"/>
      <c r="AG264" s="810"/>
    </row>
    <row r="265" spans="1:34" s="5" customFormat="1" ht="15" thickBot="1" x14ac:dyDescent="0.4">
      <c r="A265" s="397">
        <v>2025</v>
      </c>
      <c r="B265" s="75" t="s">
        <v>219</v>
      </c>
      <c r="C265" s="552">
        <v>0</v>
      </c>
      <c r="D265" s="552">
        <v>0</v>
      </c>
      <c r="E265" s="553">
        <v>0</v>
      </c>
      <c r="F265" s="553">
        <v>0</v>
      </c>
      <c r="G265" s="553">
        <v>0</v>
      </c>
      <c r="H265" s="553">
        <v>0</v>
      </c>
      <c r="I265" s="553">
        <v>0</v>
      </c>
      <c r="J265" s="553">
        <v>0</v>
      </c>
      <c r="K265" s="553">
        <v>0</v>
      </c>
      <c r="L265" s="552">
        <v>0</v>
      </c>
      <c r="M265" s="552">
        <v>0</v>
      </c>
      <c r="N265" s="554">
        <v>0</v>
      </c>
      <c r="O265" s="126"/>
      <c r="P265" s="600">
        <v>0</v>
      </c>
      <c r="Q265" s="601">
        <v>0</v>
      </c>
      <c r="R265" s="602">
        <v>0</v>
      </c>
      <c r="S265" s="601">
        <v>0</v>
      </c>
      <c r="T265" s="602">
        <v>0</v>
      </c>
      <c r="U265" s="600">
        <v>0</v>
      </c>
      <c r="V265" s="603">
        <v>0</v>
      </c>
      <c r="W265" s="65"/>
      <c r="X265" s="60"/>
      <c r="Y265" s="877" t="s">
        <v>219</v>
      </c>
      <c r="Z265" s="786">
        <v>0</v>
      </c>
      <c r="AA265" s="786">
        <v>0</v>
      </c>
      <c r="AB265" s="786">
        <v>0</v>
      </c>
      <c r="AC265" s="786">
        <v>0</v>
      </c>
      <c r="AD265" s="786">
        <v>0</v>
      </c>
      <c r="AE265" s="786">
        <v>0</v>
      </c>
      <c r="AF265" s="816">
        <v>0</v>
      </c>
      <c r="AG265" s="808">
        <f t="shared" si="19"/>
        <v>0</v>
      </c>
      <c r="AH265" s="74"/>
    </row>
    <row r="266" spans="1:34" s="5" customFormat="1" ht="15" customHeight="1" thickBot="1" x14ac:dyDescent="0.3">
      <c r="A266" s="398">
        <v>2026</v>
      </c>
      <c r="B266" s="75"/>
      <c r="C266" s="555">
        <v>0</v>
      </c>
      <c r="D266" s="555">
        <v>0</v>
      </c>
      <c r="E266" s="556">
        <v>0</v>
      </c>
      <c r="F266" s="556">
        <v>0</v>
      </c>
      <c r="G266" s="556">
        <v>0</v>
      </c>
      <c r="H266" s="556">
        <v>0</v>
      </c>
      <c r="I266" s="556">
        <v>0</v>
      </c>
      <c r="J266" s="556">
        <v>0</v>
      </c>
      <c r="K266" s="556">
        <v>0</v>
      </c>
      <c r="L266" s="556">
        <v>0</v>
      </c>
      <c r="M266" s="556">
        <v>0</v>
      </c>
      <c r="N266" s="557">
        <v>0</v>
      </c>
      <c r="O266" s="136"/>
      <c r="P266" s="604">
        <v>0</v>
      </c>
      <c r="Q266" s="604">
        <v>0</v>
      </c>
      <c r="R266" s="711" t="s">
        <v>402</v>
      </c>
      <c r="S266" s="710">
        <v>0</v>
      </c>
      <c r="T266" s="711" t="s">
        <v>402</v>
      </c>
      <c r="U266" s="710">
        <v>0</v>
      </c>
      <c r="V266" s="711" t="s">
        <v>402</v>
      </c>
      <c r="W266" s="65"/>
      <c r="X266" s="60"/>
      <c r="Y266" s="878"/>
      <c r="Z266" s="786"/>
      <c r="AA266" s="786"/>
      <c r="AB266" s="786"/>
      <c r="AC266" s="786"/>
      <c r="AD266" s="786"/>
      <c r="AE266" s="786"/>
      <c r="AF266" s="816"/>
      <c r="AG266" s="809"/>
    </row>
    <row r="267" spans="1:34" s="5" customFormat="1" ht="15" customHeight="1" thickBot="1" x14ac:dyDescent="0.3">
      <c r="A267" s="399" t="s">
        <v>138</v>
      </c>
      <c r="B267" s="76"/>
      <c r="C267" s="730" t="s">
        <v>402</v>
      </c>
      <c r="D267" s="730" t="s">
        <v>402</v>
      </c>
      <c r="E267" s="730" t="s">
        <v>402</v>
      </c>
      <c r="F267" s="730" t="s">
        <v>402</v>
      </c>
      <c r="G267" s="730" t="s">
        <v>402</v>
      </c>
      <c r="H267" s="730" t="s">
        <v>402</v>
      </c>
      <c r="I267" s="730" t="s">
        <v>402</v>
      </c>
      <c r="J267" s="730" t="s">
        <v>402</v>
      </c>
      <c r="K267" s="730" t="s">
        <v>402</v>
      </c>
      <c r="L267" s="730" t="s">
        <v>402</v>
      </c>
      <c r="M267" s="730" t="s">
        <v>402</v>
      </c>
      <c r="N267" s="733" t="s">
        <v>402</v>
      </c>
      <c r="O267" s="63"/>
      <c r="P267" s="736" t="s">
        <v>402</v>
      </c>
      <c r="Q267" s="736" t="s">
        <v>402</v>
      </c>
      <c r="R267" s="741" t="s">
        <v>402</v>
      </c>
      <c r="S267" s="736" t="s">
        <v>402</v>
      </c>
      <c r="T267" s="741" t="s">
        <v>402</v>
      </c>
      <c r="U267" s="736" t="s">
        <v>402</v>
      </c>
      <c r="V267" s="741" t="s">
        <v>402</v>
      </c>
      <c r="W267" s="62"/>
      <c r="X267" s="63"/>
      <c r="Y267" s="878"/>
      <c r="Z267" s="786"/>
      <c r="AA267" s="786"/>
      <c r="AB267" s="786"/>
      <c r="AC267" s="786"/>
      <c r="AD267" s="786"/>
      <c r="AE267" s="786"/>
      <c r="AF267" s="816"/>
      <c r="AG267" s="810"/>
    </row>
    <row r="268" spans="1:34" s="5" customFormat="1" ht="15" thickBot="1" x14ac:dyDescent="0.4">
      <c r="A268" s="397">
        <v>2025</v>
      </c>
      <c r="B268" s="75" t="s">
        <v>220</v>
      </c>
      <c r="C268" s="552">
        <v>2.2260986755422882</v>
      </c>
      <c r="D268" s="552">
        <v>2.1262499354770634</v>
      </c>
      <c r="E268" s="553">
        <v>2.2372214915997661</v>
      </c>
      <c r="F268" s="553">
        <v>2.3754464144137919</v>
      </c>
      <c r="G268" s="553">
        <v>2.2105593020884289</v>
      </c>
      <c r="H268" s="553">
        <v>2.3495569990792959</v>
      </c>
      <c r="I268" s="553">
        <v>2.481425040063133</v>
      </c>
      <c r="J268" s="553">
        <v>2.0790682722611091</v>
      </c>
      <c r="K268" s="553">
        <v>2.2874241787688661</v>
      </c>
      <c r="L268" s="552">
        <v>2.4260606556464195</v>
      </c>
      <c r="M268" s="552">
        <v>2.0466186654151612</v>
      </c>
      <c r="N268" s="554">
        <v>2.3784881641111428</v>
      </c>
      <c r="O268" s="126"/>
      <c r="P268" s="600">
        <v>6.5895701026191178</v>
      </c>
      <c r="Q268" s="601">
        <v>6.9355627155815167</v>
      </c>
      <c r="R268" s="602">
        <v>13.525132818200635</v>
      </c>
      <c r="S268" s="601">
        <v>6.8479174910931082</v>
      </c>
      <c r="T268" s="602">
        <v>20.373050309293745</v>
      </c>
      <c r="U268" s="600">
        <v>6.8511674851727236</v>
      </c>
      <c r="V268" s="603">
        <v>27.224217794466469</v>
      </c>
      <c r="W268" s="65"/>
      <c r="X268" s="60"/>
      <c r="Y268" s="877" t="s">
        <v>220</v>
      </c>
      <c r="Z268" s="786">
        <v>24.315708954890006</v>
      </c>
      <c r="AA268" s="786">
        <v>17.606075090491835</v>
      </c>
      <c r="AB268" s="786">
        <v>21.927454354227844</v>
      </c>
      <c r="AC268" s="786">
        <v>23.738695466521136</v>
      </c>
      <c r="AD268" s="786">
        <v>25.22207436193996</v>
      </c>
      <c r="AE268" s="786">
        <v>25.361758121500984</v>
      </c>
      <c r="AF268" s="816">
        <v>27.224217794466469</v>
      </c>
      <c r="AG268" s="808">
        <f t="shared" si="19"/>
        <v>7.3435747791733119E-2</v>
      </c>
      <c r="AH268" s="74"/>
    </row>
    <row r="269" spans="1:34" s="5" customFormat="1" ht="15" customHeight="1" thickBot="1" x14ac:dyDescent="0.3">
      <c r="A269" s="398">
        <v>2026</v>
      </c>
      <c r="B269" s="75"/>
      <c r="C269" s="555">
        <v>4.8576238561238702E-2</v>
      </c>
      <c r="D269" s="555">
        <v>4.6882761906597008E-2</v>
      </c>
      <c r="E269" s="556">
        <v>4.9537351874284111E-2</v>
      </c>
      <c r="F269" s="556">
        <v>0</v>
      </c>
      <c r="G269" s="556">
        <v>0</v>
      </c>
      <c r="H269" s="556">
        <v>0</v>
      </c>
      <c r="I269" s="556">
        <v>0</v>
      </c>
      <c r="J269" s="556">
        <v>0</v>
      </c>
      <c r="K269" s="556">
        <v>0</v>
      </c>
      <c r="L269" s="556">
        <v>0</v>
      </c>
      <c r="M269" s="556">
        <v>0</v>
      </c>
      <c r="N269" s="557">
        <v>0</v>
      </c>
      <c r="O269" s="136"/>
      <c r="P269" s="604">
        <v>0.14499635234211983</v>
      </c>
      <c r="Q269" s="604">
        <v>0</v>
      </c>
      <c r="R269" s="711" t="s">
        <v>402</v>
      </c>
      <c r="S269" s="710">
        <v>0</v>
      </c>
      <c r="T269" s="711" t="s">
        <v>402</v>
      </c>
      <c r="U269" s="710">
        <v>0</v>
      </c>
      <c r="V269" s="711" t="s">
        <v>402</v>
      </c>
      <c r="W269" s="65"/>
      <c r="X269" s="60"/>
      <c r="Y269" s="878"/>
      <c r="Z269" s="786"/>
      <c r="AA269" s="786"/>
      <c r="AB269" s="786"/>
      <c r="AC269" s="786"/>
      <c r="AD269" s="786"/>
      <c r="AE269" s="786"/>
      <c r="AF269" s="816"/>
      <c r="AG269" s="809"/>
    </row>
    <row r="270" spans="1:34" s="5" customFormat="1" ht="15" customHeight="1" thickBot="1" x14ac:dyDescent="0.3">
      <c r="A270" s="399" t="s">
        <v>138</v>
      </c>
      <c r="B270" s="76"/>
      <c r="C270" s="730">
        <v>-0.97817875770964868</v>
      </c>
      <c r="D270" s="730">
        <v>-0.97795049343713303</v>
      </c>
      <c r="E270" s="730">
        <v>-0.97785764527102692</v>
      </c>
      <c r="F270" s="730" t="s">
        <v>402</v>
      </c>
      <c r="G270" s="730" t="s">
        <v>402</v>
      </c>
      <c r="H270" s="730" t="s">
        <v>402</v>
      </c>
      <c r="I270" s="730" t="s">
        <v>402</v>
      </c>
      <c r="J270" s="730" t="s">
        <v>402</v>
      </c>
      <c r="K270" s="730" t="s">
        <v>402</v>
      </c>
      <c r="L270" s="730" t="s">
        <v>402</v>
      </c>
      <c r="M270" s="730" t="s">
        <v>402</v>
      </c>
      <c r="N270" s="733" t="s">
        <v>402</v>
      </c>
      <c r="O270" s="63"/>
      <c r="P270" s="736">
        <v>-0.97799608319145293</v>
      </c>
      <c r="Q270" s="736" t="s">
        <v>402</v>
      </c>
      <c r="R270" s="741" t="s">
        <v>402</v>
      </c>
      <c r="S270" s="736" t="s">
        <v>402</v>
      </c>
      <c r="T270" s="741" t="s">
        <v>402</v>
      </c>
      <c r="U270" s="736" t="s">
        <v>402</v>
      </c>
      <c r="V270" s="741" t="s">
        <v>402</v>
      </c>
      <c r="W270" s="296"/>
      <c r="X270" s="63"/>
      <c r="Y270" s="878"/>
      <c r="Z270" s="786"/>
      <c r="AA270" s="786"/>
      <c r="AB270" s="786"/>
      <c r="AC270" s="786"/>
      <c r="AD270" s="786"/>
      <c r="AE270" s="786"/>
      <c r="AF270" s="816"/>
      <c r="AG270" s="810"/>
    </row>
    <row r="271" spans="1:34" s="5" customFormat="1" ht="15" thickBot="1" x14ac:dyDescent="0.4">
      <c r="A271" s="397">
        <v>2025</v>
      </c>
      <c r="B271" s="75" t="s">
        <v>221</v>
      </c>
      <c r="C271" s="552">
        <v>1.1014769683295005</v>
      </c>
      <c r="D271" s="552">
        <v>1.1001333650232379</v>
      </c>
      <c r="E271" s="553">
        <v>1.1034523206333942</v>
      </c>
      <c r="F271" s="553">
        <v>1.1029605404988225</v>
      </c>
      <c r="G271" s="553">
        <v>1.103603810970792</v>
      </c>
      <c r="H271" s="553">
        <v>1.1026405479697106</v>
      </c>
      <c r="I271" s="553">
        <v>1.1037187950006482</v>
      </c>
      <c r="J271" s="553">
        <v>1.1040808086639666</v>
      </c>
      <c r="K271" s="553">
        <v>1.1037456355802027</v>
      </c>
      <c r="L271" s="552">
        <v>1.1050026844447967</v>
      </c>
      <c r="M271" s="552">
        <v>1.1044239807341012</v>
      </c>
      <c r="N271" s="554">
        <v>1.105725431389516</v>
      </c>
      <c r="O271" s="126"/>
      <c r="P271" s="600">
        <v>3.3050626539861323</v>
      </c>
      <c r="Q271" s="601">
        <v>3.3092048994393251</v>
      </c>
      <c r="R271" s="602">
        <v>6.6142675534254574</v>
      </c>
      <c r="S271" s="601">
        <v>3.3115452392448175</v>
      </c>
      <c r="T271" s="602">
        <v>9.9258127926702748</v>
      </c>
      <c r="U271" s="600">
        <v>3.315152096568414</v>
      </c>
      <c r="V271" s="603">
        <v>13.24096488923869</v>
      </c>
      <c r="W271" s="65"/>
      <c r="X271" s="60"/>
      <c r="Y271" s="877" t="s">
        <v>221</v>
      </c>
      <c r="Z271" s="786">
        <v>6.9848070762920704</v>
      </c>
      <c r="AA271" s="786">
        <v>7.8885726022514442</v>
      </c>
      <c r="AB271" s="786">
        <v>10.414534412828839</v>
      </c>
      <c r="AC271" s="786">
        <v>11.623604681529807</v>
      </c>
      <c r="AD271" s="786">
        <v>12.891877026622977</v>
      </c>
      <c r="AE271" s="786">
        <v>12.34847474163336</v>
      </c>
      <c r="AF271" s="816">
        <v>13.24096488923869</v>
      </c>
      <c r="AG271" s="808">
        <f t="shared" si="19"/>
        <v>7.2275334912113909E-2</v>
      </c>
      <c r="AH271" s="74"/>
    </row>
    <row r="272" spans="1:34" s="5" customFormat="1" ht="15" customHeight="1" thickBot="1" x14ac:dyDescent="0.3">
      <c r="A272" s="398">
        <v>2026</v>
      </c>
      <c r="B272" s="75"/>
      <c r="C272" s="555">
        <v>4.2043269649431102E-3</v>
      </c>
      <c r="D272" s="555">
        <v>4.195567017862222E-3</v>
      </c>
      <c r="E272" s="556">
        <v>4.2094841106541693E-3</v>
      </c>
      <c r="F272" s="556">
        <v>0</v>
      </c>
      <c r="G272" s="556">
        <v>0</v>
      </c>
      <c r="H272" s="556">
        <v>0</v>
      </c>
      <c r="I272" s="556">
        <v>0</v>
      </c>
      <c r="J272" s="556">
        <v>0</v>
      </c>
      <c r="K272" s="556">
        <v>0</v>
      </c>
      <c r="L272" s="556">
        <v>0</v>
      </c>
      <c r="M272" s="556">
        <v>0</v>
      </c>
      <c r="N272" s="557">
        <v>0</v>
      </c>
      <c r="O272" s="136"/>
      <c r="P272" s="604">
        <v>1.2609378093459502E-2</v>
      </c>
      <c r="Q272" s="604">
        <v>0</v>
      </c>
      <c r="R272" s="711" t="s">
        <v>402</v>
      </c>
      <c r="S272" s="710">
        <v>0</v>
      </c>
      <c r="T272" s="711" t="s">
        <v>402</v>
      </c>
      <c r="U272" s="710">
        <v>0</v>
      </c>
      <c r="V272" s="711" t="s">
        <v>402</v>
      </c>
      <c r="W272" s="65"/>
      <c r="X272" s="60"/>
      <c r="Y272" s="878"/>
      <c r="Z272" s="786"/>
      <c r="AA272" s="786"/>
      <c r="AB272" s="786"/>
      <c r="AC272" s="786"/>
      <c r="AD272" s="786"/>
      <c r="AE272" s="786"/>
      <c r="AF272" s="816"/>
      <c r="AG272" s="809"/>
    </row>
    <row r="273" spans="1:34" s="5" customFormat="1" ht="15" customHeight="1" thickBot="1" x14ac:dyDescent="0.3">
      <c r="A273" s="399" t="s">
        <v>138</v>
      </c>
      <c r="B273" s="76"/>
      <c r="C273" s="730">
        <v>-0.99618300964447803</v>
      </c>
      <c r="D273" s="730">
        <v>-0.99618631054083739</v>
      </c>
      <c r="E273" s="730">
        <v>-0.99618516900826504</v>
      </c>
      <c r="F273" s="730" t="s">
        <v>402</v>
      </c>
      <c r="G273" s="730" t="s">
        <v>402</v>
      </c>
      <c r="H273" s="730" t="s">
        <v>402</v>
      </c>
      <c r="I273" s="730" t="s">
        <v>402</v>
      </c>
      <c r="J273" s="730" t="s">
        <v>402</v>
      </c>
      <c r="K273" s="730" t="s">
        <v>402</v>
      </c>
      <c r="L273" s="730" t="s">
        <v>402</v>
      </c>
      <c r="M273" s="730" t="s">
        <v>402</v>
      </c>
      <c r="N273" s="733" t="s">
        <v>402</v>
      </c>
      <c r="O273" s="63"/>
      <c r="P273" s="736">
        <v>-0.99618482933197905</v>
      </c>
      <c r="Q273" s="736" t="s">
        <v>402</v>
      </c>
      <c r="R273" s="741" t="s">
        <v>402</v>
      </c>
      <c r="S273" s="736" t="s">
        <v>402</v>
      </c>
      <c r="T273" s="741" t="s">
        <v>402</v>
      </c>
      <c r="U273" s="736" t="s">
        <v>402</v>
      </c>
      <c r="V273" s="741" t="s">
        <v>402</v>
      </c>
      <c r="W273" s="62"/>
      <c r="X273" s="63"/>
      <c r="Y273" s="878"/>
      <c r="Z273" s="786"/>
      <c r="AA273" s="786"/>
      <c r="AB273" s="786"/>
      <c r="AC273" s="786"/>
      <c r="AD273" s="786"/>
      <c r="AE273" s="786"/>
      <c r="AF273" s="816"/>
      <c r="AG273" s="810"/>
    </row>
    <row r="274" spans="1:34" s="5" customFormat="1" ht="15" thickBot="1" x14ac:dyDescent="0.4">
      <c r="A274" s="397">
        <v>2025</v>
      </c>
      <c r="B274" s="75" t="s">
        <v>222</v>
      </c>
      <c r="C274" s="552">
        <v>0</v>
      </c>
      <c r="D274" s="552">
        <v>0</v>
      </c>
      <c r="E274" s="553">
        <v>0</v>
      </c>
      <c r="F274" s="553">
        <v>0</v>
      </c>
      <c r="G274" s="553">
        <v>0</v>
      </c>
      <c r="H274" s="553">
        <v>0</v>
      </c>
      <c r="I274" s="553">
        <v>0</v>
      </c>
      <c r="J274" s="553">
        <v>0</v>
      </c>
      <c r="K274" s="553">
        <v>0</v>
      </c>
      <c r="L274" s="552">
        <v>0</v>
      </c>
      <c r="M274" s="552">
        <v>0</v>
      </c>
      <c r="N274" s="554">
        <v>0</v>
      </c>
      <c r="O274" s="126"/>
      <c r="P274" s="600">
        <v>0</v>
      </c>
      <c r="Q274" s="601">
        <v>0</v>
      </c>
      <c r="R274" s="602">
        <v>0</v>
      </c>
      <c r="S274" s="601">
        <v>0</v>
      </c>
      <c r="T274" s="602">
        <v>0</v>
      </c>
      <c r="U274" s="600">
        <v>0</v>
      </c>
      <c r="V274" s="603">
        <v>0</v>
      </c>
      <c r="W274" s="65"/>
      <c r="X274" s="60"/>
      <c r="Y274" s="877" t="s">
        <v>222</v>
      </c>
      <c r="Z274" s="786">
        <v>0</v>
      </c>
      <c r="AA274" s="786">
        <v>0</v>
      </c>
      <c r="AB274" s="786">
        <v>0</v>
      </c>
      <c r="AC274" s="786">
        <v>0</v>
      </c>
      <c r="AD274" s="786">
        <v>0</v>
      </c>
      <c r="AE274" s="786">
        <v>0</v>
      </c>
      <c r="AF274" s="816">
        <v>0</v>
      </c>
      <c r="AG274" s="808">
        <f t="shared" si="19"/>
        <v>0</v>
      </c>
      <c r="AH274" s="74"/>
    </row>
    <row r="275" spans="1:34" s="5" customFormat="1" ht="15" customHeight="1" thickBot="1" x14ac:dyDescent="0.3">
      <c r="A275" s="398">
        <v>2026</v>
      </c>
      <c r="B275" s="75"/>
      <c r="C275" s="555">
        <v>0</v>
      </c>
      <c r="D275" s="555">
        <v>0</v>
      </c>
      <c r="E275" s="556">
        <v>0</v>
      </c>
      <c r="F275" s="556">
        <v>0</v>
      </c>
      <c r="G275" s="556">
        <v>0</v>
      </c>
      <c r="H275" s="556">
        <v>0</v>
      </c>
      <c r="I275" s="556">
        <v>0</v>
      </c>
      <c r="J275" s="556">
        <v>0</v>
      </c>
      <c r="K275" s="556">
        <v>0</v>
      </c>
      <c r="L275" s="556">
        <v>0</v>
      </c>
      <c r="M275" s="556">
        <v>0</v>
      </c>
      <c r="N275" s="557">
        <v>0</v>
      </c>
      <c r="O275" s="136"/>
      <c r="P275" s="604">
        <v>0</v>
      </c>
      <c r="Q275" s="604">
        <v>0</v>
      </c>
      <c r="R275" s="711" t="s">
        <v>402</v>
      </c>
      <c r="S275" s="710">
        <v>0</v>
      </c>
      <c r="T275" s="711" t="s">
        <v>402</v>
      </c>
      <c r="U275" s="710">
        <v>0</v>
      </c>
      <c r="V275" s="711" t="s">
        <v>402</v>
      </c>
      <c r="W275" s="65"/>
      <c r="X275" s="60"/>
      <c r="Y275" s="878"/>
      <c r="Z275" s="786"/>
      <c r="AA275" s="786"/>
      <c r="AB275" s="786"/>
      <c r="AC275" s="786"/>
      <c r="AD275" s="786"/>
      <c r="AE275" s="786"/>
      <c r="AF275" s="816"/>
      <c r="AG275" s="809"/>
    </row>
    <row r="276" spans="1:34" s="5" customFormat="1" ht="15" customHeight="1" thickBot="1" x14ac:dyDescent="0.3">
      <c r="A276" s="399" t="s">
        <v>138</v>
      </c>
      <c r="B276" s="76"/>
      <c r="C276" s="730" t="s">
        <v>402</v>
      </c>
      <c r="D276" s="730" t="s">
        <v>402</v>
      </c>
      <c r="E276" s="730" t="s">
        <v>402</v>
      </c>
      <c r="F276" s="730" t="s">
        <v>402</v>
      </c>
      <c r="G276" s="730" t="s">
        <v>402</v>
      </c>
      <c r="H276" s="730" t="s">
        <v>402</v>
      </c>
      <c r="I276" s="730" t="s">
        <v>402</v>
      </c>
      <c r="J276" s="730" t="s">
        <v>402</v>
      </c>
      <c r="K276" s="730" t="s">
        <v>402</v>
      </c>
      <c r="L276" s="730" t="s">
        <v>402</v>
      </c>
      <c r="M276" s="730" t="s">
        <v>402</v>
      </c>
      <c r="N276" s="733" t="s">
        <v>402</v>
      </c>
      <c r="O276" s="63"/>
      <c r="P276" s="736" t="s">
        <v>402</v>
      </c>
      <c r="Q276" s="736" t="s">
        <v>402</v>
      </c>
      <c r="R276" s="741" t="s">
        <v>402</v>
      </c>
      <c r="S276" s="736" t="s">
        <v>402</v>
      </c>
      <c r="T276" s="741" t="s">
        <v>402</v>
      </c>
      <c r="U276" s="736" t="s">
        <v>402</v>
      </c>
      <c r="V276" s="741" t="s">
        <v>402</v>
      </c>
      <c r="W276" s="62"/>
      <c r="X276" s="63"/>
      <c r="Y276" s="878"/>
      <c r="Z276" s="786"/>
      <c r="AA276" s="786"/>
      <c r="AB276" s="786"/>
      <c r="AC276" s="786"/>
      <c r="AD276" s="786"/>
      <c r="AE276" s="786"/>
      <c r="AF276" s="816"/>
      <c r="AG276" s="810"/>
    </row>
    <row r="277" spans="1:34" s="5" customFormat="1" ht="15" thickBot="1" x14ac:dyDescent="0.4">
      <c r="A277" s="397">
        <v>2025</v>
      </c>
      <c r="B277" s="73" t="s">
        <v>44</v>
      </c>
      <c r="C277" s="552">
        <v>0.51353061004214884</v>
      </c>
      <c r="D277" s="552">
        <v>0.47920747843610517</v>
      </c>
      <c r="E277" s="553">
        <v>0.51386933235679944</v>
      </c>
      <c r="F277" s="553">
        <v>0.57892426349933657</v>
      </c>
      <c r="G277" s="553">
        <v>0.56030712199846255</v>
      </c>
      <c r="H277" s="553">
        <v>0.59332680198334686</v>
      </c>
      <c r="I277" s="553">
        <v>0.63949919530416122</v>
      </c>
      <c r="J277" s="553">
        <v>0.5963123737906707</v>
      </c>
      <c r="K277" s="553">
        <v>0.56594556259645823</v>
      </c>
      <c r="L277" s="552">
        <v>0.58358757782155291</v>
      </c>
      <c r="M277" s="552">
        <v>0.49728507195273769</v>
      </c>
      <c r="N277" s="554">
        <v>0.59895375119425431</v>
      </c>
      <c r="O277" s="126"/>
      <c r="P277" s="600">
        <v>1.5066074208350533</v>
      </c>
      <c r="Q277" s="601">
        <v>1.732558187481146</v>
      </c>
      <c r="R277" s="602">
        <v>3.239165608316199</v>
      </c>
      <c r="S277" s="601">
        <v>1.8017571316912901</v>
      </c>
      <c r="T277" s="602">
        <v>5.0409227400074892</v>
      </c>
      <c r="U277" s="600">
        <v>1.6798264009685449</v>
      </c>
      <c r="V277" s="603">
        <v>6.720749140976034</v>
      </c>
      <c r="W277" s="59"/>
      <c r="X277" s="60"/>
      <c r="Y277" s="877" t="s">
        <v>44</v>
      </c>
      <c r="Z277" s="786">
        <v>5.8442896736392225</v>
      </c>
      <c r="AA277" s="786">
        <v>5.0467998541897323</v>
      </c>
      <c r="AB277" s="786">
        <v>5.2534880668604655</v>
      </c>
      <c r="AC277" s="786">
        <v>5.9719128337222704</v>
      </c>
      <c r="AD277" s="786">
        <v>5.870886768219223</v>
      </c>
      <c r="AE277" s="786">
        <v>6.511450226418277</v>
      </c>
      <c r="AF277" s="816">
        <v>6.720749140976034</v>
      </c>
      <c r="AG277" s="808">
        <f t="shared" si="19"/>
        <v>3.2143210387846954E-2</v>
      </c>
      <c r="AH277" s="74"/>
    </row>
    <row r="278" spans="1:34" s="5" customFormat="1" ht="15" customHeight="1" thickBot="1" x14ac:dyDescent="0.3">
      <c r="A278" s="398">
        <v>2026</v>
      </c>
      <c r="B278" s="75"/>
      <c r="C278" s="555">
        <v>6.5109991163074588E-2</v>
      </c>
      <c r="D278" s="555">
        <v>6.0844330076995308E-2</v>
      </c>
      <c r="E278" s="556">
        <v>6.533517441185803E-2</v>
      </c>
      <c r="F278" s="556">
        <v>0</v>
      </c>
      <c r="G278" s="556">
        <v>0</v>
      </c>
      <c r="H278" s="556">
        <v>0</v>
      </c>
      <c r="I278" s="556">
        <v>0</v>
      </c>
      <c r="J278" s="556">
        <v>0</v>
      </c>
      <c r="K278" s="556">
        <v>0</v>
      </c>
      <c r="L278" s="556">
        <v>0</v>
      </c>
      <c r="M278" s="556">
        <v>0</v>
      </c>
      <c r="N278" s="557">
        <v>0</v>
      </c>
      <c r="O278" s="136"/>
      <c r="P278" s="604">
        <v>0.19128949565192793</v>
      </c>
      <c r="Q278" s="604">
        <v>0</v>
      </c>
      <c r="R278" s="711" t="s">
        <v>402</v>
      </c>
      <c r="S278" s="710">
        <v>0</v>
      </c>
      <c r="T278" s="711" t="s">
        <v>402</v>
      </c>
      <c r="U278" s="710">
        <v>0</v>
      </c>
      <c r="V278" s="711" t="s">
        <v>402</v>
      </c>
      <c r="W278" s="59"/>
      <c r="X278" s="60"/>
      <c r="Y278" s="878"/>
      <c r="Z278" s="786"/>
      <c r="AA278" s="786"/>
      <c r="AB278" s="786"/>
      <c r="AC278" s="786"/>
      <c r="AD278" s="786"/>
      <c r="AE278" s="786"/>
      <c r="AF278" s="816"/>
      <c r="AG278" s="809"/>
    </row>
    <row r="279" spans="1:34" s="5" customFormat="1" ht="15" customHeight="1" thickBot="1" x14ac:dyDescent="0.3">
      <c r="A279" s="399" t="s">
        <v>138</v>
      </c>
      <c r="B279" s="76"/>
      <c r="C279" s="730">
        <v>-0.87321108052793472</v>
      </c>
      <c r="D279" s="730">
        <v>-0.87303134275875471</v>
      </c>
      <c r="E279" s="730">
        <v>-0.87285644365619919</v>
      </c>
      <c r="F279" s="730" t="s">
        <v>402</v>
      </c>
      <c r="G279" s="730" t="s">
        <v>402</v>
      </c>
      <c r="H279" s="730" t="s">
        <v>402</v>
      </c>
      <c r="I279" s="730" t="s">
        <v>402</v>
      </c>
      <c r="J279" s="730" t="s">
        <v>402</v>
      </c>
      <c r="K279" s="730" t="s">
        <v>402</v>
      </c>
      <c r="L279" s="730" t="s">
        <v>402</v>
      </c>
      <c r="M279" s="730" t="s">
        <v>402</v>
      </c>
      <c r="N279" s="733" t="s">
        <v>402</v>
      </c>
      <c r="O279" s="63"/>
      <c r="P279" s="736">
        <v>-0.87303295270781045</v>
      </c>
      <c r="Q279" s="736" t="s">
        <v>402</v>
      </c>
      <c r="R279" s="741" t="s">
        <v>402</v>
      </c>
      <c r="S279" s="736" t="s">
        <v>402</v>
      </c>
      <c r="T279" s="741" t="s">
        <v>402</v>
      </c>
      <c r="U279" s="736" t="s">
        <v>402</v>
      </c>
      <c r="V279" s="741" t="s">
        <v>402</v>
      </c>
      <c r="W279" s="296"/>
      <c r="X279" s="63"/>
      <c r="Y279" s="878"/>
      <c r="Z279" s="786"/>
      <c r="AA279" s="786"/>
      <c r="AB279" s="786"/>
      <c r="AC279" s="786"/>
      <c r="AD279" s="786"/>
      <c r="AE279" s="786"/>
      <c r="AF279" s="816"/>
      <c r="AG279" s="810"/>
    </row>
    <row r="280" spans="1:34" s="5" customFormat="1" ht="15" thickBot="1" x14ac:dyDescent="0.4">
      <c r="A280" s="397">
        <v>2025</v>
      </c>
      <c r="B280" s="73" t="s">
        <v>45</v>
      </c>
      <c r="C280" s="552">
        <v>0</v>
      </c>
      <c r="D280" s="552">
        <v>0</v>
      </c>
      <c r="E280" s="553">
        <v>0</v>
      </c>
      <c r="F280" s="553">
        <v>0</v>
      </c>
      <c r="G280" s="553">
        <v>0</v>
      </c>
      <c r="H280" s="553">
        <v>0</v>
      </c>
      <c r="I280" s="553">
        <v>0</v>
      </c>
      <c r="J280" s="553">
        <v>0</v>
      </c>
      <c r="K280" s="553">
        <v>0</v>
      </c>
      <c r="L280" s="552">
        <v>0</v>
      </c>
      <c r="M280" s="552">
        <v>0</v>
      </c>
      <c r="N280" s="554">
        <v>0</v>
      </c>
      <c r="O280" s="126"/>
      <c r="P280" s="600">
        <v>0</v>
      </c>
      <c r="Q280" s="601">
        <v>0</v>
      </c>
      <c r="R280" s="602">
        <v>0</v>
      </c>
      <c r="S280" s="601">
        <v>0</v>
      </c>
      <c r="T280" s="602">
        <v>0</v>
      </c>
      <c r="U280" s="600">
        <v>0</v>
      </c>
      <c r="V280" s="603">
        <v>0</v>
      </c>
      <c r="W280" s="65"/>
      <c r="X280" s="60"/>
      <c r="Y280" s="877" t="s">
        <v>45</v>
      </c>
      <c r="Z280" s="786">
        <v>0</v>
      </c>
      <c r="AA280" s="786">
        <v>0</v>
      </c>
      <c r="AB280" s="786">
        <v>0</v>
      </c>
      <c r="AC280" s="786">
        <v>0</v>
      </c>
      <c r="AD280" s="786">
        <v>0</v>
      </c>
      <c r="AE280" s="786">
        <v>0</v>
      </c>
      <c r="AF280" s="816">
        <v>0</v>
      </c>
      <c r="AG280" s="808">
        <f t="shared" si="19"/>
        <v>0</v>
      </c>
      <c r="AH280" s="74"/>
    </row>
    <row r="281" spans="1:34" s="5" customFormat="1" ht="15" customHeight="1" thickBot="1" x14ac:dyDescent="0.3">
      <c r="A281" s="398">
        <v>2026</v>
      </c>
      <c r="B281" s="75"/>
      <c r="C281" s="555">
        <v>0</v>
      </c>
      <c r="D281" s="555">
        <v>0</v>
      </c>
      <c r="E281" s="556">
        <v>0</v>
      </c>
      <c r="F281" s="556">
        <v>0</v>
      </c>
      <c r="G281" s="556">
        <v>0</v>
      </c>
      <c r="H281" s="556">
        <v>0</v>
      </c>
      <c r="I281" s="556">
        <v>0</v>
      </c>
      <c r="J281" s="556">
        <v>0</v>
      </c>
      <c r="K281" s="556">
        <v>0</v>
      </c>
      <c r="L281" s="556">
        <v>0</v>
      </c>
      <c r="M281" s="556">
        <v>0</v>
      </c>
      <c r="N281" s="557">
        <v>0</v>
      </c>
      <c r="O281" s="136"/>
      <c r="P281" s="604">
        <v>0</v>
      </c>
      <c r="Q281" s="604">
        <v>0</v>
      </c>
      <c r="R281" s="711" t="s">
        <v>402</v>
      </c>
      <c r="S281" s="710">
        <v>0</v>
      </c>
      <c r="T281" s="711" t="s">
        <v>402</v>
      </c>
      <c r="U281" s="710">
        <v>0</v>
      </c>
      <c r="V281" s="711" t="s">
        <v>402</v>
      </c>
      <c r="W281" s="65"/>
      <c r="X281" s="60"/>
      <c r="Y281" s="878"/>
      <c r="Z281" s="786"/>
      <c r="AA281" s="786"/>
      <c r="AB281" s="786"/>
      <c r="AC281" s="786"/>
      <c r="AD281" s="786"/>
      <c r="AE281" s="786"/>
      <c r="AF281" s="816"/>
      <c r="AG281" s="809"/>
    </row>
    <row r="282" spans="1:34" s="5" customFormat="1" ht="15" customHeight="1" thickBot="1" x14ac:dyDescent="0.3">
      <c r="A282" s="399" t="s">
        <v>138</v>
      </c>
      <c r="B282" s="76"/>
      <c r="C282" s="730" t="s">
        <v>402</v>
      </c>
      <c r="D282" s="730" t="s">
        <v>402</v>
      </c>
      <c r="E282" s="730" t="s">
        <v>402</v>
      </c>
      <c r="F282" s="730" t="s">
        <v>402</v>
      </c>
      <c r="G282" s="730" t="s">
        <v>402</v>
      </c>
      <c r="H282" s="730" t="s">
        <v>402</v>
      </c>
      <c r="I282" s="730" t="s">
        <v>402</v>
      </c>
      <c r="J282" s="730" t="s">
        <v>402</v>
      </c>
      <c r="K282" s="730" t="s">
        <v>402</v>
      </c>
      <c r="L282" s="730" t="s">
        <v>402</v>
      </c>
      <c r="M282" s="730" t="s">
        <v>402</v>
      </c>
      <c r="N282" s="733" t="s">
        <v>402</v>
      </c>
      <c r="O282" s="63"/>
      <c r="P282" s="736" t="s">
        <v>402</v>
      </c>
      <c r="Q282" s="736" t="s">
        <v>402</v>
      </c>
      <c r="R282" s="741" t="s">
        <v>402</v>
      </c>
      <c r="S282" s="736" t="s">
        <v>402</v>
      </c>
      <c r="T282" s="741" t="s">
        <v>402</v>
      </c>
      <c r="U282" s="736" t="s">
        <v>402</v>
      </c>
      <c r="V282" s="741" t="s">
        <v>402</v>
      </c>
      <c r="W282" s="62"/>
      <c r="X282" s="63"/>
      <c r="Y282" s="878"/>
      <c r="Z282" s="786"/>
      <c r="AA282" s="786"/>
      <c r="AB282" s="786"/>
      <c r="AC282" s="786"/>
      <c r="AD282" s="786"/>
      <c r="AE282" s="786"/>
      <c r="AF282" s="816"/>
      <c r="AG282" s="810"/>
    </row>
    <row r="283" spans="1:34" s="5" customFormat="1" ht="15" thickBot="1" x14ac:dyDescent="0.4">
      <c r="A283" s="397">
        <v>2025</v>
      </c>
      <c r="B283" s="73" t="s">
        <v>46</v>
      </c>
      <c r="C283" s="552">
        <v>0</v>
      </c>
      <c r="D283" s="552">
        <v>0</v>
      </c>
      <c r="E283" s="553">
        <v>0</v>
      </c>
      <c r="F283" s="553">
        <v>0</v>
      </c>
      <c r="G283" s="553">
        <v>0</v>
      </c>
      <c r="H283" s="553">
        <v>0</v>
      </c>
      <c r="I283" s="553">
        <v>0</v>
      </c>
      <c r="J283" s="553">
        <v>0</v>
      </c>
      <c r="K283" s="553">
        <v>0</v>
      </c>
      <c r="L283" s="552">
        <v>0</v>
      </c>
      <c r="M283" s="552">
        <v>0</v>
      </c>
      <c r="N283" s="554">
        <v>0</v>
      </c>
      <c r="O283" s="126"/>
      <c r="P283" s="600">
        <v>0</v>
      </c>
      <c r="Q283" s="601">
        <v>0</v>
      </c>
      <c r="R283" s="602">
        <v>0</v>
      </c>
      <c r="S283" s="601">
        <v>0</v>
      </c>
      <c r="T283" s="602">
        <v>0</v>
      </c>
      <c r="U283" s="600">
        <v>0</v>
      </c>
      <c r="V283" s="603">
        <v>0</v>
      </c>
      <c r="W283" s="65"/>
      <c r="X283" s="60"/>
      <c r="Y283" s="877" t="s">
        <v>46</v>
      </c>
      <c r="Z283" s="786">
        <v>0</v>
      </c>
      <c r="AA283" s="786">
        <v>0</v>
      </c>
      <c r="AB283" s="786">
        <v>0</v>
      </c>
      <c r="AC283" s="786">
        <v>0</v>
      </c>
      <c r="AD283" s="786">
        <v>0</v>
      </c>
      <c r="AE283" s="786">
        <v>0</v>
      </c>
      <c r="AF283" s="816">
        <v>0</v>
      </c>
      <c r="AG283" s="808">
        <f t="shared" si="19"/>
        <v>0</v>
      </c>
      <c r="AH283" s="74"/>
    </row>
    <row r="284" spans="1:34" s="5" customFormat="1" ht="15" customHeight="1" thickBot="1" x14ac:dyDescent="0.3">
      <c r="A284" s="398">
        <v>2026</v>
      </c>
      <c r="B284" s="75"/>
      <c r="C284" s="555">
        <v>0</v>
      </c>
      <c r="D284" s="555">
        <v>0</v>
      </c>
      <c r="E284" s="556">
        <v>0</v>
      </c>
      <c r="F284" s="556">
        <v>0</v>
      </c>
      <c r="G284" s="556">
        <v>0</v>
      </c>
      <c r="H284" s="556">
        <v>0</v>
      </c>
      <c r="I284" s="556">
        <v>0</v>
      </c>
      <c r="J284" s="556">
        <v>0</v>
      </c>
      <c r="K284" s="556">
        <v>0</v>
      </c>
      <c r="L284" s="556">
        <v>0</v>
      </c>
      <c r="M284" s="556">
        <v>0</v>
      </c>
      <c r="N284" s="557">
        <v>0</v>
      </c>
      <c r="O284" s="136"/>
      <c r="P284" s="604">
        <v>0</v>
      </c>
      <c r="Q284" s="604">
        <v>0</v>
      </c>
      <c r="R284" s="711" t="s">
        <v>402</v>
      </c>
      <c r="S284" s="710">
        <v>0</v>
      </c>
      <c r="T284" s="711" t="s">
        <v>402</v>
      </c>
      <c r="U284" s="710">
        <v>0</v>
      </c>
      <c r="V284" s="711" t="s">
        <v>402</v>
      </c>
      <c r="W284" s="65"/>
      <c r="X284" s="60"/>
      <c r="Y284" s="878"/>
      <c r="Z284" s="786"/>
      <c r="AA284" s="786"/>
      <c r="AB284" s="786"/>
      <c r="AC284" s="786"/>
      <c r="AD284" s="786"/>
      <c r="AE284" s="786"/>
      <c r="AF284" s="816"/>
      <c r="AG284" s="809"/>
    </row>
    <row r="285" spans="1:34" s="5" customFormat="1" ht="15" customHeight="1" thickBot="1" x14ac:dyDescent="0.3">
      <c r="A285" s="399" t="s">
        <v>138</v>
      </c>
      <c r="B285" s="76"/>
      <c r="C285" s="730" t="s">
        <v>402</v>
      </c>
      <c r="D285" s="730" t="s">
        <v>402</v>
      </c>
      <c r="E285" s="730" t="s">
        <v>402</v>
      </c>
      <c r="F285" s="730" t="s">
        <v>402</v>
      </c>
      <c r="G285" s="730" t="s">
        <v>402</v>
      </c>
      <c r="H285" s="730" t="s">
        <v>402</v>
      </c>
      <c r="I285" s="730" t="s">
        <v>402</v>
      </c>
      <c r="J285" s="730" t="s">
        <v>402</v>
      </c>
      <c r="K285" s="730" t="s">
        <v>402</v>
      </c>
      <c r="L285" s="730" t="s">
        <v>402</v>
      </c>
      <c r="M285" s="730" t="s">
        <v>402</v>
      </c>
      <c r="N285" s="733" t="s">
        <v>402</v>
      </c>
      <c r="O285" s="63"/>
      <c r="P285" s="736" t="s">
        <v>402</v>
      </c>
      <c r="Q285" s="736" t="s">
        <v>402</v>
      </c>
      <c r="R285" s="741" t="s">
        <v>402</v>
      </c>
      <c r="S285" s="736" t="s">
        <v>402</v>
      </c>
      <c r="T285" s="741" t="s">
        <v>402</v>
      </c>
      <c r="U285" s="736" t="s">
        <v>402</v>
      </c>
      <c r="V285" s="741" t="s">
        <v>402</v>
      </c>
      <c r="W285" s="62"/>
      <c r="X285" s="63"/>
      <c r="Y285" s="878"/>
      <c r="Z285" s="786"/>
      <c r="AA285" s="786"/>
      <c r="AB285" s="786"/>
      <c r="AC285" s="786"/>
      <c r="AD285" s="786"/>
      <c r="AE285" s="786"/>
      <c r="AF285" s="816"/>
      <c r="AG285" s="810"/>
    </row>
    <row r="286" spans="1:34" s="5" customFormat="1" ht="11" thickBot="1" x14ac:dyDescent="0.3">
      <c r="A286" s="460">
        <v>2025</v>
      </c>
      <c r="B286" s="450" t="s">
        <v>179</v>
      </c>
      <c r="C286" s="570">
        <v>92.118175087868437</v>
      </c>
      <c r="D286" s="570">
        <v>87.85584960195348</v>
      </c>
      <c r="E286" s="571">
        <v>92.523230967596731</v>
      </c>
      <c r="F286" s="571">
        <v>98.681434117130308</v>
      </c>
      <c r="G286" s="571">
        <v>92.248485994865533</v>
      </c>
      <c r="H286" s="571">
        <v>97.934898922345042</v>
      </c>
      <c r="I286" s="571">
        <v>103.57373143592596</v>
      </c>
      <c r="J286" s="571">
        <v>87.925485007998091</v>
      </c>
      <c r="K286" s="571">
        <v>95.200762784364031</v>
      </c>
      <c r="L286" s="570">
        <v>100.65438083417386</v>
      </c>
      <c r="M286" s="570">
        <v>85.171724277776008</v>
      </c>
      <c r="N286" s="572">
        <v>99.133542873064215</v>
      </c>
      <c r="O286" s="630"/>
      <c r="P286" s="617">
        <v>272.49725565741863</v>
      </c>
      <c r="Q286" s="618">
        <v>288.86481903434088</v>
      </c>
      <c r="R286" s="602">
        <v>561.36207469175929</v>
      </c>
      <c r="S286" s="618">
        <v>286.6999792282881</v>
      </c>
      <c r="T286" s="602">
        <v>848.06205392004745</v>
      </c>
      <c r="U286" s="617">
        <v>284.95964798501404</v>
      </c>
      <c r="V286" s="603">
        <v>1133.0217019050617</v>
      </c>
      <c r="W286" s="64"/>
      <c r="X286" s="64"/>
      <c r="Y286" s="879" t="s">
        <v>179</v>
      </c>
      <c r="Z286" s="788">
        <v>1289.7761760182361</v>
      </c>
      <c r="AA286" s="788">
        <v>1106.6961006833508</v>
      </c>
      <c r="AB286" s="788">
        <v>1202.5861584907834</v>
      </c>
      <c r="AC286" s="788">
        <v>1207.3317550577567</v>
      </c>
      <c r="AD286" s="788">
        <v>1158.6230145496156</v>
      </c>
      <c r="AE286" s="788">
        <v>1135.2345515563691</v>
      </c>
      <c r="AF286" s="782">
        <v>1133.0217019050617</v>
      </c>
      <c r="AG286" s="989">
        <f t="shared" si="19"/>
        <v>-1.9492444519713104E-3</v>
      </c>
    </row>
    <row r="287" spans="1:34" s="5" customFormat="1" ht="15" customHeight="1" thickBot="1" x14ac:dyDescent="0.3">
      <c r="A287" s="461">
        <v>2026</v>
      </c>
      <c r="B287" s="451"/>
      <c r="C287" s="573">
        <v>2.8243301522607602</v>
      </c>
      <c r="D287" s="573">
        <v>2.7096112864286286</v>
      </c>
      <c r="E287" s="574">
        <v>2.8665319913826259</v>
      </c>
      <c r="F287" s="574">
        <v>0</v>
      </c>
      <c r="G287" s="574">
        <v>0</v>
      </c>
      <c r="H287" s="574">
        <v>0</v>
      </c>
      <c r="I287" s="574">
        <v>0</v>
      </c>
      <c r="J287" s="574">
        <v>0</v>
      </c>
      <c r="K287" s="574">
        <v>0</v>
      </c>
      <c r="L287" s="574">
        <v>0</v>
      </c>
      <c r="M287" s="574">
        <v>0</v>
      </c>
      <c r="N287" s="575">
        <v>0</v>
      </c>
      <c r="O287" s="629"/>
      <c r="P287" s="619">
        <v>8.4004734300720134</v>
      </c>
      <c r="Q287" s="619">
        <v>0</v>
      </c>
      <c r="R287" s="711" t="s">
        <v>402</v>
      </c>
      <c r="S287" s="710">
        <v>0</v>
      </c>
      <c r="T287" s="711" t="s">
        <v>402</v>
      </c>
      <c r="U287" s="710">
        <v>0</v>
      </c>
      <c r="V287" s="711" t="s">
        <v>402</v>
      </c>
      <c r="W287" s="64"/>
      <c r="X287" s="64"/>
      <c r="Y287" s="880"/>
      <c r="Z287" s="788"/>
      <c r="AA287" s="788"/>
      <c r="AB287" s="788"/>
      <c r="AC287" s="788"/>
      <c r="AD287" s="788"/>
      <c r="AE287" s="788"/>
      <c r="AF287" s="782"/>
      <c r="AG287" s="990"/>
    </row>
    <row r="288" spans="1:34" s="5" customFormat="1" ht="15" customHeight="1" thickBot="1" x14ac:dyDescent="0.3">
      <c r="A288" s="462" t="s">
        <v>138</v>
      </c>
      <c r="B288" s="452"/>
      <c r="C288" s="744">
        <v>-0.96934014216448905</v>
      </c>
      <c r="D288" s="744">
        <v>-0.96915844193977974</v>
      </c>
      <c r="E288" s="744">
        <v>-0.96901824588911578</v>
      </c>
      <c r="F288" s="744" t="s">
        <v>402</v>
      </c>
      <c r="G288" s="744" t="s">
        <v>402</v>
      </c>
      <c r="H288" s="744" t="s">
        <v>402</v>
      </c>
      <c r="I288" s="744" t="s">
        <v>402</v>
      </c>
      <c r="J288" s="744" t="s">
        <v>402</v>
      </c>
      <c r="K288" s="744" t="s">
        <v>402</v>
      </c>
      <c r="L288" s="744" t="s">
        <v>402</v>
      </c>
      <c r="M288" s="744" t="s">
        <v>402</v>
      </c>
      <c r="N288" s="745" t="s">
        <v>402</v>
      </c>
      <c r="O288" s="62"/>
      <c r="P288" s="739">
        <v>-0.9691722641029713</v>
      </c>
      <c r="Q288" s="739" t="s">
        <v>402</v>
      </c>
      <c r="R288" s="741" t="s">
        <v>402</v>
      </c>
      <c r="S288" s="739" t="s">
        <v>402</v>
      </c>
      <c r="T288" s="741" t="s">
        <v>402</v>
      </c>
      <c r="U288" s="739" t="s">
        <v>402</v>
      </c>
      <c r="V288" s="741" t="s">
        <v>402</v>
      </c>
      <c r="W288" s="296"/>
      <c r="X288" s="62"/>
      <c r="Y288" s="880"/>
      <c r="Z288" s="788"/>
      <c r="AA288" s="788"/>
      <c r="AB288" s="788"/>
      <c r="AC288" s="788"/>
      <c r="AD288" s="788"/>
      <c r="AE288" s="788"/>
      <c r="AF288" s="782"/>
      <c r="AG288" s="991"/>
    </row>
    <row r="289" spans="1:34" s="5" customFormat="1" ht="15" thickBot="1" x14ac:dyDescent="0.4">
      <c r="A289" s="397">
        <v>2025</v>
      </c>
      <c r="B289" s="73" t="s">
        <v>47</v>
      </c>
      <c r="C289" s="552">
        <v>0.26273790456802398</v>
      </c>
      <c r="D289" s="552">
        <v>0.27557644474146387</v>
      </c>
      <c r="E289" s="553">
        <v>0.37373057362069784</v>
      </c>
      <c r="F289" s="553">
        <v>0.44204632912438613</v>
      </c>
      <c r="G289" s="553">
        <v>0.38918939961806909</v>
      </c>
      <c r="H289" s="553">
        <v>0.4606005529684884</v>
      </c>
      <c r="I289" s="553">
        <v>0.44100911273658405</v>
      </c>
      <c r="J289" s="553">
        <v>0.35068620657520705</v>
      </c>
      <c r="K289" s="553">
        <v>0.42786466542572782</v>
      </c>
      <c r="L289" s="552">
        <v>0.46980262204589218</v>
      </c>
      <c r="M289" s="552">
        <v>0.30661072383234633</v>
      </c>
      <c r="N289" s="554">
        <v>0.29700715163708369</v>
      </c>
      <c r="O289" s="126"/>
      <c r="P289" s="600">
        <v>0.91204492293018569</v>
      </c>
      <c r="Q289" s="601">
        <v>1.2918362817109437</v>
      </c>
      <c r="R289" s="602">
        <v>2.2038812046411294</v>
      </c>
      <c r="S289" s="601">
        <v>1.2195599847375189</v>
      </c>
      <c r="T289" s="602">
        <v>3.4234411893786483</v>
      </c>
      <c r="U289" s="600">
        <v>1.0734204975153223</v>
      </c>
      <c r="V289" s="603">
        <v>4.4968616868939701</v>
      </c>
      <c r="W289" s="59"/>
      <c r="X289" s="60"/>
      <c r="Y289" s="877" t="s">
        <v>47</v>
      </c>
      <c r="Z289" s="786">
        <v>4.8293382848939457</v>
      </c>
      <c r="AA289" s="786">
        <v>3.857379881516013</v>
      </c>
      <c r="AB289" s="786">
        <v>4.4151877158374351</v>
      </c>
      <c r="AC289" s="786">
        <v>4.6982356410665425</v>
      </c>
      <c r="AD289" s="786">
        <v>4.3085810027592766</v>
      </c>
      <c r="AE289" s="786">
        <v>4.5178430926815105</v>
      </c>
      <c r="AF289" s="822">
        <v>4.4968616868939701</v>
      </c>
      <c r="AG289" s="808">
        <f t="shared" si="19"/>
        <v>-4.6441200717060038E-3</v>
      </c>
      <c r="AH289" s="74"/>
    </row>
    <row r="290" spans="1:34" s="5" customFormat="1" ht="15" customHeight="1" thickBot="1" x14ac:dyDescent="0.3">
      <c r="A290" s="398">
        <v>2026</v>
      </c>
      <c r="B290" s="75"/>
      <c r="C290" s="555">
        <v>9.1768533829398257E-4</v>
      </c>
      <c r="D290" s="555">
        <v>8.8592582841411245E-4</v>
      </c>
      <c r="E290" s="556">
        <v>1.5106870456545562E-3</v>
      </c>
      <c r="F290" s="556">
        <v>0</v>
      </c>
      <c r="G290" s="556">
        <v>0</v>
      </c>
      <c r="H290" s="556">
        <v>0</v>
      </c>
      <c r="I290" s="556">
        <v>0</v>
      </c>
      <c r="J290" s="556">
        <v>0</v>
      </c>
      <c r="K290" s="556">
        <v>0</v>
      </c>
      <c r="L290" s="556">
        <v>0</v>
      </c>
      <c r="M290" s="556">
        <v>0</v>
      </c>
      <c r="N290" s="557">
        <v>0</v>
      </c>
      <c r="O290" s="136"/>
      <c r="P290" s="604">
        <v>3.3142982123626511E-3</v>
      </c>
      <c r="Q290" s="604">
        <v>0</v>
      </c>
      <c r="R290" s="711" t="s">
        <v>402</v>
      </c>
      <c r="S290" s="710">
        <v>0</v>
      </c>
      <c r="T290" s="711" t="s">
        <v>402</v>
      </c>
      <c r="U290" s="710">
        <v>0</v>
      </c>
      <c r="V290" s="711" t="s">
        <v>402</v>
      </c>
      <c r="W290" s="59"/>
      <c r="X290" s="60"/>
      <c r="Y290" s="878"/>
      <c r="Z290" s="786"/>
      <c r="AA290" s="786"/>
      <c r="AB290" s="786"/>
      <c r="AC290" s="786"/>
      <c r="AD290" s="786"/>
      <c r="AE290" s="786"/>
      <c r="AF290" s="822"/>
      <c r="AG290" s="809"/>
    </row>
    <row r="291" spans="1:34" s="5" customFormat="1" ht="15" customHeight="1" thickBot="1" x14ac:dyDescent="0.3">
      <c r="A291" s="399" t="s">
        <v>138</v>
      </c>
      <c r="B291" s="76"/>
      <c r="C291" s="730">
        <v>-0.9965072213702747</v>
      </c>
      <c r="D291" s="730">
        <v>-0.99678519029721402</v>
      </c>
      <c r="E291" s="730">
        <v>-0.9959578178712567</v>
      </c>
      <c r="F291" s="730" t="s">
        <v>402</v>
      </c>
      <c r="G291" s="730" t="s">
        <v>402</v>
      </c>
      <c r="H291" s="730" t="s">
        <v>402</v>
      </c>
      <c r="I291" s="730" t="s">
        <v>402</v>
      </c>
      <c r="J291" s="730" t="s">
        <v>402</v>
      </c>
      <c r="K291" s="730" t="s">
        <v>402</v>
      </c>
      <c r="L291" s="730" t="s">
        <v>402</v>
      </c>
      <c r="M291" s="730" t="s">
        <v>402</v>
      </c>
      <c r="N291" s="733" t="s">
        <v>402</v>
      </c>
      <c r="O291" s="63"/>
      <c r="P291" s="736">
        <v>-0.9963660800811055</v>
      </c>
      <c r="Q291" s="736" t="s">
        <v>402</v>
      </c>
      <c r="R291" s="741" t="s">
        <v>402</v>
      </c>
      <c r="S291" s="736" t="s">
        <v>402</v>
      </c>
      <c r="T291" s="741" t="s">
        <v>402</v>
      </c>
      <c r="U291" s="736" t="s">
        <v>402</v>
      </c>
      <c r="V291" s="741" t="s">
        <v>402</v>
      </c>
      <c r="W291" s="296"/>
      <c r="X291" s="63"/>
      <c r="Y291" s="878"/>
      <c r="Z291" s="786"/>
      <c r="AA291" s="786"/>
      <c r="AB291" s="786"/>
      <c r="AC291" s="786"/>
      <c r="AD291" s="786"/>
      <c r="AE291" s="786"/>
      <c r="AF291" s="822"/>
      <c r="AG291" s="810"/>
    </row>
    <row r="292" spans="1:34" s="5" customFormat="1" ht="15" thickBot="1" x14ac:dyDescent="0.4">
      <c r="A292" s="397">
        <v>2025</v>
      </c>
      <c r="B292" s="73" t="s">
        <v>48</v>
      </c>
      <c r="C292" s="552">
        <v>4.1713450997959589E-2</v>
      </c>
      <c r="D292" s="552">
        <v>4.37517553579286E-2</v>
      </c>
      <c r="E292" s="553">
        <v>5.9335146159430911E-2</v>
      </c>
      <c r="F292" s="553">
        <v>7.0181262650604689E-2</v>
      </c>
      <c r="G292" s="553">
        <v>6.1789458877603537E-2</v>
      </c>
      <c r="H292" s="553">
        <v>7.3127014647822716E-2</v>
      </c>
      <c r="I292" s="553">
        <v>7.0016589513555841E-2</v>
      </c>
      <c r="J292" s="553">
        <v>5.5676518839891637E-2</v>
      </c>
      <c r="K292" s="553">
        <v>6.7929717961093164E-2</v>
      </c>
      <c r="L292" s="552">
        <v>7.4587976507023146E-2</v>
      </c>
      <c r="M292" s="552">
        <v>4.867889703641208E-2</v>
      </c>
      <c r="N292" s="554">
        <v>4.7154190737063728E-2</v>
      </c>
      <c r="O292" s="126"/>
      <c r="P292" s="600">
        <v>0.14480035251531911</v>
      </c>
      <c r="Q292" s="601">
        <v>0.20509773617603094</v>
      </c>
      <c r="R292" s="602">
        <v>0.34989808869135008</v>
      </c>
      <c r="S292" s="601">
        <v>0.19362282631454064</v>
      </c>
      <c r="T292" s="602">
        <v>0.54352091500589073</v>
      </c>
      <c r="U292" s="600">
        <v>0.17042106428049897</v>
      </c>
      <c r="V292" s="603">
        <v>0.71394197928638969</v>
      </c>
      <c r="W292" s="59"/>
      <c r="X292" s="60"/>
      <c r="Y292" s="877" t="s">
        <v>48</v>
      </c>
      <c r="Z292" s="786">
        <v>0.95210606070213899</v>
      </c>
      <c r="AA292" s="786">
        <v>0.87481971650812351</v>
      </c>
      <c r="AB292" s="786">
        <v>0.93075403898661158</v>
      </c>
      <c r="AC292" s="786">
        <v>0.81371146245263393</v>
      </c>
      <c r="AD292" s="786">
        <v>0.73540001288168844</v>
      </c>
      <c r="AE292" s="786">
        <v>0.71727308160154968</v>
      </c>
      <c r="AF292" s="822">
        <v>0.71394197928638969</v>
      </c>
      <c r="AG292" s="808">
        <f t="shared" si="19"/>
        <v>-4.6441200717057818E-3</v>
      </c>
      <c r="AH292" s="74"/>
    </row>
    <row r="293" spans="1:34" s="5" customFormat="1" ht="15" customHeight="1" thickBot="1" x14ac:dyDescent="0.3">
      <c r="A293" s="398">
        <v>2026</v>
      </c>
      <c r="B293" s="75"/>
      <c r="C293" s="555">
        <v>1.4569585021776413E-4</v>
      </c>
      <c r="D293" s="555">
        <v>1.4065356763858574E-4</v>
      </c>
      <c r="E293" s="556">
        <v>2.398434674120216E-4</v>
      </c>
      <c r="F293" s="556">
        <v>0</v>
      </c>
      <c r="G293" s="556">
        <v>0</v>
      </c>
      <c r="H293" s="556">
        <v>0</v>
      </c>
      <c r="I293" s="556">
        <v>0</v>
      </c>
      <c r="J293" s="556">
        <v>0</v>
      </c>
      <c r="K293" s="556">
        <v>0</v>
      </c>
      <c r="L293" s="556">
        <v>0</v>
      </c>
      <c r="M293" s="556">
        <v>0</v>
      </c>
      <c r="N293" s="557">
        <v>0</v>
      </c>
      <c r="O293" s="136"/>
      <c r="P293" s="604">
        <v>5.261928852683715E-4</v>
      </c>
      <c r="Q293" s="604">
        <v>0</v>
      </c>
      <c r="R293" s="711" t="s">
        <v>402</v>
      </c>
      <c r="S293" s="710">
        <v>0</v>
      </c>
      <c r="T293" s="711" t="s">
        <v>402</v>
      </c>
      <c r="U293" s="710">
        <v>0</v>
      </c>
      <c r="V293" s="711" t="s">
        <v>402</v>
      </c>
      <c r="W293" s="59"/>
      <c r="X293" s="60"/>
      <c r="Y293" s="878"/>
      <c r="Z293" s="786"/>
      <c r="AA293" s="786"/>
      <c r="AB293" s="786"/>
      <c r="AC293" s="786"/>
      <c r="AD293" s="786"/>
      <c r="AE293" s="786"/>
      <c r="AF293" s="822"/>
      <c r="AG293" s="809"/>
    </row>
    <row r="294" spans="1:34" s="5" customFormat="1" ht="15" customHeight="1" thickBot="1" x14ac:dyDescent="0.3">
      <c r="A294" s="399" t="s">
        <v>138</v>
      </c>
      <c r="B294" s="76"/>
      <c r="C294" s="730">
        <v>-0.9965072213702747</v>
      </c>
      <c r="D294" s="730">
        <v>-0.99678519029721402</v>
      </c>
      <c r="E294" s="730">
        <v>-0.9959578178712567</v>
      </c>
      <c r="F294" s="730" t="s">
        <v>402</v>
      </c>
      <c r="G294" s="730" t="s">
        <v>402</v>
      </c>
      <c r="H294" s="730" t="s">
        <v>402</v>
      </c>
      <c r="I294" s="730" t="s">
        <v>402</v>
      </c>
      <c r="J294" s="730" t="s">
        <v>402</v>
      </c>
      <c r="K294" s="730" t="s">
        <v>402</v>
      </c>
      <c r="L294" s="730" t="s">
        <v>402</v>
      </c>
      <c r="M294" s="730" t="s">
        <v>402</v>
      </c>
      <c r="N294" s="733" t="s">
        <v>402</v>
      </c>
      <c r="O294" s="63"/>
      <c r="P294" s="736">
        <v>-0.9963660800811055</v>
      </c>
      <c r="Q294" s="736" t="s">
        <v>402</v>
      </c>
      <c r="R294" s="741" t="s">
        <v>402</v>
      </c>
      <c r="S294" s="736" t="s">
        <v>402</v>
      </c>
      <c r="T294" s="741" t="s">
        <v>402</v>
      </c>
      <c r="U294" s="736" t="s">
        <v>402</v>
      </c>
      <c r="V294" s="741" t="s">
        <v>402</v>
      </c>
      <c r="W294" s="296"/>
      <c r="X294" s="63"/>
      <c r="Y294" s="878"/>
      <c r="Z294" s="786"/>
      <c r="AA294" s="786"/>
      <c r="AB294" s="786"/>
      <c r="AC294" s="786"/>
      <c r="AD294" s="786"/>
      <c r="AE294" s="786"/>
      <c r="AF294" s="822"/>
      <c r="AG294" s="810"/>
    </row>
    <row r="295" spans="1:34" s="5" customFormat="1" ht="15" thickBot="1" x14ac:dyDescent="0.4">
      <c r="A295" s="397">
        <v>2025</v>
      </c>
      <c r="B295" s="73" t="s">
        <v>386</v>
      </c>
      <c r="C295" s="552">
        <v>1.0798222535807298</v>
      </c>
      <c r="D295" s="552">
        <v>1.0113857675231457</v>
      </c>
      <c r="E295" s="553">
        <v>1.0245455439571596</v>
      </c>
      <c r="F295" s="553">
        <v>1.0185703678552234</v>
      </c>
      <c r="G295" s="553">
        <v>1.0342878014597539</v>
      </c>
      <c r="H295" s="553">
        <v>0.998093748151754</v>
      </c>
      <c r="I295" s="553">
        <v>1.0220309293502039</v>
      </c>
      <c r="J295" s="553">
        <v>0.88807004508933995</v>
      </c>
      <c r="K295" s="553">
        <v>0.90564638891345373</v>
      </c>
      <c r="L295" s="552">
        <v>0.99958047318863463</v>
      </c>
      <c r="M295" s="552">
        <v>0.88687823955997458</v>
      </c>
      <c r="N295" s="554">
        <v>1.0326306794579916</v>
      </c>
      <c r="O295" s="126"/>
      <c r="P295" s="600">
        <v>3.1157535650610351</v>
      </c>
      <c r="Q295" s="601">
        <v>3.0509519174667314</v>
      </c>
      <c r="R295" s="602">
        <v>6.1667054825277665</v>
      </c>
      <c r="S295" s="601">
        <v>2.8157473633529975</v>
      </c>
      <c r="T295" s="602">
        <v>8.9824528458807649</v>
      </c>
      <c r="U295" s="600">
        <v>2.919089392206601</v>
      </c>
      <c r="V295" s="603">
        <v>11.901542238087366</v>
      </c>
      <c r="W295" s="59"/>
      <c r="X295" s="60"/>
      <c r="Y295" s="877" t="s">
        <v>386</v>
      </c>
      <c r="Z295" s="786">
        <v>11.86557497935207</v>
      </c>
      <c r="AA295" s="786">
        <v>11.98383697043336</v>
      </c>
      <c r="AB295" s="786">
        <v>13.126831894642759</v>
      </c>
      <c r="AC295" s="786">
        <v>14.29099312369347</v>
      </c>
      <c r="AD295" s="786">
        <v>12.170440100490167</v>
      </c>
      <c r="AE295" s="786">
        <v>12.896749019212088</v>
      </c>
      <c r="AF295" s="822">
        <v>11.901542238087366</v>
      </c>
      <c r="AG295" s="808">
        <f t="shared" si="19"/>
        <v>-7.7167259721203973E-2</v>
      </c>
      <c r="AH295" s="74"/>
    </row>
    <row r="296" spans="1:34" s="5" customFormat="1" ht="15" customHeight="1" thickBot="1" x14ac:dyDescent="0.3">
      <c r="A296" s="398">
        <v>2026</v>
      </c>
      <c r="B296" s="75"/>
      <c r="C296" s="555">
        <v>0.14196707177648432</v>
      </c>
      <c r="D296" s="555">
        <v>0.13055184229435512</v>
      </c>
      <c r="E296" s="556">
        <v>0.12762308453124929</v>
      </c>
      <c r="F296" s="556">
        <v>0</v>
      </c>
      <c r="G296" s="556">
        <v>0</v>
      </c>
      <c r="H296" s="556">
        <v>0</v>
      </c>
      <c r="I296" s="556">
        <v>0</v>
      </c>
      <c r="J296" s="556">
        <v>0</v>
      </c>
      <c r="K296" s="556">
        <v>0</v>
      </c>
      <c r="L296" s="556">
        <v>0</v>
      </c>
      <c r="M296" s="556">
        <v>0</v>
      </c>
      <c r="N296" s="557">
        <v>0</v>
      </c>
      <c r="O296" s="136"/>
      <c r="P296" s="604">
        <v>0.40014199860208877</v>
      </c>
      <c r="Q296" s="604">
        <v>0</v>
      </c>
      <c r="R296" s="711" t="s">
        <v>402</v>
      </c>
      <c r="S296" s="710">
        <v>0</v>
      </c>
      <c r="T296" s="711" t="s">
        <v>402</v>
      </c>
      <c r="U296" s="710">
        <v>0</v>
      </c>
      <c r="V296" s="711" t="s">
        <v>402</v>
      </c>
      <c r="W296" s="59"/>
      <c r="X296" s="60"/>
      <c r="Y296" s="878"/>
      <c r="Z296" s="786"/>
      <c r="AA296" s="786"/>
      <c r="AB296" s="786"/>
      <c r="AC296" s="786"/>
      <c r="AD296" s="786"/>
      <c r="AE296" s="786"/>
      <c r="AF296" s="822"/>
      <c r="AG296" s="809"/>
    </row>
    <row r="297" spans="1:34" s="5" customFormat="1" ht="15" customHeight="1" thickBot="1" x14ac:dyDescent="0.3">
      <c r="A297" s="399" t="s">
        <v>138</v>
      </c>
      <c r="B297" s="76"/>
      <c r="C297" s="730">
        <v>-0.86852736984654988</v>
      </c>
      <c r="D297" s="730">
        <v>-0.87091785697748858</v>
      </c>
      <c r="E297" s="730">
        <v>-0.87543444477995236</v>
      </c>
      <c r="F297" s="730" t="s">
        <v>402</v>
      </c>
      <c r="G297" s="730" t="s">
        <v>402</v>
      </c>
      <c r="H297" s="730" t="s">
        <v>402</v>
      </c>
      <c r="I297" s="730" t="s">
        <v>402</v>
      </c>
      <c r="J297" s="730" t="s">
        <v>402</v>
      </c>
      <c r="K297" s="730" t="s">
        <v>402</v>
      </c>
      <c r="L297" s="730" t="s">
        <v>402</v>
      </c>
      <c r="M297" s="730" t="s">
        <v>402</v>
      </c>
      <c r="N297" s="733" t="s">
        <v>402</v>
      </c>
      <c r="O297" s="63"/>
      <c r="P297" s="736">
        <v>-0.87157456767789976</v>
      </c>
      <c r="Q297" s="736" t="s">
        <v>402</v>
      </c>
      <c r="R297" s="741" t="s">
        <v>402</v>
      </c>
      <c r="S297" s="736" t="s">
        <v>402</v>
      </c>
      <c r="T297" s="741" t="s">
        <v>402</v>
      </c>
      <c r="U297" s="736" t="s">
        <v>402</v>
      </c>
      <c r="V297" s="741" t="s">
        <v>402</v>
      </c>
      <c r="W297" s="296"/>
      <c r="X297" s="63"/>
      <c r="Y297" s="878"/>
      <c r="Z297" s="786"/>
      <c r="AA297" s="786"/>
      <c r="AB297" s="786"/>
      <c r="AC297" s="786"/>
      <c r="AD297" s="786"/>
      <c r="AE297" s="786"/>
      <c r="AF297" s="822"/>
      <c r="AG297" s="810"/>
    </row>
    <row r="298" spans="1:34" s="5" customFormat="1" ht="15" thickBot="1" x14ac:dyDescent="0.4">
      <c r="A298" s="397">
        <v>2025</v>
      </c>
      <c r="B298" s="73" t="s">
        <v>49</v>
      </c>
      <c r="C298" s="552">
        <v>0.46997591479885037</v>
      </c>
      <c r="D298" s="552">
        <v>0.44716655509145703</v>
      </c>
      <c r="E298" s="553">
        <v>0.50087452342815508</v>
      </c>
      <c r="F298" s="553">
        <v>0.56968170048557332</v>
      </c>
      <c r="G298" s="553">
        <v>0.54079676182289371</v>
      </c>
      <c r="H298" s="553">
        <v>0.58586170774107804</v>
      </c>
      <c r="I298" s="553">
        <v>0.6159048609444745</v>
      </c>
      <c r="J298" s="553">
        <v>0.55781315581521584</v>
      </c>
      <c r="K298" s="553">
        <v>0.55580192298662257</v>
      </c>
      <c r="L298" s="552">
        <v>0.58092407383365008</v>
      </c>
      <c r="M298" s="552">
        <v>0.46961328021849974</v>
      </c>
      <c r="N298" s="554">
        <v>0.54502358236321846</v>
      </c>
      <c r="O298" s="126"/>
      <c r="P298" s="600">
        <v>1.4180169933184625</v>
      </c>
      <c r="Q298" s="601">
        <v>1.6963401700495453</v>
      </c>
      <c r="R298" s="602">
        <v>3.1143571633680081</v>
      </c>
      <c r="S298" s="601">
        <v>1.729519939746313</v>
      </c>
      <c r="T298" s="602">
        <v>4.8438771031143215</v>
      </c>
      <c r="U298" s="600">
        <v>1.5955609364153682</v>
      </c>
      <c r="V298" s="603">
        <v>6.4394380395296897</v>
      </c>
      <c r="W298" s="59"/>
      <c r="X298" s="60"/>
      <c r="Y298" s="877" t="s">
        <v>49</v>
      </c>
      <c r="Z298" s="786">
        <v>6.1106927865321579</v>
      </c>
      <c r="AA298" s="786">
        <v>6.1285815442866802</v>
      </c>
      <c r="AB298" s="786">
        <v>6.1619622836835308</v>
      </c>
      <c r="AC298" s="786">
        <v>6.0889210410552153</v>
      </c>
      <c r="AD298" s="786">
        <v>6.1117191710012388</v>
      </c>
      <c r="AE298" s="786">
        <v>6.1641936065403993</v>
      </c>
      <c r="AF298" s="822">
        <v>6.4394380395296897</v>
      </c>
      <c r="AG298" s="808">
        <f t="shared" ref="AG298:AG307" si="20">IFERROR(AF298/AE298-1,0)</f>
        <v>4.4652139526774048E-2</v>
      </c>
      <c r="AH298" s="74"/>
    </row>
    <row r="299" spans="1:34" s="5" customFormat="1" ht="15" customHeight="1" thickBot="1" x14ac:dyDescent="0.3">
      <c r="A299" s="398">
        <v>2026</v>
      </c>
      <c r="B299" s="75"/>
      <c r="C299" s="555">
        <v>1.709523177300037E-3</v>
      </c>
      <c r="D299" s="555">
        <v>1.6783425738702642E-3</v>
      </c>
      <c r="E299" s="556">
        <v>2.0338248826540697E-3</v>
      </c>
      <c r="F299" s="556">
        <v>0</v>
      </c>
      <c r="G299" s="556">
        <v>0</v>
      </c>
      <c r="H299" s="556">
        <v>0</v>
      </c>
      <c r="I299" s="556">
        <v>0</v>
      </c>
      <c r="J299" s="556">
        <v>0</v>
      </c>
      <c r="K299" s="556">
        <v>0</v>
      </c>
      <c r="L299" s="556">
        <v>0</v>
      </c>
      <c r="M299" s="556">
        <v>0</v>
      </c>
      <c r="N299" s="557">
        <v>0</v>
      </c>
      <c r="O299" s="136"/>
      <c r="P299" s="604">
        <v>5.4216906338243713E-3</v>
      </c>
      <c r="Q299" s="604">
        <v>0</v>
      </c>
      <c r="R299" s="711" t="s">
        <v>402</v>
      </c>
      <c r="S299" s="710">
        <v>0</v>
      </c>
      <c r="T299" s="711" t="s">
        <v>402</v>
      </c>
      <c r="U299" s="710">
        <v>0</v>
      </c>
      <c r="V299" s="711" t="s">
        <v>402</v>
      </c>
      <c r="W299" s="59"/>
      <c r="X299" s="60"/>
      <c r="Y299" s="878"/>
      <c r="Z299" s="786"/>
      <c r="AA299" s="786"/>
      <c r="AB299" s="786"/>
      <c r="AC299" s="786"/>
      <c r="AD299" s="786"/>
      <c r="AE299" s="786"/>
      <c r="AF299" s="822"/>
      <c r="AG299" s="809"/>
    </row>
    <row r="300" spans="1:34" s="5" customFormat="1" ht="15" customHeight="1" thickBot="1" x14ac:dyDescent="0.3">
      <c r="A300" s="399" t="s">
        <v>138</v>
      </c>
      <c r="B300" s="76"/>
      <c r="C300" s="730">
        <v>-0.99636253024150878</v>
      </c>
      <c r="D300" s="730">
        <v>-0.99624671712416635</v>
      </c>
      <c r="E300" s="730">
        <v>-0.99593945232284142</v>
      </c>
      <c r="F300" s="730" t="s">
        <v>402</v>
      </c>
      <c r="G300" s="730" t="s">
        <v>402</v>
      </c>
      <c r="H300" s="730" t="s">
        <v>402</v>
      </c>
      <c r="I300" s="730" t="s">
        <v>402</v>
      </c>
      <c r="J300" s="730" t="s">
        <v>402</v>
      </c>
      <c r="K300" s="730" t="s">
        <v>402</v>
      </c>
      <c r="L300" s="730" t="s">
        <v>402</v>
      </c>
      <c r="M300" s="730" t="s">
        <v>402</v>
      </c>
      <c r="N300" s="733" t="s">
        <v>402</v>
      </c>
      <c r="O300" s="63"/>
      <c r="P300" s="736">
        <v>-0.99617656864524839</v>
      </c>
      <c r="Q300" s="736" t="s">
        <v>402</v>
      </c>
      <c r="R300" s="741" t="s">
        <v>402</v>
      </c>
      <c r="S300" s="736" t="s">
        <v>402</v>
      </c>
      <c r="T300" s="741" t="s">
        <v>402</v>
      </c>
      <c r="U300" s="736" t="s">
        <v>402</v>
      </c>
      <c r="V300" s="741" t="s">
        <v>402</v>
      </c>
      <c r="W300" s="296"/>
      <c r="X300" s="63"/>
      <c r="Y300" s="878"/>
      <c r="Z300" s="786"/>
      <c r="AA300" s="786"/>
      <c r="AB300" s="786"/>
      <c r="AC300" s="786"/>
      <c r="AD300" s="786"/>
      <c r="AE300" s="786"/>
      <c r="AF300" s="822"/>
      <c r="AG300" s="810"/>
    </row>
    <row r="301" spans="1:34" s="5" customFormat="1" ht="15" thickBot="1" x14ac:dyDescent="0.4">
      <c r="A301" s="397">
        <v>2025</v>
      </c>
      <c r="B301" s="73" t="s">
        <v>387</v>
      </c>
      <c r="C301" s="552">
        <v>2.4087478811770047</v>
      </c>
      <c r="D301" s="552">
        <v>2.2706191934808624</v>
      </c>
      <c r="E301" s="553">
        <v>2.503621657593512</v>
      </c>
      <c r="F301" s="553">
        <v>2.6646766857127675</v>
      </c>
      <c r="G301" s="553">
        <v>2.6123327688962039</v>
      </c>
      <c r="H301" s="553">
        <v>2.661853464231331</v>
      </c>
      <c r="I301" s="553">
        <v>3.018241302662469</v>
      </c>
      <c r="J301" s="553">
        <v>2.9571125152345825</v>
      </c>
      <c r="K301" s="553">
        <v>2.57013327312908</v>
      </c>
      <c r="L301" s="552">
        <v>2.7577250519610645</v>
      </c>
      <c r="M301" s="552">
        <v>2.2963187146688515</v>
      </c>
      <c r="N301" s="554">
        <v>2.6091146296868182</v>
      </c>
      <c r="O301" s="126"/>
      <c r="P301" s="600">
        <v>7.1829887322513786</v>
      </c>
      <c r="Q301" s="601">
        <v>7.9388629188403019</v>
      </c>
      <c r="R301" s="602">
        <v>15.121851651091681</v>
      </c>
      <c r="S301" s="601">
        <v>8.545487091026132</v>
      </c>
      <c r="T301" s="602">
        <v>23.667338742117813</v>
      </c>
      <c r="U301" s="600">
        <v>7.6631583963167342</v>
      </c>
      <c r="V301" s="603">
        <v>31.330497138434549</v>
      </c>
      <c r="W301" s="59"/>
      <c r="X301" s="60"/>
      <c r="Y301" s="877" t="s">
        <v>387</v>
      </c>
      <c r="Z301" s="786">
        <v>35.868371371391888</v>
      </c>
      <c r="AA301" s="786">
        <v>22.029843455169118</v>
      </c>
      <c r="AB301" s="786">
        <v>27.201505210195542</v>
      </c>
      <c r="AC301" s="786">
        <v>33.153104209702448</v>
      </c>
      <c r="AD301" s="786">
        <v>31.638498751800608</v>
      </c>
      <c r="AE301" s="786">
        <v>30.498586399979523</v>
      </c>
      <c r="AF301" s="822">
        <v>31.330497138434549</v>
      </c>
      <c r="AG301" s="808">
        <f t="shared" si="20"/>
        <v>2.7277026139663541E-2</v>
      </c>
      <c r="AH301" s="74"/>
    </row>
    <row r="302" spans="1:34" s="5" customFormat="1" ht="15" customHeight="1" thickBot="1" x14ac:dyDescent="0.3">
      <c r="A302" s="398">
        <v>2026</v>
      </c>
      <c r="B302" s="75"/>
      <c r="C302" s="555">
        <v>0.74119516918943107</v>
      </c>
      <c r="D302" s="555">
        <v>0.69620855857553754</v>
      </c>
      <c r="E302" s="556">
        <v>0.76239346863228719</v>
      </c>
      <c r="F302" s="556">
        <v>0</v>
      </c>
      <c r="G302" s="556">
        <v>0</v>
      </c>
      <c r="H302" s="556">
        <v>0</v>
      </c>
      <c r="I302" s="556">
        <v>0</v>
      </c>
      <c r="J302" s="556">
        <v>0</v>
      </c>
      <c r="K302" s="556">
        <v>0</v>
      </c>
      <c r="L302" s="556">
        <v>0</v>
      </c>
      <c r="M302" s="556">
        <v>0</v>
      </c>
      <c r="N302" s="557">
        <v>0</v>
      </c>
      <c r="O302" s="136"/>
      <c r="P302" s="604">
        <v>2.1997971963972556</v>
      </c>
      <c r="Q302" s="604">
        <v>0</v>
      </c>
      <c r="R302" s="711" t="s">
        <v>402</v>
      </c>
      <c r="S302" s="710">
        <v>0</v>
      </c>
      <c r="T302" s="711" t="s">
        <v>402</v>
      </c>
      <c r="U302" s="710">
        <v>0</v>
      </c>
      <c r="V302" s="711" t="s">
        <v>402</v>
      </c>
      <c r="W302" s="59"/>
      <c r="X302" s="60"/>
      <c r="Y302" s="878"/>
      <c r="Z302" s="786"/>
      <c r="AA302" s="786"/>
      <c r="AB302" s="786"/>
      <c r="AC302" s="786"/>
      <c r="AD302" s="786"/>
      <c r="AE302" s="786"/>
      <c r="AF302" s="822"/>
      <c r="AG302" s="809"/>
    </row>
    <row r="303" spans="1:34" s="5" customFormat="1" ht="15" customHeight="1" thickBot="1" x14ac:dyDescent="0.3">
      <c r="A303" s="399" t="s">
        <v>138</v>
      </c>
      <c r="B303" s="76"/>
      <c r="C303" s="730">
        <v>-0.69229026624934475</v>
      </c>
      <c r="D303" s="730">
        <v>-0.69338383090638422</v>
      </c>
      <c r="E303" s="730">
        <v>-0.69548375397698792</v>
      </c>
      <c r="F303" s="730" t="s">
        <v>402</v>
      </c>
      <c r="G303" s="730" t="s">
        <v>402</v>
      </c>
      <c r="H303" s="730" t="s">
        <v>402</v>
      </c>
      <c r="I303" s="730" t="s">
        <v>402</v>
      </c>
      <c r="J303" s="730" t="s">
        <v>402</v>
      </c>
      <c r="K303" s="730" t="s">
        <v>402</v>
      </c>
      <c r="L303" s="730" t="s">
        <v>402</v>
      </c>
      <c r="M303" s="730" t="s">
        <v>402</v>
      </c>
      <c r="N303" s="733" t="s">
        <v>402</v>
      </c>
      <c r="O303" s="63"/>
      <c r="P303" s="736">
        <v>-0.69374903979450231</v>
      </c>
      <c r="Q303" s="736" t="s">
        <v>402</v>
      </c>
      <c r="R303" s="741" t="s">
        <v>402</v>
      </c>
      <c r="S303" s="736" t="s">
        <v>402</v>
      </c>
      <c r="T303" s="741" t="s">
        <v>402</v>
      </c>
      <c r="U303" s="736" t="s">
        <v>402</v>
      </c>
      <c r="V303" s="741" t="s">
        <v>402</v>
      </c>
      <c r="W303" s="296"/>
      <c r="X303" s="63"/>
      <c r="Y303" s="878"/>
      <c r="Z303" s="786"/>
      <c r="AA303" s="786"/>
      <c r="AB303" s="786"/>
      <c r="AC303" s="786"/>
      <c r="AD303" s="786"/>
      <c r="AE303" s="786"/>
      <c r="AF303" s="822"/>
      <c r="AG303" s="810"/>
    </row>
    <row r="304" spans="1:34" s="5" customFormat="1" ht="11" thickBot="1" x14ac:dyDescent="0.3">
      <c r="A304" s="460">
        <v>2025</v>
      </c>
      <c r="B304" s="450" t="s">
        <v>180</v>
      </c>
      <c r="C304" s="570">
        <v>4.2629974051225688</v>
      </c>
      <c r="D304" s="570">
        <v>4.0484997161948577</v>
      </c>
      <c r="E304" s="571">
        <v>4.4621074447589555</v>
      </c>
      <c r="F304" s="571">
        <v>4.7651563458285544</v>
      </c>
      <c r="G304" s="571">
        <v>4.6383961906745244</v>
      </c>
      <c r="H304" s="571">
        <v>4.779536487740474</v>
      </c>
      <c r="I304" s="571">
        <v>5.1672027952072872</v>
      </c>
      <c r="J304" s="571">
        <v>4.8093584415542363</v>
      </c>
      <c r="K304" s="571">
        <v>4.5273759684159778</v>
      </c>
      <c r="L304" s="570">
        <v>4.8826201975362649</v>
      </c>
      <c r="M304" s="570">
        <v>4.0080998553160843</v>
      </c>
      <c r="N304" s="572">
        <v>4.5309302338821755</v>
      </c>
      <c r="O304" s="630"/>
      <c r="P304" s="617">
        <v>12.773604566076381</v>
      </c>
      <c r="Q304" s="618">
        <v>14.183089024243554</v>
      </c>
      <c r="R304" s="602">
        <v>26.956693590319937</v>
      </c>
      <c r="S304" s="618">
        <v>14.503937205177502</v>
      </c>
      <c r="T304" s="602">
        <v>41.460630795497437</v>
      </c>
      <c r="U304" s="617">
        <v>13.421650286734524</v>
      </c>
      <c r="V304" s="603">
        <v>54.882281082231962</v>
      </c>
      <c r="W304" s="59"/>
      <c r="X304" s="59"/>
      <c r="Y304" s="879" t="s">
        <v>180</v>
      </c>
      <c r="Z304" s="782">
        <v>59.626083482872204</v>
      </c>
      <c r="AA304" s="782">
        <v>44.874461567913301</v>
      </c>
      <c r="AB304" s="782">
        <v>51.83624114334588</v>
      </c>
      <c r="AC304" s="782">
        <v>59.044965477970308</v>
      </c>
      <c r="AD304" s="782">
        <v>54.964639038932972</v>
      </c>
      <c r="AE304" s="782">
        <v>54.794645200015069</v>
      </c>
      <c r="AF304" s="782">
        <v>54.88228108223197</v>
      </c>
      <c r="AG304" s="989">
        <f t="shared" si="20"/>
        <v>1.5993512120939801E-3</v>
      </c>
    </row>
    <row r="305" spans="1:34" s="5" customFormat="1" ht="15" customHeight="1" thickBot="1" x14ac:dyDescent="0.3">
      <c r="A305" s="461">
        <v>2026</v>
      </c>
      <c r="B305" s="451"/>
      <c r="C305" s="573">
        <v>0.88593514533172713</v>
      </c>
      <c r="D305" s="573">
        <v>0.82946532283981567</v>
      </c>
      <c r="E305" s="574">
        <v>0.89380090855925709</v>
      </c>
      <c r="F305" s="574">
        <v>0</v>
      </c>
      <c r="G305" s="574">
        <v>0</v>
      </c>
      <c r="H305" s="574">
        <v>0</v>
      </c>
      <c r="I305" s="574">
        <v>0</v>
      </c>
      <c r="J305" s="574">
        <v>0</v>
      </c>
      <c r="K305" s="574">
        <v>0</v>
      </c>
      <c r="L305" s="574">
        <v>0</v>
      </c>
      <c r="M305" s="574">
        <v>0</v>
      </c>
      <c r="N305" s="575">
        <v>0</v>
      </c>
      <c r="O305" s="629"/>
      <c r="P305" s="619">
        <v>2.6092013767307995</v>
      </c>
      <c r="Q305" s="619">
        <v>0</v>
      </c>
      <c r="R305" s="711" t="s">
        <v>402</v>
      </c>
      <c r="S305" s="710">
        <v>0</v>
      </c>
      <c r="T305" s="711" t="s">
        <v>402</v>
      </c>
      <c r="U305" s="710">
        <v>0</v>
      </c>
      <c r="V305" s="711" t="s">
        <v>402</v>
      </c>
      <c r="W305" s="59"/>
      <c r="X305" s="59"/>
      <c r="Y305" s="880"/>
      <c r="Z305" s="782"/>
      <c r="AA305" s="782"/>
      <c r="AB305" s="782"/>
      <c r="AC305" s="782"/>
      <c r="AD305" s="782"/>
      <c r="AE305" s="782"/>
      <c r="AF305" s="782"/>
      <c r="AG305" s="990"/>
    </row>
    <row r="306" spans="1:34" s="5" customFormat="1" ht="15" customHeight="1" thickBot="1" x14ac:dyDescent="0.3">
      <c r="A306" s="462" t="s">
        <v>138</v>
      </c>
      <c r="B306" s="452"/>
      <c r="C306" s="744">
        <v>-0.79218022880634276</v>
      </c>
      <c r="D306" s="744">
        <v>-0.79511785081229513</v>
      </c>
      <c r="E306" s="744">
        <v>-0.79969085916810767</v>
      </c>
      <c r="F306" s="744" t="s">
        <v>402</v>
      </c>
      <c r="G306" s="744" t="s">
        <v>402</v>
      </c>
      <c r="H306" s="744" t="s">
        <v>402</v>
      </c>
      <c r="I306" s="744" t="s">
        <v>402</v>
      </c>
      <c r="J306" s="744" t="s">
        <v>402</v>
      </c>
      <c r="K306" s="744" t="s">
        <v>402</v>
      </c>
      <c r="L306" s="744" t="s">
        <v>402</v>
      </c>
      <c r="M306" s="744" t="s">
        <v>402</v>
      </c>
      <c r="N306" s="745" t="s">
        <v>402</v>
      </c>
      <c r="O306" s="62"/>
      <c r="P306" s="739">
        <v>-0.79573491857887857</v>
      </c>
      <c r="Q306" s="739" t="s">
        <v>402</v>
      </c>
      <c r="R306" s="741" t="s">
        <v>402</v>
      </c>
      <c r="S306" s="739" t="s">
        <v>402</v>
      </c>
      <c r="T306" s="741" t="s">
        <v>402</v>
      </c>
      <c r="U306" s="739" t="s">
        <v>402</v>
      </c>
      <c r="V306" s="741" t="s">
        <v>402</v>
      </c>
      <c r="W306" s="296"/>
      <c r="X306" s="62"/>
      <c r="Y306" s="880"/>
      <c r="Z306" s="782"/>
      <c r="AA306" s="782"/>
      <c r="AB306" s="782"/>
      <c r="AC306" s="782"/>
      <c r="AD306" s="782"/>
      <c r="AE306" s="782"/>
      <c r="AF306" s="782"/>
      <c r="AG306" s="991"/>
    </row>
    <row r="307" spans="1:34" s="5" customFormat="1" ht="11" thickBot="1" x14ac:dyDescent="0.3">
      <c r="A307" s="469">
        <v>2025</v>
      </c>
      <c r="B307" s="403" t="s">
        <v>181</v>
      </c>
      <c r="C307" s="590">
        <v>96.381172492990999</v>
      </c>
      <c r="D307" s="590">
        <v>91.904349318148334</v>
      </c>
      <c r="E307" s="591">
        <v>96.985338412355688</v>
      </c>
      <c r="F307" s="591">
        <v>103.44659046295887</v>
      </c>
      <c r="G307" s="591">
        <v>96.88688218554006</v>
      </c>
      <c r="H307" s="591">
        <v>102.71443541008551</v>
      </c>
      <c r="I307" s="591">
        <v>108.74093423113325</v>
      </c>
      <c r="J307" s="591">
        <v>92.734843449552329</v>
      </c>
      <c r="K307" s="591">
        <v>99.728138752780012</v>
      </c>
      <c r="L307" s="590">
        <v>105.53700103171013</v>
      </c>
      <c r="M307" s="590">
        <v>89.179824133092097</v>
      </c>
      <c r="N307" s="592">
        <v>103.66447310694639</v>
      </c>
      <c r="O307" s="62"/>
      <c r="P307" s="623">
        <v>285.27086022349499</v>
      </c>
      <c r="Q307" s="624">
        <v>303.04790805858443</v>
      </c>
      <c r="R307" s="624">
        <v>588.31876828207919</v>
      </c>
      <c r="S307" s="624">
        <v>301.20391643346562</v>
      </c>
      <c r="T307" s="624">
        <v>889.52268471554487</v>
      </c>
      <c r="U307" s="623">
        <v>298.38129827174862</v>
      </c>
      <c r="V307" s="623">
        <v>1187.9039829872936</v>
      </c>
      <c r="W307" s="64"/>
      <c r="X307" s="64"/>
      <c r="Y307" s="836" t="s">
        <v>181</v>
      </c>
      <c r="Z307" s="910">
        <v>1349.4022595011083</v>
      </c>
      <c r="AA307" s="910">
        <v>1151.5705622512642</v>
      </c>
      <c r="AB307" s="910">
        <v>1254.4223996341293</v>
      </c>
      <c r="AC307" s="910">
        <v>1266.3767205357269</v>
      </c>
      <c r="AD307" s="910">
        <v>1213.5876535885486</v>
      </c>
      <c r="AE307" s="910">
        <v>1190.0291967563842</v>
      </c>
      <c r="AF307" s="910">
        <v>1187.9039829872936</v>
      </c>
      <c r="AG307" s="1010">
        <f t="shared" si="20"/>
        <v>-1.7858501076134514E-3</v>
      </c>
    </row>
    <row r="308" spans="1:34" s="5" customFormat="1" ht="15" customHeight="1" thickBot="1" x14ac:dyDescent="0.3">
      <c r="A308" s="470">
        <v>2026</v>
      </c>
      <c r="B308" s="404"/>
      <c r="C308" s="593">
        <v>3.7102652975924872</v>
      </c>
      <c r="D308" s="593">
        <v>3.5390766092684443</v>
      </c>
      <c r="E308" s="594">
        <v>3.7603328999418828</v>
      </c>
      <c r="F308" s="594">
        <v>0</v>
      </c>
      <c r="G308" s="594">
        <v>0</v>
      </c>
      <c r="H308" s="594">
        <v>0</v>
      </c>
      <c r="I308" s="594">
        <v>0</v>
      </c>
      <c r="J308" s="594">
        <v>0</v>
      </c>
      <c r="K308" s="594">
        <v>0</v>
      </c>
      <c r="L308" s="594">
        <v>0</v>
      </c>
      <c r="M308" s="594">
        <v>0</v>
      </c>
      <c r="N308" s="595">
        <v>0</v>
      </c>
      <c r="O308" s="62"/>
      <c r="P308" s="625">
        <v>11.009674806802813</v>
      </c>
      <c r="Q308" s="625">
        <v>0</v>
      </c>
      <c r="R308" s="711" t="s">
        <v>402</v>
      </c>
      <c r="S308" s="710">
        <v>0</v>
      </c>
      <c r="T308" s="711" t="s">
        <v>402</v>
      </c>
      <c r="U308" s="710">
        <v>0</v>
      </c>
      <c r="V308" s="711" t="s">
        <v>402</v>
      </c>
      <c r="W308" s="64"/>
      <c r="X308" s="64"/>
      <c r="Y308" s="837"/>
      <c r="Z308" s="910"/>
      <c r="AA308" s="910"/>
      <c r="AB308" s="910"/>
      <c r="AC308" s="910"/>
      <c r="AD308" s="910"/>
      <c r="AE308" s="910"/>
      <c r="AF308" s="910"/>
      <c r="AG308" s="1011"/>
    </row>
    <row r="309" spans="1:34" s="5" customFormat="1" ht="15" customHeight="1" thickBot="1" x14ac:dyDescent="0.3">
      <c r="A309" s="471" t="s">
        <v>138</v>
      </c>
      <c r="B309" s="405"/>
      <c r="C309" s="750">
        <v>-0.96150425231792758</v>
      </c>
      <c r="D309" s="750">
        <v>-0.96149173966710644</v>
      </c>
      <c r="E309" s="750">
        <v>-0.9612278210139974</v>
      </c>
      <c r="F309" s="750" t="s">
        <v>402</v>
      </c>
      <c r="G309" s="750" t="s">
        <v>402</v>
      </c>
      <c r="H309" s="750" t="s">
        <v>402</v>
      </c>
      <c r="I309" s="750" t="s">
        <v>402</v>
      </c>
      <c r="J309" s="750" t="s">
        <v>402</v>
      </c>
      <c r="K309" s="750" t="s">
        <v>402</v>
      </c>
      <c r="L309" s="750" t="s">
        <v>402</v>
      </c>
      <c r="M309" s="750" t="s">
        <v>402</v>
      </c>
      <c r="N309" s="751" t="s">
        <v>402</v>
      </c>
      <c r="O309" s="727"/>
      <c r="P309" s="740">
        <v>-0.96140624107847084</v>
      </c>
      <c r="Q309" s="740" t="s">
        <v>402</v>
      </c>
      <c r="R309" s="741" t="s">
        <v>402</v>
      </c>
      <c r="S309" s="740" t="s">
        <v>402</v>
      </c>
      <c r="T309" s="741" t="s">
        <v>402</v>
      </c>
      <c r="U309" s="740" t="s">
        <v>402</v>
      </c>
      <c r="V309" s="741" t="s">
        <v>402</v>
      </c>
      <c r="W309" s="296"/>
      <c r="X309" s="62"/>
      <c r="Y309" s="837"/>
      <c r="Z309" s="910"/>
      <c r="AA309" s="910"/>
      <c r="AB309" s="910"/>
      <c r="AC309" s="910"/>
      <c r="AD309" s="910"/>
      <c r="AE309" s="910"/>
      <c r="AF309" s="910"/>
      <c r="AG309" s="1012"/>
    </row>
    <row r="310" spans="1:34" s="5" customFormat="1" ht="8.25" customHeight="1" thickBot="1" x14ac:dyDescent="0.3">
      <c r="R310" s="23"/>
      <c r="T310" s="23"/>
      <c r="V310" s="23"/>
      <c r="W310" s="23"/>
      <c r="AG310" s="84"/>
    </row>
    <row r="311" spans="1:34" s="68" customFormat="1" ht="15" thickBot="1" x14ac:dyDescent="0.4">
      <c r="A311" s="475">
        <v>2025</v>
      </c>
      <c r="B311" s="91" t="s">
        <v>383</v>
      </c>
      <c r="C311" s="566">
        <v>2.4711376508822692E-2</v>
      </c>
      <c r="D311" s="566">
        <v>2.591888404592943E-2</v>
      </c>
      <c r="E311" s="566">
        <v>3.5150607343023318E-2</v>
      </c>
      <c r="F311" s="566">
        <v>4.1575932073050013E-2</v>
      </c>
      <c r="G311" s="566">
        <v>3.660456150404736E-2</v>
      </c>
      <c r="H311" s="566">
        <v>4.3321018728873138E-2</v>
      </c>
      <c r="I311" s="566">
        <v>4.1478378411265886E-2</v>
      </c>
      <c r="J311" s="566">
        <v>3.2983207738444396E-2</v>
      </c>
      <c r="K311" s="566">
        <v>4.0242099287273514E-2</v>
      </c>
      <c r="L311" s="566">
        <v>4.4186504026876815E-2</v>
      </c>
      <c r="M311" s="566">
        <v>2.8837761535477676E-2</v>
      </c>
      <c r="N311" s="566">
        <v>2.7934513529686587E-2</v>
      </c>
      <c r="O311" s="753"/>
      <c r="P311" s="566">
        <v>8.5780867897775448E-2</v>
      </c>
      <c r="Q311" s="566">
        <v>0.1215015123059705</v>
      </c>
      <c r="R311" s="588">
        <v>0.20728238020374595</v>
      </c>
      <c r="S311" s="566">
        <v>0.1147036854369838</v>
      </c>
      <c r="T311" s="588">
        <v>0.32198606564072974</v>
      </c>
      <c r="U311" s="566">
        <v>0.10095877909204107</v>
      </c>
      <c r="V311" s="588">
        <v>0.42294484473277083</v>
      </c>
      <c r="W311" s="90"/>
      <c r="X311" s="67"/>
      <c r="Y311" s="873" t="s">
        <v>383</v>
      </c>
      <c r="Z311" s="784">
        <v>0.54160112996153531</v>
      </c>
      <c r="AA311" s="784">
        <v>0.44618994675506024</v>
      </c>
      <c r="AB311" s="784">
        <v>0.45257875148417093</v>
      </c>
      <c r="AC311" s="784">
        <v>0.44069820869733889</v>
      </c>
      <c r="AD311" s="784">
        <v>0.38641740376794287</v>
      </c>
      <c r="AE311" s="784">
        <v>0.4249182159482896</v>
      </c>
      <c r="AF311" s="816">
        <v>0.42294484473277083</v>
      </c>
      <c r="AG311" s="805">
        <f t="shared" ref="AG311" si="21">IFERROR(AF311/AE311-1,0)</f>
        <v>-4.6441200717055597E-3</v>
      </c>
      <c r="AH311" s="93"/>
    </row>
    <row r="312" spans="1:34" s="68" customFormat="1" ht="15" customHeight="1" thickBot="1" x14ac:dyDescent="0.3">
      <c r="A312" s="475">
        <v>2026</v>
      </c>
      <c r="B312" s="91"/>
      <c r="C312" s="566">
        <v>8.6311367781110126E-5</v>
      </c>
      <c r="D312" s="566">
        <v>8.3324279916237721E-5</v>
      </c>
      <c r="E312" s="566">
        <v>1.4208515681644087E-4</v>
      </c>
      <c r="F312" s="566">
        <v>0</v>
      </c>
      <c r="G312" s="566">
        <v>0</v>
      </c>
      <c r="H312" s="566">
        <v>0</v>
      </c>
      <c r="I312" s="566">
        <v>0</v>
      </c>
      <c r="J312" s="566">
        <v>0</v>
      </c>
      <c r="K312" s="566">
        <v>0</v>
      </c>
      <c r="L312" s="566">
        <v>0</v>
      </c>
      <c r="M312" s="566">
        <v>0</v>
      </c>
      <c r="N312" s="566">
        <v>0</v>
      </c>
      <c r="O312" s="753"/>
      <c r="P312" s="566">
        <v>3.1172080451378874E-4</v>
      </c>
      <c r="Q312" s="569">
        <v>0</v>
      </c>
      <c r="R312" s="767" t="s">
        <v>402</v>
      </c>
      <c r="S312" s="768">
        <v>0</v>
      </c>
      <c r="T312" s="767" t="s">
        <v>402</v>
      </c>
      <c r="U312" s="768">
        <v>0</v>
      </c>
      <c r="V312" s="767" t="s">
        <v>402</v>
      </c>
      <c r="W312" s="90"/>
      <c r="X312" s="67"/>
      <c r="Y312" s="874"/>
      <c r="Z312" s="784"/>
      <c r="AA312" s="784"/>
      <c r="AB312" s="784"/>
      <c r="AC312" s="784"/>
      <c r="AD312" s="784"/>
      <c r="AE312" s="784"/>
      <c r="AF312" s="816"/>
      <c r="AG312" s="806"/>
    </row>
    <row r="313" spans="1:34" s="68" customFormat="1" ht="15" customHeight="1" thickBot="1" x14ac:dyDescent="0.3">
      <c r="A313" s="475" t="s">
        <v>138</v>
      </c>
      <c r="B313" s="91"/>
      <c r="C313" s="754">
        <v>-0.99650722137027481</v>
      </c>
      <c r="D313" s="754">
        <v>-0.99678519029721402</v>
      </c>
      <c r="E313" s="754">
        <v>-0.9959578178712567</v>
      </c>
      <c r="F313" s="754" t="s">
        <v>402</v>
      </c>
      <c r="G313" s="754" t="s">
        <v>402</v>
      </c>
      <c r="H313" s="754" t="s">
        <v>402</v>
      </c>
      <c r="I313" s="754" t="s">
        <v>402</v>
      </c>
      <c r="J313" s="754" t="s">
        <v>402</v>
      </c>
      <c r="K313" s="754" t="s">
        <v>402</v>
      </c>
      <c r="L313" s="754" t="s">
        <v>402</v>
      </c>
      <c r="M313" s="754" t="s">
        <v>402</v>
      </c>
      <c r="N313" s="754" t="s">
        <v>402</v>
      </c>
      <c r="O313" s="755"/>
      <c r="P313" s="754">
        <v>-0.99636608008110539</v>
      </c>
      <c r="Q313" s="754" t="s">
        <v>402</v>
      </c>
      <c r="R313" s="756" t="s">
        <v>402</v>
      </c>
      <c r="S313" s="754" t="s">
        <v>402</v>
      </c>
      <c r="T313" s="756" t="s">
        <v>402</v>
      </c>
      <c r="U313" s="754" t="s">
        <v>402</v>
      </c>
      <c r="V313" s="756" t="s">
        <v>402</v>
      </c>
      <c r="W313" s="297"/>
      <c r="X313" s="70"/>
      <c r="Y313" s="874"/>
      <c r="Z313" s="784"/>
      <c r="AA313" s="784"/>
      <c r="AB313" s="784"/>
      <c r="AC313" s="784"/>
      <c r="AD313" s="784"/>
      <c r="AE313" s="784"/>
      <c r="AF313" s="816"/>
      <c r="AG313" s="807"/>
    </row>
    <row r="314" spans="1:34" s="68" customFormat="1" ht="15" thickBot="1" x14ac:dyDescent="0.4">
      <c r="A314" s="475">
        <v>2025</v>
      </c>
      <c r="B314" s="91" t="s">
        <v>384</v>
      </c>
      <c r="C314" s="566">
        <v>2.2658317637844476</v>
      </c>
      <c r="D314" s="566">
        <v>2.0875277005929229</v>
      </c>
      <c r="E314" s="566">
        <v>1.9843600872381846</v>
      </c>
      <c r="F314" s="566">
        <v>1.7413979806538282</v>
      </c>
      <c r="G314" s="566">
        <v>2.0538865009570642</v>
      </c>
      <c r="H314" s="566">
        <v>1.6746670764581095</v>
      </c>
      <c r="I314" s="566">
        <v>1.5904024322599812</v>
      </c>
      <c r="J314" s="566">
        <v>1.5237095622074346</v>
      </c>
      <c r="K314" s="566">
        <v>1.3258749664969571</v>
      </c>
      <c r="L314" s="566">
        <v>1.5776990284404484</v>
      </c>
      <c r="M314" s="566">
        <v>1.5947383245816182</v>
      </c>
      <c r="N314" s="566">
        <v>1.7984111612690366</v>
      </c>
      <c r="O314" s="753"/>
      <c r="P314" s="566">
        <v>6.3377195516155549</v>
      </c>
      <c r="Q314" s="566">
        <v>5.4699515580690017</v>
      </c>
      <c r="R314" s="588">
        <v>11.807671109684556</v>
      </c>
      <c r="S314" s="566">
        <v>4.4399869609643732</v>
      </c>
      <c r="T314" s="588">
        <v>16.247658070648928</v>
      </c>
      <c r="U314" s="566">
        <v>4.9708485142911032</v>
      </c>
      <c r="V314" s="588">
        <v>21.21850658494003</v>
      </c>
      <c r="W314" s="90"/>
      <c r="X314" s="67"/>
      <c r="Y314" s="873" t="s">
        <v>384</v>
      </c>
      <c r="Z314" s="784">
        <v>32.680600572091919</v>
      </c>
      <c r="AA314" s="784">
        <v>17.487106097127899</v>
      </c>
      <c r="AB314" s="784">
        <v>19.978583930636336</v>
      </c>
      <c r="AC314" s="784">
        <v>25.629863764119918</v>
      </c>
      <c r="AD314" s="784">
        <v>25.035340856372386</v>
      </c>
      <c r="AE314" s="784">
        <v>27.476120193666087</v>
      </c>
      <c r="AF314" s="786">
        <v>21.21850658494003</v>
      </c>
      <c r="AG314" s="805">
        <f t="shared" ref="AG314:AG323" si="22">IFERROR(AF314/AE314-1,0)</f>
        <v>-0.22774735168645055</v>
      </c>
      <c r="AH314" s="93"/>
    </row>
    <row r="315" spans="1:34" s="68" customFormat="1" ht="15" customHeight="1" thickBot="1" x14ac:dyDescent="0.3">
      <c r="A315" s="475">
        <v>2026</v>
      </c>
      <c r="B315" s="91"/>
      <c r="C315" s="566">
        <v>8.2051090684283318E-2</v>
      </c>
      <c r="D315" s="566">
        <v>7.4720856377287051E-2</v>
      </c>
      <c r="E315" s="566">
        <v>7.2181134455707924E-2</v>
      </c>
      <c r="F315" s="566">
        <v>0</v>
      </c>
      <c r="G315" s="566">
        <v>0</v>
      </c>
      <c r="H315" s="566">
        <v>0</v>
      </c>
      <c r="I315" s="566">
        <v>0</v>
      </c>
      <c r="J315" s="566">
        <v>0</v>
      </c>
      <c r="K315" s="566">
        <v>0</v>
      </c>
      <c r="L315" s="566">
        <v>0</v>
      </c>
      <c r="M315" s="566">
        <v>0</v>
      </c>
      <c r="N315" s="566">
        <v>0</v>
      </c>
      <c r="O315" s="753"/>
      <c r="P315" s="566">
        <v>0.22895308151727831</v>
      </c>
      <c r="Q315" s="566">
        <v>0</v>
      </c>
      <c r="R315" s="767" t="s">
        <v>402</v>
      </c>
      <c r="S315" s="768">
        <v>0</v>
      </c>
      <c r="T315" s="767" t="s">
        <v>402</v>
      </c>
      <c r="U315" s="768">
        <v>0</v>
      </c>
      <c r="V315" s="767" t="s">
        <v>402</v>
      </c>
      <c r="W315" s="90"/>
      <c r="X315" s="67"/>
      <c r="Y315" s="874"/>
      <c r="Z315" s="784"/>
      <c r="AA315" s="784"/>
      <c r="AB315" s="784"/>
      <c r="AC315" s="784"/>
      <c r="AD315" s="784"/>
      <c r="AE315" s="784"/>
      <c r="AF315" s="786"/>
      <c r="AG315" s="806"/>
    </row>
    <row r="316" spans="1:34" s="68" customFormat="1" ht="15" customHeight="1" thickBot="1" x14ac:dyDescent="0.3">
      <c r="A316" s="475" t="s">
        <v>138</v>
      </c>
      <c r="B316" s="91"/>
      <c r="C316" s="754">
        <v>-0.9637876509652068</v>
      </c>
      <c r="D316" s="754">
        <v>-0.96420605275989202</v>
      </c>
      <c r="E316" s="754">
        <v>-0.9636249817158089</v>
      </c>
      <c r="F316" s="754" t="s">
        <v>402</v>
      </c>
      <c r="G316" s="754" t="s">
        <v>402</v>
      </c>
      <c r="H316" s="754" t="s">
        <v>402</v>
      </c>
      <c r="I316" s="754" t="s">
        <v>402</v>
      </c>
      <c r="J316" s="754" t="s">
        <v>402</v>
      </c>
      <c r="K316" s="754" t="s">
        <v>402</v>
      </c>
      <c r="L316" s="754" t="s">
        <v>402</v>
      </c>
      <c r="M316" s="754" t="s">
        <v>402</v>
      </c>
      <c r="N316" s="754" t="s">
        <v>402</v>
      </c>
      <c r="O316" s="755"/>
      <c r="P316" s="754">
        <v>-0.96387453252662225</v>
      </c>
      <c r="Q316" s="754" t="s">
        <v>402</v>
      </c>
      <c r="R316" s="756" t="s">
        <v>402</v>
      </c>
      <c r="S316" s="754" t="s">
        <v>402</v>
      </c>
      <c r="T316" s="756" t="s">
        <v>402</v>
      </c>
      <c r="U316" s="754" t="s">
        <v>402</v>
      </c>
      <c r="V316" s="756" t="s">
        <v>402</v>
      </c>
      <c r="W316" s="297"/>
      <c r="X316" s="70"/>
      <c r="Y316" s="874"/>
      <c r="Z316" s="784"/>
      <c r="AA316" s="784"/>
      <c r="AB316" s="784"/>
      <c r="AC316" s="784"/>
      <c r="AD316" s="784"/>
      <c r="AE316" s="784"/>
      <c r="AF316" s="786"/>
      <c r="AG316" s="807"/>
    </row>
    <row r="317" spans="1:34" s="68" customFormat="1" ht="15" thickBot="1" x14ac:dyDescent="0.4">
      <c r="A317" s="475">
        <v>2025</v>
      </c>
      <c r="B317" s="91" t="s">
        <v>385</v>
      </c>
      <c r="C317" s="566">
        <v>9.4796678240378736</v>
      </c>
      <c r="D317" s="566">
        <v>9.0297556300024624</v>
      </c>
      <c r="E317" s="566">
        <v>10.35488549250115</v>
      </c>
      <c r="F317" s="566">
        <v>11.588349385314947</v>
      </c>
      <c r="G317" s="566">
        <v>12.297214405473499</v>
      </c>
      <c r="H317" s="566">
        <v>12.732524481957643</v>
      </c>
      <c r="I317" s="566">
        <v>13.795296850143158</v>
      </c>
      <c r="J317" s="566">
        <v>13.531123692233457</v>
      </c>
      <c r="K317" s="566">
        <v>12.690803193997525</v>
      </c>
      <c r="L317" s="566">
        <v>12.469462693662983</v>
      </c>
      <c r="M317" s="566">
        <v>10.414178062319362</v>
      </c>
      <c r="N317" s="566">
        <v>11.20902346577444</v>
      </c>
      <c r="O317" s="753"/>
      <c r="P317" s="566">
        <v>28.864308946541488</v>
      </c>
      <c r="Q317" s="566">
        <v>36.618088272746093</v>
      </c>
      <c r="R317" s="588">
        <v>65.482397219287577</v>
      </c>
      <c r="S317" s="566">
        <v>40.017223736374142</v>
      </c>
      <c r="T317" s="588">
        <v>105.49962095566173</v>
      </c>
      <c r="U317" s="566">
        <v>34.092664221756785</v>
      </c>
      <c r="V317" s="588">
        <v>139.59228517741852</v>
      </c>
      <c r="W317" s="90"/>
      <c r="X317" s="67"/>
      <c r="Y317" s="873" t="s">
        <v>385</v>
      </c>
      <c r="Z317" s="784">
        <v>137.56998508519598</v>
      </c>
      <c r="AA317" s="784">
        <v>59.043779319685562</v>
      </c>
      <c r="AB317" s="784">
        <v>64.695986678204662</v>
      </c>
      <c r="AC317" s="784">
        <v>103.07573765529203</v>
      </c>
      <c r="AD317" s="784">
        <v>119.70578523823684</v>
      </c>
      <c r="AE317" s="784">
        <v>129.8527633054762</v>
      </c>
      <c r="AF317" s="786">
        <v>139.59228517741852</v>
      </c>
      <c r="AG317" s="805">
        <f t="shared" si="22"/>
        <v>7.500434818649393E-2</v>
      </c>
      <c r="AH317" s="93"/>
    </row>
    <row r="318" spans="1:34" s="68" customFormat="1" ht="15" customHeight="1" thickBot="1" x14ac:dyDescent="0.3">
      <c r="A318" s="475">
        <v>2026</v>
      </c>
      <c r="B318" s="91"/>
      <c r="C318" s="566">
        <v>9.6180400779142833E-2</v>
      </c>
      <c r="D318" s="566">
        <v>9.0967661959157425E-2</v>
      </c>
      <c r="E318" s="566">
        <v>0.10351206599051428</v>
      </c>
      <c r="F318" s="566">
        <v>0</v>
      </c>
      <c r="G318" s="566">
        <v>0</v>
      </c>
      <c r="H318" s="566">
        <v>0</v>
      </c>
      <c r="I318" s="566">
        <v>0</v>
      </c>
      <c r="J318" s="566">
        <v>0</v>
      </c>
      <c r="K318" s="566">
        <v>0</v>
      </c>
      <c r="L318" s="566">
        <v>0</v>
      </c>
      <c r="M318" s="566">
        <v>0</v>
      </c>
      <c r="N318" s="566">
        <v>0</v>
      </c>
      <c r="O318" s="753"/>
      <c r="P318" s="566">
        <v>0.29066012872881453</v>
      </c>
      <c r="Q318" s="566">
        <v>0</v>
      </c>
      <c r="R318" s="767" t="s">
        <v>402</v>
      </c>
      <c r="S318" s="768">
        <v>0</v>
      </c>
      <c r="T318" s="767" t="s">
        <v>402</v>
      </c>
      <c r="U318" s="768">
        <v>0</v>
      </c>
      <c r="V318" s="767" t="s">
        <v>402</v>
      </c>
      <c r="W318" s="90"/>
      <c r="X318" s="67"/>
      <c r="Y318" s="874"/>
      <c r="Z318" s="784"/>
      <c r="AA318" s="784"/>
      <c r="AB318" s="784"/>
      <c r="AC318" s="784"/>
      <c r="AD318" s="784"/>
      <c r="AE318" s="784"/>
      <c r="AF318" s="786"/>
      <c r="AG318" s="806"/>
    </row>
    <row r="319" spans="1:34" s="68" customFormat="1" ht="15" customHeight="1" thickBot="1" x14ac:dyDescent="0.3">
      <c r="A319" s="475" t="s">
        <v>138</v>
      </c>
      <c r="B319" s="91"/>
      <c r="C319" s="754">
        <v>-0.98985403259223326</v>
      </c>
      <c r="D319" s="754">
        <v>-0.9899257891700961</v>
      </c>
      <c r="E319" s="754">
        <v>-0.99000355280939834</v>
      </c>
      <c r="F319" s="754" t="s">
        <v>402</v>
      </c>
      <c r="G319" s="754" t="s">
        <v>402</v>
      </c>
      <c r="H319" s="754" t="s">
        <v>402</v>
      </c>
      <c r="I319" s="754" t="s">
        <v>402</v>
      </c>
      <c r="J319" s="754" t="s">
        <v>402</v>
      </c>
      <c r="K319" s="754" t="s">
        <v>402</v>
      </c>
      <c r="L319" s="754" t="s">
        <v>402</v>
      </c>
      <c r="M319" s="754" t="s">
        <v>402</v>
      </c>
      <c r="N319" s="754" t="s">
        <v>402</v>
      </c>
      <c r="O319" s="755"/>
      <c r="P319" s="754">
        <v>-0.98993011995308344</v>
      </c>
      <c r="Q319" s="754" t="s">
        <v>402</v>
      </c>
      <c r="R319" s="756" t="s">
        <v>402</v>
      </c>
      <c r="S319" s="754" t="s">
        <v>402</v>
      </c>
      <c r="T319" s="756" t="s">
        <v>402</v>
      </c>
      <c r="U319" s="754" t="s">
        <v>402</v>
      </c>
      <c r="V319" s="756" t="s">
        <v>402</v>
      </c>
      <c r="W319" s="69"/>
      <c r="X319" s="70"/>
      <c r="Y319" s="874"/>
      <c r="Z319" s="784"/>
      <c r="AA319" s="784"/>
      <c r="AB319" s="784"/>
      <c r="AC319" s="784"/>
      <c r="AD319" s="784"/>
      <c r="AE319" s="784"/>
      <c r="AF319" s="786"/>
      <c r="AG319" s="807"/>
    </row>
    <row r="320" spans="1:34" s="68" customFormat="1" ht="15" thickBot="1" x14ac:dyDescent="0.4">
      <c r="A320" s="475">
        <v>2025</v>
      </c>
      <c r="B320" s="91" t="s">
        <v>182</v>
      </c>
      <c r="C320" s="566">
        <v>0</v>
      </c>
      <c r="D320" s="566">
        <v>0</v>
      </c>
      <c r="E320" s="566">
        <v>0</v>
      </c>
      <c r="F320" s="566">
        <v>0</v>
      </c>
      <c r="G320" s="566">
        <v>0</v>
      </c>
      <c r="H320" s="566">
        <v>0</v>
      </c>
      <c r="I320" s="566">
        <v>0</v>
      </c>
      <c r="J320" s="566">
        <v>0</v>
      </c>
      <c r="K320" s="566">
        <v>0</v>
      </c>
      <c r="L320" s="566">
        <v>0</v>
      </c>
      <c r="M320" s="566">
        <v>0</v>
      </c>
      <c r="N320" s="566">
        <v>0</v>
      </c>
      <c r="O320" s="753"/>
      <c r="P320" s="566">
        <v>0</v>
      </c>
      <c r="Q320" s="566">
        <v>0</v>
      </c>
      <c r="R320" s="588">
        <v>0</v>
      </c>
      <c r="S320" s="566">
        <v>0</v>
      </c>
      <c r="T320" s="588">
        <v>0</v>
      </c>
      <c r="U320" s="566">
        <v>0</v>
      </c>
      <c r="V320" s="588">
        <v>0</v>
      </c>
      <c r="W320" s="66"/>
      <c r="X320" s="67"/>
      <c r="Y320" s="873" t="s">
        <v>182</v>
      </c>
      <c r="Z320" s="784">
        <v>0</v>
      </c>
      <c r="AA320" s="784">
        <v>0</v>
      </c>
      <c r="AB320" s="784">
        <v>0</v>
      </c>
      <c r="AC320" s="784">
        <v>0</v>
      </c>
      <c r="AD320" s="784">
        <v>0</v>
      </c>
      <c r="AE320" s="784">
        <v>0</v>
      </c>
      <c r="AF320" s="786">
        <v>0</v>
      </c>
      <c r="AG320" s="805">
        <f t="shared" si="22"/>
        <v>0</v>
      </c>
      <c r="AH320" s="93"/>
    </row>
    <row r="321" spans="1:34" s="68" customFormat="1" ht="15" customHeight="1" thickBot="1" x14ac:dyDescent="0.3">
      <c r="A321" s="475">
        <v>2026</v>
      </c>
      <c r="B321" s="91"/>
      <c r="C321" s="566">
        <v>0</v>
      </c>
      <c r="D321" s="566">
        <v>0</v>
      </c>
      <c r="E321" s="566">
        <v>1.5207749999999998E-4</v>
      </c>
      <c r="F321" s="566">
        <v>0</v>
      </c>
      <c r="G321" s="566">
        <v>0</v>
      </c>
      <c r="H321" s="566">
        <v>0</v>
      </c>
      <c r="I321" s="566">
        <v>0</v>
      </c>
      <c r="J321" s="566">
        <v>0</v>
      </c>
      <c r="K321" s="566">
        <v>0</v>
      </c>
      <c r="L321" s="566">
        <v>0</v>
      </c>
      <c r="M321" s="566">
        <v>0</v>
      </c>
      <c r="N321" s="566">
        <v>0</v>
      </c>
      <c r="O321" s="753"/>
      <c r="P321" s="566">
        <v>1.5207749999999998E-4</v>
      </c>
      <c r="Q321" s="566">
        <v>0</v>
      </c>
      <c r="R321" s="767" t="s">
        <v>402</v>
      </c>
      <c r="S321" s="768">
        <v>0</v>
      </c>
      <c r="T321" s="767" t="s">
        <v>402</v>
      </c>
      <c r="U321" s="768">
        <v>0</v>
      </c>
      <c r="V321" s="767" t="s">
        <v>402</v>
      </c>
      <c r="W321" s="66"/>
      <c r="X321" s="67"/>
      <c r="Y321" s="874"/>
      <c r="Z321" s="784"/>
      <c r="AA321" s="784"/>
      <c r="AB321" s="784"/>
      <c r="AC321" s="784"/>
      <c r="AD321" s="784"/>
      <c r="AE321" s="784"/>
      <c r="AF321" s="786"/>
      <c r="AG321" s="806"/>
    </row>
    <row r="322" spans="1:34" s="68" customFormat="1" ht="15" customHeight="1" thickBot="1" x14ac:dyDescent="0.3">
      <c r="A322" s="478" t="s">
        <v>138</v>
      </c>
      <c r="B322" s="91"/>
      <c r="C322" s="754" t="s">
        <v>402</v>
      </c>
      <c r="D322" s="754" t="s">
        <v>402</v>
      </c>
      <c r="E322" s="754" t="s">
        <v>402</v>
      </c>
      <c r="F322" s="754" t="s">
        <v>402</v>
      </c>
      <c r="G322" s="754" t="s">
        <v>402</v>
      </c>
      <c r="H322" s="754" t="s">
        <v>402</v>
      </c>
      <c r="I322" s="754" t="s">
        <v>402</v>
      </c>
      <c r="J322" s="754" t="s">
        <v>402</v>
      </c>
      <c r="K322" s="754" t="s">
        <v>402</v>
      </c>
      <c r="L322" s="754" t="s">
        <v>402</v>
      </c>
      <c r="M322" s="754" t="s">
        <v>402</v>
      </c>
      <c r="N322" s="754" t="s">
        <v>402</v>
      </c>
      <c r="O322" s="755"/>
      <c r="P322" s="754" t="s">
        <v>402</v>
      </c>
      <c r="Q322" s="754" t="s">
        <v>402</v>
      </c>
      <c r="R322" s="756" t="s">
        <v>402</v>
      </c>
      <c r="S322" s="754" t="s">
        <v>402</v>
      </c>
      <c r="T322" s="756" t="s">
        <v>402</v>
      </c>
      <c r="U322" s="754" t="s">
        <v>402</v>
      </c>
      <c r="V322" s="756" t="s">
        <v>402</v>
      </c>
      <c r="W322" s="69"/>
      <c r="X322" s="70"/>
      <c r="Y322" s="874"/>
      <c r="Z322" s="784"/>
      <c r="AA322" s="784"/>
      <c r="AB322" s="784"/>
      <c r="AC322" s="784"/>
      <c r="AD322" s="784"/>
      <c r="AE322" s="784"/>
      <c r="AF322" s="786"/>
      <c r="AG322" s="807"/>
    </row>
    <row r="323" spans="1:34" s="68" customFormat="1" ht="11" thickBot="1" x14ac:dyDescent="0.3">
      <c r="A323" s="477">
        <v>2025</v>
      </c>
      <c r="B323" s="408" t="s">
        <v>388</v>
      </c>
      <c r="C323" s="752">
        <v>11.770210964331143</v>
      </c>
      <c r="D323" s="752">
        <v>11.143202214641315</v>
      </c>
      <c r="E323" s="752">
        <v>12.374396187082358</v>
      </c>
      <c r="F323" s="752">
        <v>13.371323298041826</v>
      </c>
      <c r="G323" s="752">
        <v>14.387705467934611</v>
      </c>
      <c r="H323" s="752">
        <v>14.450512577144625</v>
      </c>
      <c r="I323" s="752">
        <v>15.427177660814404</v>
      </c>
      <c r="J323" s="752">
        <v>15.087816462179337</v>
      </c>
      <c r="K323" s="752">
        <v>14.056920259781755</v>
      </c>
      <c r="L323" s="752">
        <v>14.091348226130307</v>
      </c>
      <c r="M323" s="752">
        <v>12.037754148436457</v>
      </c>
      <c r="N323" s="752">
        <v>13.035369140573163</v>
      </c>
      <c r="O323" s="635"/>
      <c r="P323" s="752">
        <v>35.287809366054816</v>
      </c>
      <c r="Q323" s="752">
        <v>42.209541343121067</v>
      </c>
      <c r="R323" s="767">
        <v>77.49735070917589</v>
      </c>
      <c r="S323" s="768">
        <v>44.571914382775496</v>
      </c>
      <c r="T323" s="767">
        <v>122.06926509195139</v>
      </c>
      <c r="U323" s="768">
        <v>39.164471515139923</v>
      </c>
      <c r="V323" s="767">
        <v>161.23373660709132</v>
      </c>
      <c r="W323" s="66"/>
      <c r="X323" s="90"/>
      <c r="Y323" s="875" t="s">
        <v>388</v>
      </c>
      <c r="Z323" s="895">
        <v>170.79218678724942</v>
      </c>
      <c r="AA323" s="895">
        <v>76.977075363568517</v>
      </c>
      <c r="AB323" s="895">
        <v>85.127149360325177</v>
      </c>
      <c r="AC323" s="895">
        <v>129.14629962810929</v>
      </c>
      <c r="AD323" s="895">
        <v>145.12754349837718</v>
      </c>
      <c r="AE323" s="895">
        <v>157.75380171509059</v>
      </c>
      <c r="AF323" s="785">
        <v>161.23373660709132</v>
      </c>
      <c r="AG323" s="1013">
        <f t="shared" si="22"/>
        <v>2.2059277520839915E-2</v>
      </c>
    </row>
    <row r="324" spans="1:34" s="68" customFormat="1" ht="15" customHeight="1" thickBot="1" x14ac:dyDescent="0.3">
      <c r="A324" s="477">
        <v>2026</v>
      </c>
      <c r="B324" s="408"/>
      <c r="C324" s="598">
        <v>0.17831780283120727</v>
      </c>
      <c r="D324" s="598">
        <v>0.16577184261636072</v>
      </c>
      <c r="E324" s="598">
        <v>0.17598736310303861</v>
      </c>
      <c r="F324" s="598">
        <v>0</v>
      </c>
      <c r="G324" s="598">
        <v>0</v>
      </c>
      <c r="H324" s="598">
        <v>0</v>
      </c>
      <c r="I324" s="598">
        <v>0</v>
      </c>
      <c r="J324" s="598">
        <v>0</v>
      </c>
      <c r="K324" s="598">
        <v>0</v>
      </c>
      <c r="L324" s="598">
        <v>0</v>
      </c>
      <c r="M324" s="598">
        <v>0</v>
      </c>
      <c r="N324" s="598">
        <v>0</v>
      </c>
      <c r="O324" s="635"/>
      <c r="P324" s="598">
        <v>0.52007700855060668</v>
      </c>
      <c r="Q324" s="598">
        <v>0</v>
      </c>
      <c r="R324" s="767" t="s">
        <v>402</v>
      </c>
      <c r="S324" s="768">
        <v>0</v>
      </c>
      <c r="T324" s="767" t="s">
        <v>402</v>
      </c>
      <c r="U324" s="768">
        <v>0</v>
      </c>
      <c r="V324" s="767" t="s">
        <v>402</v>
      </c>
      <c r="W324" s="66"/>
      <c r="X324" s="90"/>
      <c r="Y324" s="876"/>
      <c r="Z324" s="895"/>
      <c r="AA324" s="895"/>
      <c r="AB324" s="895"/>
      <c r="AC324" s="895"/>
      <c r="AD324" s="895"/>
      <c r="AE324" s="895"/>
      <c r="AF324" s="785"/>
      <c r="AG324" s="1014"/>
    </row>
    <row r="325" spans="1:34" s="68" customFormat="1" ht="15" customHeight="1" thickBot="1" x14ac:dyDescent="0.3">
      <c r="A325" s="477" t="s">
        <v>138</v>
      </c>
      <c r="B325" s="408"/>
      <c r="C325" s="760">
        <v>-0.98485007589315199</v>
      </c>
      <c r="D325" s="760">
        <v>-0.98512350046034802</v>
      </c>
      <c r="E325" s="760">
        <v>-0.98577810501277208</v>
      </c>
      <c r="F325" s="760" t="s">
        <v>402</v>
      </c>
      <c r="G325" s="760" t="s">
        <v>402</v>
      </c>
      <c r="H325" s="760" t="s">
        <v>402</v>
      </c>
      <c r="I325" s="760" t="s">
        <v>402</v>
      </c>
      <c r="J325" s="760" t="s">
        <v>402</v>
      </c>
      <c r="K325" s="760" t="s">
        <v>402</v>
      </c>
      <c r="L325" s="760" t="s">
        <v>402</v>
      </c>
      <c r="M325" s="760" t="s">
        <v>402</v>
      </c>
      <c r="N325" s="760" t="s">
        <v>402</v>
      </c>
      <c r="O325" s="761"/>
      <c r="P325" s="760">
        <v>-0.9852618505400651</v>
      </c>
      <c r="Q325" s="760" t="s">
        <v>402</v>
      </c>
      <c r="R325" s="756" t="s">
        <v>402</v>
      </c>
      <c r="S325" s="760" t="s">
        <v>402</v>
      </c>
      <c r="T325" s="756" t="s">
        <v>402</v>
      </c>
      <c r="U325" s="760" t="s">
        <v>402</v>
      </c>
      <c r="V325" s="756" t="s">
        <v>402</v>
      </c>
      <c r="W325" s="69"/>
      <c r="X325" s="69"/>
      <c r="Y325" s="876"/>
      <c r="Z325" s="895"/>
      <c r="AA325" s="895"/>
      <c r="AB325" s="895"/>
      <c r="AC325" s="895"/>
      <c r="AD325" s="895"/>
      <c r="AE325" s="895"/>
      <c r="AF325" s="785"/>
      <c r="AG325" s="1015"/>
    </row>
    <row r="326" spans="1:34" x14ac:dyDescent="0.35">
      <c r="B326" s="10"/>
      <c r="C326" s="10"/>
      <c r="D326" s="10"/>
      <c r="E326" s="10"/>
      <c r="F326" s="10"/>
      <c r="G326" s="10"/>
      <c r="H326" s="10"/>
      <c r="I326" s="10"/>
      <c r="J326" s="10"/>
      <c r="K326" s="10"/>
      <c r="L326" s="10"/>
      <c r="M326" s="10"/>
      <c r="N326" s="10"/>
      <c r="O326" s="10"/>
      <c r="P326" s="5"/>
      <c r="Q326" s="5"/>
      <c r="R326" s="23"/>
      <c r="S326" s="5"/>
      <c r="T326" s="23"/>
      <c r="U326" s="5"/>
      <c r="V326" s="23"/>
      <c r="W326" s="23"/>
      <c r="X326" s="5"/>
      <c r="AF326" s="42"/>
      <c r="AG326" s="42"/>
    </row>
    <row r="327" spans="1:34" ht="15" thickBot="1" x14ac:dyDescent="0.4">
      <c r="A327" s="480"/>
      <c r="B327" s="361" t="s">
        <v>183</v>
      </c>
      <c r="C327" s="362"/>
      <c r="D327" s="362"/>
      <c r="E327" s="362"/>
      <c r="F327" s="362"/>
      <c r="G327" s="362"/>
      <c r="H327" s="362"/>
      <c r="I327" s="362"/>
      <c r="J327" s="362"/>
      <c r="K327" s="362"/>
      <c r="L327" s="362"/>
      <c r="M327" s="362"/>
      <c r="N327" s="362"/>
      <c r="O327" s="362"/>
      <c r="P327" s="362"/>
      <c r="Q327" s="362"/>
      <c r="R327" s="362"/>
      <c r="S327" s="362"/>
      <c r="T327" s="362"/>
      <c r="U327" s="362"/>
      <c r="V327" s="362"/>
      <c r="W327" s="362"/>
      <c r="X327" s="362"/>
      <c r="Y327" s="362"/>
      <c r="Z327" s="362"/>
      <c r="AA327" s="362"/>
      <c r="AB327" s="362"/>
      <c r="AC327" s="362"/>
      <c r="AD327" s="362"/>
      <c r="AE327" s="362"/>
      <c r="AF327" s="362"/>
      <c r="AG327" s="362"/>
    </row>
    <row r="328" spans="1:34" s="43" customFormat="1" ht="25.5" customHeight="1" thickBot="1" x14ac:dyDescent="0.35">
      <c r="B328" s="48" t="s">
        <v>396</v>
      </c>
      <c r="C328" s="4" t="s">
        <v>114</v>
      </c>
      <c r="D328" s="4" t="s">
        <v>115</v>
      </c>
      <c r="E328" s="49" t="s">
        <v>116</v>
      </c>
      <c r="F328" s="49" t="s">
        <v>117</v>
      </c>
      <c r="G328" s="49" t="s">
        <v>118</v>
      </c>
      <c r="H328" s="49" t="s">
        <v>119</v>
      </c>
      <c r="I328" s="49" t="s">
        <v>120</v>
      </c>
      <c r="J328" s="49" t="s">
        <v>121</v>
      </c>
      <c r="K328" s="49" t="s">
        <v>122</v>
      </c>
      <c r="L328" s="49" t="s">
        <v>123</v>
      </c>
      <c r="M328" s="49" t="s">
        <v>124</v>
      </c>
      <c r="N328" s="50" t="s">
        <v>125</v>
      </c>
      <c r="O328" s="51"/>
      <c r="P328" s="53" t="s">
        <v>126</v>
      </c>
      <c r="Q328" s="53" t="s">
        <v>127</v>
      </c>
      <c r="R328" s="52" t="s">
        <v>128</v>
      </c>
      <c r="S328" s="53" t="s">
        <v>129</v>
      </c>
      <c r="T328" s="52" t="s">
        <v>130</v>
      </c>
      <c r="U328" s="53" t="s">
        <v>131</v>
      </c>
      <c r="V328" s="52" t="s">
        <v>136</v>
      </c>
      <c r="W328" s="55"/>
      <c r="X328" s="55"/>
      <c r="Y328" s="48" t="s">
        <v>396</v>
      </c>
      <c r="Z328" s="72">
        <v>2019</v>
      </c>
      <c r="AA328" s="72">
        <v>2020</v>
      </c>
      <c r="AB328" s="72">
        <v>2021</v>
      </c>
      <c r="AC328" s="72">
        <v>2022</v>
      </c>
      <c r="AD328" s="72">
        <v>2023</v>
      </c>
      <c r="AE328" s="72">
        <v>2024</v>
      </c>
      <c r="AF328" s="80">
        <v>2025</v>
      </c>
      <c r="AG328" s="57" t="s">
        <v>411</v>
      </c>
    </row>
    <row r="329" spans="1:34" s="5" customFormat="1" ht="15" thickBot="1" x14ac:dyDescent="0.4">
      <c r="A329" s="397">
        <v>2025</v>
      </c>
      <c r="B329" s="81" t="s">
        <v>184</v>
      </c>
      <c r="C329" s="552">
        <v>2.4699917005287353</v>
      </c>
      <c r="D329" s="552">
        <v>8.9554085734656681</v>
      </c>
      <c r="E329" s="553">
        <v>3.9120159516645385</v>
      </c>
      <c r="F329" s="553">
        <v>3.1129467831049094</v>
      </c>
      <c r="G329" s="553">
        <v>2.0957562036867912</v>
      </c>
      <c r="H329" s="553">
        <v>2.131932437682833</v>
      </c>
      <c r="I329" s="553">
        <v>4.6397966591143209</v>
      </c>
      <c r="J329" s="553">
        <v>8.3930809362036634</v>
      </c>
      <c r="K329" s="553">
        <v>2.3585659035992128</v>
      </c>
      <c r="L329" s="552">
        <v>2.3867620859784804</v>
      </c>
      <c r="M329" s="552">
        <v>2.1548085856509185</v>
      </c>
      <c r="N329" s="554">
        <v>2.1638526441499288</v>
      </c>
      <c r="O329" s="126"/>
      <c r="P329" s="600">
        <v>15.337416225658941</v>
      </c>
      <c r="Q329" s="601">
        <v>7.3406354244745335</v>
      </c>
      <c r="R329" s="602">
        <v>22.678051650133476</v>
      </c>
      <c r="S329" s="601">
        <v>15.391443498917198</v>
      </c>
      <c r="T329" s="602">
        <v>38.069495149050674</v>
      </c>
      <c r="U329" s="600">
        <v>6.7054233157793277</v>
      </c>
      <c r="V329" s="603">
        <v>44.774918464830002</v>
      </c>
      <c r="W329" s="65"/>
      <c r="X329" s="60"/>
      <c r="Y329" s="871" t="s">
        <v>184</v>
      </c>
      <c r="Z329" s="784">
        <v>40.641696192479905</v>
      </c>
      <c r="AA329" s="784">
        <v>36.607772199284497</v>
      </c>
      <c r="AB329" s="784">
        <v>37.127890978591303</v>
      </c>
      <c r="AC329" s="784">
        <v>95.29161247263005</v>
      </c>
      <c r="AD329" s="784">
        <v>32.884794520526313</v>
      </c>
      <c r="AE329" s="784">
        <v>28.9650369565056</v>
      </c>
      <c r="AF329" s="932">
        <v>44.774918464830002</v>
      </c>
      <c r="AG329" s="808">
        <f t="shared" ref="AG329" si="23">IFERROR(AF329/AE329-1,0)</f>
        <v>0.54582638827855789</v>
      </c>
      <c r="AH329" s="74"/>
    </row>
    <row r="330" spans="1:34" s="5" customFormat="1" ht="15" customHeight="1" thickBot="1" x14ac:dyDescent="0.3">
      <c r="A330" s="398">
        <v>2026</v>
      </c>
      <c r="B330" s="82"/>
      <c r="C330" s="555">
        <v>1.193407829362903E-2</v>
      </c>
      <c r="D330" s="555">
        <v>0.64341965809763546</v>
      </c>
      <c r="E330" s="556">
        <v>0.18890118711510229</v>
      </c>
      <c r="F330" s="556">
        <v>0</v>
      </c>
      <c r="G330" s="556">
        <v>0</v>
      </c>
      <c r="H330" s="556">
        <v>0</v>
      </c>
      <c r="I330" s="556">
        <v>0</v>
      </c>
      <c r="J330" s="556">
        <v>0</v>
      </c>
      <c r="K330" s="556">
        <v>0</v>
      </c>
      <c r="L330" s="556">
        <v>0</v>
      </c>
      <c r="M330" s="556">
        <v>0</v>
      </c>
      <c r="N330" s="557">
        <v>0</v>
      </c>
      <c r="O330" s="136"/>
      <c r="P330" s="604">
        <v>0.84425492350636677</v>
      </c>
      <c r="Q330" s="604">
        <v>0</v>
      </c>
      <c r="R330" s="711" t="s">
        <v>402</v>
      </c>
      <c r="S330" s="710">
        <v>0</v>
      </c>
      <c r="T330" s="711" t="s">
        <v>402</v>
      </c>
      <c r="U330" s="710">
        <v>0</v>
      </c>
      <c r="V330" s="711" t="s">
        <v>402</v>
      </c>
      <c r="W330" s="65"/>
      <c r="X330" s="60"/>
      <c r="Y330" s="872"/>
      <c r="Z330" s="784"/>
      <c r="AA330" s="784"/>
      <c r="AB330" s="784"/>
      <c r="AC330" s="784"/>
      <c r="AD330" s="784"/>
      <c r="AE330" s="784"/>
      <c r="AF330" s="932"/>
      <c r="AG330" s="809"/>
    </row>
    <row r="331" spans="1:34" s="5" customFormat="1" ht="15" customHeight="1" thickBot="1" x14ac:dyDescent="0.3">
      <c r="A331" s="399" t="s">
        <v>138</v>
      </c>
      <c r="B331" s="83"/>
      <c r="C331" s="730">
        <v>-0.99516837312000916</v>
      </c>
      <c r="D331" s="730">
        <v>-0.9281529532885805</v>
      </c>
      <c r="E331" s="730">
        <v>-0.95171257237979145</v>
      </c>
      <c r="F331" s="730" t="s">
        <v>402</v>
      </c>
      <c r="G331" s="730" t="s">
        <v>402</v>
      </c>
      <c r="H331" s="730" t="s">
        <v>402</v>
      </c>
      <c r="I331" s="730" t="s">
        <v>402</v>
      </c>
      <c r="J331" s="730" t="s">
        <v>402</v>
      </c>
      <c r="K331" s="730" t="s">
        <v>402</v>
      </c>
      <c r="L331" s="730" t="s">
        <v>402</v>
      </c>
      <c r="M331" s="730" t="s">
        <v>402</v>
      </c>
      <c r="N331" s="733" t="s">
        <v>402</v>
      </c>
      <c r="O331" s="63"/>
      <c r="P331" s="736">
        <v>-0.94495455355159774</v>
      </c>
      <c r="Q331" s="736" t="s">
        <v>402</v>
      </c>
      <c r="R331" s="741" t="s">
        <v>402</v>
      </c>
      <c r="S331" s="736" t="s">
        <v>402</v>
      </c>
      <c r="T331" s="741" t="s">
        <v>402</v>
      </c>
      <c r="U331" s="736" t="s">
        <v>402</v>
      </c>
      <c r="V331" s="741" t="s">
        <v>402</v>
      </c>
      <c r="W331" s="296"/>
      <c r="X331" s="63"/>
      <c r="Y331" s="872"/>
      <c r="Z331" s="784"/>
      <c r="AA331" s="784"/>
      <c r="AB331" s="784"/>
      <c r="AC331" s="784"/>
      <c r="AD331" s="784"/>
      <c r="AE331" s="784"/>
      <c r="AF331" s="932"/>
      <c r="AG331" s="810"/>
    </row>
    <row r="332" spans="1:34" s="5" customFormat="1" ht="15" thickBot="1" x14ac:dyDescent="0.4">
      <c r="A332" s="397">
        <v>2025</v>
      </c>
      <c r="B332" s="81" t="s">
        <v>51</v>
      </c>
      <c r="C332" s="552">
        <v>36.799185171748682</v>
      </c>
      <c r="D332" s="552">
        <v>36.799185171748682</v>
      </c>
      <c r="E332" s="553">
        <v>36.799185171748682</v>
      </c>
      <c r="F332" s="553">
        <v>36.799185171748682</v>
      </c>
      <c r="G332" s="553">
        <v>36.799185171748682</v>
      </c>
      <c r="H332" s="553">
        <v>36.799185171748682</v>
      </c>
      <c r="I332" s="553">
        <v>36.799185171748682</v>
      </c>
      <c r="J332" s="553">
        <v>36.799185171748682</v>
      </c>
      <c r="K332" s="553">
        <v>36.799185171748682</v>
      </c>
      <c r="L332" s="552">
        <v>36.799185171748682</v>
      </c>
      <c r="M332" s="552">
        <v>36.799185171748682</v>
      </c>
      <c r="N332" s="554">
        <v>36.799185171748682</v>
      </c>
      <c r="O332" s="126"/>
      <c r="P332" s="600">
        <v>110.39755551524604</v>
      </c>
      <c r="Q332" s="601">
        <v>110.39755551524604</v>
      </c>
      <c r="R332" s="602">
        <v>220.79511103049208</v>
      </c>
      <c r="S332" s="601">
        <v>110.39755551524604</v>
      </c>
      <c r="T332" s="602">
        <v>331.19266654573812</v>
      </c>
      <c r="U332" s="600">
        <v>110.39755551524604</v>
      </c>
      <c r="V332" s="603">
        <v>441.59022206098416</v>
      </c>
      <c r="W332" s="64"/>
      <c r="X332" s="60"/>
      <c r="Y332" s="871" t="s">
        <v>51</v>
      </c>
      <c r="Z332" s="784">
        <v>548.21411226564021</v>
      </c>
      <c r="AA332" s="784">
        <v>484.90344566180698</v>
      </c>
      <c r="AB332" s="784">
        <v>481.56358307152425</v>
      </c>
      <c r="AC332" s="784">
        <v>466.56807321514782</v>
      </c>
      <c r="AD332" s="784">
        <v>505.70079064904138</v>
      </c>
      <c r="AE332" s="784">
        <v>441.59022206098422</v>
      </c>
      <c r="AF332" s="932">
        <v>441.59022206098416</v>
      </c>
      <c r="AG332" s="808">
        <f t="shared" ref="AG332:AG350" si="24">IFERROR(AF332/AE332-1,0)</f>
        <v>-1.1102230246251565E-16</v>
      </c>
      <c r="AH332" s="74"/>
    </row>
    <row r="333" spans="1:34" s="5" customFormat="1" ht="15" customHeight="1" thickBot="1" x14ac:dyDescent="0.3">
      <c r="A333" s="398">
        <v>2026</v>
      </c>
      <c r="B333" s="82"/>
      <c r="C333" s="555">
        <v>2.3445497696878683</v>
      </c>
      <c r="D333" s="555">
        <v>2.3445497696878683</v>
      </c>
      <c r="E333" s="556">
        <v>2.3445497696878683</v>
      </c>
      <c r="F333" s="556">
        <v>0</v>
      </c>
      <c r="G333" s="556">
        <v>0</v>
      </c>
      <c r="H333" s="556">
        <v>0</v>
      </c>
      <c r="I333" s="556">
        <v>0</v>
      </c>
      <c r="J333" s="556">
        <v>0</v>
      </c>
      <c r="K333" s="556">
        <v>0</v>
      </c>
      <c r="L333" s="556">
        <v>0</v>
      </c>
      <c r="M333" s="556">
        <v>0</v>
      </c>
      <c r="N333" s="557">
        <v>0</v>
      </c>
      <c r="O333" s="136"/>
      <c r="P333" s="604">
        <v>7.0336493090636054</v>
      </c>
      <c r="Q333" s="604">
        <v>0</v>
      </c>
      <c r="R333" s="711" t="s">
        <v>402</v>
      </c>
      <c r="S333" s="710">
        <v>0</v>
      </c>
      <c r="T333" s="711" t="s">
        <v>402</v>
      </c>
      <c r="U333" s="710">
        <v>0</v>
      </c>
      <c r="V333" s="711" t="s">
        <v>402</v>
      </c>
      <c r="W333" s="64"/>
      <c r="X333" s="60"/>
      <c r="Y333" s="872"/>
      <c r="Z333" s="784"/>
      <c r="AA333" s="784"/>
      <c r="AB333" s="784"/>
      <c r="AC333" s="784"/>
      <c r="AD333" s="784"/>
      <c r="AE333" s="784"/>
      <c r="AF333" s="932"/>
      <c r="AG333" s="809"/>
    </row>
    <row r="334" spans="1:34" s="5" customFormat="1" ht="15" customHeight="1" thickBot="1" x14ac:dyDescent="0.3">
      <c r="A334" s="399" t="s">
        <v>138</v>
      </c>
      <c r="B334" s="83"/>
      <c r="C334" s="730">
        <v>-0.93628799771665017</v>
      </c>
      <c r="D334" s="730">
        <v>-0.93628799771665017</v>
      </c>
      <c r="E334" s="730">
        <v>-0.93628799771665017</v>
      </c>
      <c r="F334" s="730" t="s">
        <v>402</v>
      </c>
      <c r="G334" s="730" t="s">
        <v>402</v>
      </c>
      <c r="H334" s="730" t="s">
        <v>402</v>
      </c>
      <c r="I334" s="730" t="s">
        <v>402</v>
      </c>
      <c r="J334" s="730" t="s">
        <v>402</v>
      </c>
      <c r="K334" s="730" t="s">
        <v>402</v>
      </c>
      <c r="L334" s="730" t="s">
        <v>402</v>
      </c>
      <c r="M334" s="730" t="s">
        <v>402</v>
      </c>
      <c r="N334" s="733" t="s">
        <v>402</v>
      </c>
      <c r="O334" s="63"/>
      <c r="P334" s="736">
        <v>-0.93628799771665006</v>
      </c>
      <c r="Q334" s="736" t="s">
        <v>402</v>
      </c>
      <c r="R334" s="741" t="s">
        <v>402</v>
      </c>
      <c r="S334" s="736" t="s">
        <v>402</v>
      </c>
      <c r="T334" s="741" t="s">
        <v>402</v>
      </c>
      <c r="U334" s="736" t="s">
        <v>402</v>
      </c>
      <c r="V334" s="741" t="s">
        <v>402</v>
      </c>
      <c r="W334" s="296"/>
      <c r="X334" s="63"/>
      <c r="Y334" s="872"/>
      <c r="Z334" s="784"/>
      <c r="AA334" s="784"/>
      <c r="AB334" s="784"/>
      <c r="AC334" s="784"/>
      <c r="AD334" s="784"/>
      <c r="AE334" s="784"/>
      <c r="AF334" s="932"/>
      <c r="AG334" s="810"/>
    </row>
    <row r="335" spans="1:34" s="5" customFormat="1" ht="15" thickBot="1" x14ac:dyDescent="0.4">
      <c r="A335" s="397">
        <v>2025</v>
      </c>
      <c r="B335" s="81" t="s">
        <v>52</v>
      </c>
      <c r="C335" s="552">
        <v>4.636253610829284</v>
      </c>
      <c r="D335" s="552">
        <v>4.636253610829284</v>
      </c>
      <c r="E335" s="553">
        <v>4.636253610829284</v>
      </c>
      <c r="F335" s="553">
        <v>4.636253610829284</v>
      </c>
      <c r="G335" s="553">
        <v>4.636253610829284</v>
      </c>
      <c r="H335" s="553">
        <v>4.636253610829284</v>
      </c>
      <c r="I335" s="553">
        <v>4.636253610829284</v>
      </c>
      <c r="J335" s="553">
        <v>4.636253610829284</v>
      </c>
      <c r="K335" s="553">
        <v>4.636253610829284</v>
      </c>
      <c r="L335" s="552">
        <v>4.636253610829284</v>
      </c>
      <c r="M335" s="552">
        <v>4.636253610829284</v>
      </c>
      <c r="N335" s="554">
        <v>4.636253610829284</v>
      </c>
      <c r="O335" s="126"/>
      <c r="P335" s="600">
        <v>13.908760832487852</v>
      </c>
      <c r="Q335" s="601">
        <v>13.908760832487852</v>
      </c>
      <c r="R335" s="602">
        <v>27.817521664975704</v>
      </c>
      <c r="S335" s="601">
        <v>13.908760832487852</v>
      </c>
      <c r="T335" s="602">
        <v>41.726282497463558</v>
      </c>
      <c r="U335" s="600">
        <v>13.908760832487852</v>
      </c>
      <c r="V335" s="603">
        <v>55.635043329951408</v>
      </c>
      <c r="W335" s="65"/>
      <c r="X335" s="60"/>
      <c r="Y335" s="871" t="s">
        <v>52</v>
      </c>
      <c r="Z335" s="784">
        <v>58.120324230447466</v>
      </c>
      <c r="AA335" s="784">
        <v>57.531974530119662</v>
      </c>
      <c r="AB335" s="784">
        <v>57.935869524835873</v>
      </c>
      <c r="AC335" s="784">
        <v>57.088996783474173</v>
      </c>
      <c r="AD335" s="784">
        <v>57.770630507138101</v>
      </c>
      <c r="AE335" s="784">
        <v>55.635043329951401</v>
      </c>
      <c r="AF335" s="932">
        <v>55.635043329951408</v>
      </c>
      <c r="AG335" s="808">
        <f t="shared" si="24"/>
        <v>2.2204460492503131E-16</v>
      </c>
      <c r="AH335" s="74"/>
    </row>
    <row r="336" spans="1:34" s="5" customFormat="1" ht="15" customHeight="1" thickBot="1" x14ac:dyDescent="0.3">
      <c r="A336" s="398">
        <v>2026</v>
      </c>
      <c r="B336" s="82"/>
      <c r="C336" s="555">
        <v>0.35507838789465918</v>
      </c>
      <c r="D336" s="555">
        <v>0.35507838789465918</v>
      </c>
      <c r="E336" s="556">
        <v>0.35507838789465918</v>
      </c>
      <c r="F336" s="556">
        <v>0</v>
      </c>
      <c r="G336" s="556">
        <v>0</v>
      </c>
      <c r="H336" s="556">
        <v>0</v>
      </c>
      <c r="I336" s="556">
        <v>0</v>
      </c>
      <c r="J336" s="556">
        <v>0</v>
      </c>
      <c r="K336" s="556">
        <v>0</v>
      </c>
      <c r="L336" s="556">
        <v>0</v>
      </c>
      <c r="M336" s="556">
        <v>0</v>
      </c>
      <c r="N336" s="557">
        <v>0</v>
      </c>
      <c r="O336" s="136"/>
      <c r="P336" s="604">
        <v>1.0652351636839774</v>
      </c>
      <c r="Q336" s="604">
        <v>0</v>
      </c>
      <c r="R336" s="711" t="s">
        <v>402</v>
      </c>
      <c r="S336" s="710">
        <v>0</v>
      </c>
      <c r="T336" s="711" t="s">
        <v>402</v>
      </c>
      <c r="U336" s="710">
        <v>0</v>
      </c>
      <c r="V336" s="711" t="s">
        <v>402</v>
      </c>
      <c r="W336" s="65"/>
      <c r="X336" s="60"/>
      <c r="Y336" s="872"/>
      <c r="Z336" s="784"/>
      <c r="AA336" s="784"/>
      <c r="AB336" s="784"/>
      <c r="AC336" s="784"/>
      <c r="AD336" s="784"/>
      <c r="AE336" s="784"/>
      <c r="AF336" s="932"/>
      <c r="AG336" s="809"/>
    </row>
    <row r="337" spans="1:34" s="5" customFormat="1" ht="15" customHeight="1" thickBot="1" x14ac:dyDescent="0.3">
      <c r="A337" s="399" t="s">
        <v>138</v>
      </c>
      <c r="B337" s="83"/>
      <c r="C337" s="730">
        <v>-0.92341264786178368</v>
      </c>
      <c r="D337" s="730">
        <v>-0.92341264786178368</v>
      </c>
      <c r="E337" s="730">
        <v>-0.92341264786178368</v>
      </c>
      <c r="F337" s="730" t="s">
        <v>402</v>
      </c>
      <c r="G337" s="730" t="s">
        <v>402</v>
      </c>
      <c r="H337" s="730" t="s">
        <v>402</v>
      </c>
      <c r="I337" s="730" t="s">
        <v>402</v>
      </c>
      <c r="J337" s="730" t="s">
        <v>402</v>
      </c>
      <c r="K337" s="730" t="s">
        <v>402</v>
      </c>
      <c r="L337" s="730" t="s">
        <v>402</v>
      </c>
      <c r="M337" s="730" t="s">
        <v>402</v>
      </c>
      <c r="N337" s="733" t="s">
        <v>402</v>
      </c>
      <c r="O337" s="63"/>
      <c r="P337" s="736">
        <v>-0.92341264786178368</v>
      </c>
      <c r="Q337" s="736" t="s">
        <v>402</v>
      </c>
      <c r="R337" s="741" t="s">
        <v>402</v>
      </c>
      <c r="S337" s="736" t="s">
        <v>402</v>
      </c>
      <c r="T337" s="741" t="s">
        <v>402</v>
      </c>
      <c r="U337" s="736" t="s">
        <v>402</v>
      </c>
      <c r="V337" s="741" t="s">
        <v>402</v>
      </c>
      <c r="W337" s="296"/>
      <c r="X337" s="63"/>
      <c r="Y337" s="872"/>
      <c r="Z337" s="784"/>
      <c r="AA337" s="784"/>
      <c r="AB337" s="784"/>
      <c r="AC337" s="784"/>
      <c r="AD337" s="784"/>
      <c r="AE337" s="784"/>
      <c r="AF337" s="932"/>
      <c r="AG337" s="810"/>
    </row>
    <row r="338" spans="1:34" s="5" customFormat="1" ht="15" thickBot="1" x14ac:dyDescent="0.4">
      <c r="A338" s="397">
        <v>2025</v>
      </c>
      <c r="B338" s="81" t="s">
        <v>53</v>
      </c>
      <c r="C338" s="552">
        <v>3.2168111758134983</v>
      </c>
      <c r="D338" s="552">
        <v>3.2168111758134983</v>
      </c>
      <c r="E338" s="553">
        <v>3.2168111758134983</v>
      </c>
      <c r="F338" s="553">
        <v>3.2168111758134983</v>
      </c>
      <c r="G338" s="553">
        <v>3.2168111758134983</v>
      </c>
      <c r="H338" s="553">
        <v>3.2168111758134983</v>
      </c>
      <c r="I338" s="553">
        <v>3.2168111758134983</v>
      </c>
      <c r="J338" s="553">
        <v>3.2168111758134983</v>
      </c>
      <c r="K338" s="553">
        <v>3.2168111758134983</v>
      </c>
      <c r="L338" s="552">
        <v>3.2168111758134983</v>
      </c>
      <c r="M338" s="552">
        <v>3.2168111758134983</v>
      </c>
      <c r="N338" s="554">
        <v>3.2168111758134983</v>
      </c>
      <c r="O338" s="126"/>
      <c r="P338" s="600">
        <v>9.6504335274404944</v>
      </c>
      <c r="Q338" s="601">
        <v>9.6504335274404944</v>
      </c>
      <c r="R338" s="602">
        <v>19.300867054880989</v>
      </c>
      <c r="S338" s="601">
        <v>9.6504335274404944</v>
      </c>
      <c r="T338" s="602">
        <v>28.951300582321483</v>
      </c>
      <c r="U338" s="600">
        <v>9.6504335274404944</v>
      </c>
      <c r="V338" s="603">
        <v>38.601734109761978</v>
      </c>
      <c r="W338" s="59"/>
      <c r="X338" s="60"/>
      <c r="Y338" s="871" t="s">
        <v>53</v>
      </c>
      <c r="Z338" s="784">
        <v>28.722711006801962</v>
      </c>
      <c r="AA338" s="784">
        <v>30.900508884625303</v>
      </c>
      <c r="AB338" s="784">
        <v>33.008384033638627</v>
      </c>
      <c r="AC338" s="784">
        <v>35.326903367391971</v>
      </c>
      <c r="AD338" s="784">
        <v>37.114097634895323</v>
      </c>
      <c r="AE338" s="784">
        <v>38.601734109761985</v>
      </c>
      <c r="AF338" s="816">
        <v>38.601734109761978</v>
      </c>
      <c r="AG338" s="808">
        <f t="shared" si="24"/>
        <v>-2.2204460492503131E-16</v>
      </c>
      <c r="AH338" s="74"/>
    </row>
    <row r="339" spans="1:34" s="5" customFormat="1" ht="15" customHeight="1" thickBot="1" x14ac:dyDescent="0.3">
      <c r="A339" s="398">
        <v>2026</v>
      </c>
      <c r="B339" s="82"/>
      <c r="C339" s="555">
        <v>4.0778491974830938E-2</v>
      </c>
      <c r="D339" s="555">
        <v>4.0778491974830938E-2</v>
      </c>
      <c r="E339" s="556">
        <v>4.0778491974830938E-2</v>
      </c>
      <c r="F339" s="556">
        <v>0</v>
      </c>
      <c r="G339" s="556">
        <v>0</v>
      </c>
      <c r="H339" s="556">
        <v>0</v>
      </c>
      <c r="I339" s="556">
        <v>0</v>
      </c>
      <c r="J339" s="556">
        <v>0</v>
      </c>
      <c r="K339" s="556">
        <v>0</v>
      </c>
      <c r="L339" s="556">
        <v>0</v>
      </c>
      <c r="M339" s="556">
        <v>0</v>
      </c>
      <c r="N339" s="557">
        <v>0</v>
      </c>
      <c r="O339" s="136"/>
      <c r="P339" s="604">
        <v>0.12233547592449281</v>
      </c>
      <c r="Q339" s="604">
        <v>0</v>
      </c>
      <c r="R339" s="711" t="s">
        <v>402</v>
      </c>
      <c r="S339" s="710">
        <v>0</v>
      </c>
      <c r="T339" s="711" t="s">
        <v>402</v>
      </c>
      <c r="U339" s="710">
        <v>0</v>
      </c>
      <c r="V339" s="711" t="s">
        <v>402</v>
      </c>
      <c r="W339" s="59"/>
      <c r="X339" s="60"/>
      <c r="Y339" s="872"/>
      <c r="Z339" s="784"/>
      <c r="AA339" s="784"/>
      <c r="AB339" s="784"/>
      <c r="AC339" s="784"/>
      <c r="AD339" s="784"/>
      <c r="AE339" s="784"/>
      <c r="AF339" s="816"/>
      <c r="AG339" s="809"/>
    </row>
    <row r="340" spans="1:34" s="5" customFormat="1" ht="15" customHeight="1" thickBot="1" x14ac:dyDescent="0.3">
      <c r="A340" s="399" t="s">
        <v>138</v>
      </c>
      <c r="B340" s="83"/>
      <c r="C340" s="730">
        <v>-0.98732331811035856</v>
      </c>
      <c r="D340" s="730">
        <v>-0.98732331811035856</v>
      </c>
      <c r="E340" s="730">
        <v>-0.98732331811035856</v>
      </c>
      <c r="F340" s="730" t="s">
        <v>402</v>
      </c>
      <c r="G340" s="730" t="s">
        <v>402</v>
      </c>
      <c r="H340" s="730" t="s">
        <v>402</v>
      </c>
      <c r="I340" s="730" t="s">
        <v>402</v>
      </c>
      <c r="J340" s="730" t="s">
        <v>402</v>
      </c>
      <c r="K340" s="730" t="s">
        <v>402</v>
      </c>
      <c r="L340" s="730" t="s">
        <v>402</v>
      </c>
      <c r="M340" s="730" t="s">
        <v>402</v>
      </c>
      <c r="N340" s="733" t="s">
        <v>402</v>
      </c>
      <c r="O340" s="63"/>
      <c r="P340" s="736">
        <v>-0.98732331811035867</v>
      </c>
      <c r="Q340" s="736" t="s">
        <v>402</v>
      </c>
      <c r="R340" s="741" t="s">
        <v>402</v>
      </c>
      <c r="S340" s="736" t="s">
        <v>402</v>
      </c>
      <c r="T340" s="741" t="s">
        <v>402</v>
      </c>
      <c r="U340" s="736" t="s">
        <v>402</v>
      </c>
      <c r="V340" s="741" t="s">
        <v>402</v>
      </c>
      <c r="W340" s="296"/>
      <c r="X340" s="63"/>
      <c r="Y340" s="872"/>
      <c r="Z340" s="784"/>
      <c r="AA340" s="784"/>
      <c r="AB340" s="784"/>
      <c r="AC340" s="784"/>
      <c r="AD340" s="784"/>
      <c r="AE340" s="784"/>
      <c r="AF340" s="816"/>
      <c r="AG340" s="810"/>
    </row>
    <row r="341" spans="1:34" s="5" customFormat="1" ht="15" thickBot="1" x14ac:dyDescent="0.4">
      <c r="A341" s="397">
        <v>2025</v>
      </c>
      <c r="B341" s="81" t="s">
        <v>54</v>
      </c>
      <c r="C341" s="552">
        <v>15.281004947679484</v>
      </c>
      <c r="D341" s="552">
        <v>15.281004947679484</v>
      </c>
      <c r="E341" s="553">
        <v>15.281004947679484</v>
      </c>
      <c r="F341" s="553">
        <v>15.281004947679484</v>
      </c>
      <c r="G341" s="553">
        <v>15.281004947679484</v>
      </c>
      <c r="H341" s="553">
        <v>15.281004947679484</v>
      </c>
      <c r="I341" s="553">
        <v>15.281004947679484</v>
      </c>
      <c r="J341" s="553">
        <v>15.281004947679484</v>
      </c>
      <c r="K341" s="553">
        <v>15.281004947679484</v>
      </c>
      <c r="L341" s="552">
        <v>15.281004947679484</v>
      </c>
      <c r="M341" s="552">
        <v>15.281004947679484</v>
      </c>
      <c r="N341" s="554">
        <v>15.281004947679484</v>
      </c>
      <c r="O341" s="126"/>
      <c r="P341" s="600">
        <v>45.843014843038453</v>
      </c>
      <c r="Q341" s="601">
        <v>45.843014843038453</v>
      </c>
      <c r="R341" s="602">
        <v>91.686029686076907</v>
      </c>
      <c r="S341" s="601">
        <v>45.843014843038453</v>
      </c>
      <c r="T341" s="602">
        <v>137.52904452911537</v>
      </c>
      <c r="U341" s="600">
        <v>45.843014843038453</v>
      </c>
      <c r="V341" s="603">
        <v>183.37205937215381</v>
      </c>
      <c r="W341" s="65"/>
      <c r="X341" s="60"/>
      <c r="Y341" s="871" t="s">
        <v>54</v>
      </c>
      <c r="Z341" s="784">
        <v>172.21255992187048</v>
      </c>
      <c r="AA341" s="784">
        <v>172.58310567033513</v>
      </c>
      <c r="AB341" s="784">
        <v>179.34857403269649</v>
      </c>
      <c r="AC341" s="784">
        <v>179.76176908397451</v>
      </c>
      <c r="AD341" s="784">
        <v>180.63677298887578</v>
      </c>
      <c r="AE341" s="784">
        <v>183.37205937215387</v>
      </c>
      <c r="AF341" s="932">
        <v>183.37205937215381</v>
      </c>
      <c r="AG341" s="808">
        <f t="shared" si="24"/>
        <v>-3.3306690738754696E-16</v>
      </c>
      <c r="AH341" s="74"/>
    </row>
    <row r="342" spans="1:34" s="5" customFormat="1" ht="15" customHeight="1" thickBot="1" x14ac:dyDescent="0.3">
      <c r="A342" s="398">
        <v>2026</v>
      </c>
      <c r="B342" s="82"/>
      <c r="C342" s="555">
        <v>3.4996656918688154</v>
      </c>
      <c r="D342" s="555">
        <v>3.4996656918688154</v>
      </c>
      <c r="E342" s="556">
        <v>3.4996656918688154</v>
      </c>
      <c r="F342" s="556">
        <v>0</v>
      </c>
      <c r="G342" s="556">
        <v>0</v>
      </c>
      <c r="H342" s="556">
        <v>0</v>
      </c>
      <c r="I342" s="556">
        <v>0</v>
      </c>
      <c r="J342" s="556">
        <v>0</v>
      </c>
      <c r="K342" s="556">
        <v>0</v>
      </c>
      <c r="L342" s="556">
        <v>0</v>
      </c>
      <c r="M342" s="556">
        <v>0</v>
      </c>
      <c r="N342" s="557">
        <v>0</v>
      </c>
      <c r="O342" s="136"/>
      <c r="P342" s="604">
        <v>10.498997075606447</v>
      </c>
      <c r="Q342" s="604">
        <v>0</v>
      </c>
      <c r="R342" s="711" t="s">
        <v>402</v>
      </c>
      <c r="S342" s="710">
        <v>0</v>
      </c>
      <c r="T342" s="711" t="s">
        <v>402</v>
      </c>
      <c r="U342" s="710">
        <v>0</v>
      </c>
      <c r="V342" s="711" t="s">
        <v>402</v>
      </c>
      <c r="W342" s="65"/>
      <c r="X342" s="60"/>
      <c r="Y342" s="872"/>
      <c r="Z342" s="784"/>
      <c r="AA342" s="784"/>
      <c r="AB342" s="784"/>
      <c r="AC342" s="784"/>
      <c r="AD342" s="784"/>
      <c r="AE342" s="784"/>
      <c r="AF342" s="932"/>
      <c r="AG342" s="809"/>
    </row>
    <row r="343" spans="1:34" s="5" customFormat="1" ht="15" customHeight="1" thickBot="1" x14ac:dyDescent="0.3">
      <c r="A343" s="399" t="s">
        <v>138</v>
      </c>
      <c r="B343" s="83"/>
      <c r="C343" s="730">
        <v>-0.77097934960093961</v>
      </c>
      <c r="D343" s="730">
        <v>-0.77097934960093961</v>
      </c>
      <c r="E343" s="730">
        <v>-0.77097934960093961</v>
      </c>
      <c r="F343" s="730" t="s">
        <v>402</v>
      </c>
      <c r="G343" s="730" t="s">
        <v>402</v>
      </c>
      <c r="H343" s="730" t="s">
        <v>402</v>
      </c>
      <c r="I343" s="730" t="s">
        <v>402</v>
      </c>
      <c r="J343" s="730" t="s">
        <v>402</v>
      </c>
      <c r="K343" s="730" t="s">
        <v>402</v>
      </c>
      <c r="L343" s="730" t="s">
        <v>402</v>
      </c>
      <c r="M343" s="730" t="s">
        <v>402</v>
      </c>
      <c r="N343" s="733" t="s">
        <v>402</v>
      </c>
      <c r="O343" s="63"/>
      <c r="P343" s="736">
        <v>-0.77097934960093961</v>
      </c>
      <c r="Q343" s="736" t="s">
        <v>402</v>
      </c>
      <c r="R343" s="741" t="s">
        <v>402</v>
      </c>
      <c r="S343" s="736" t="s">
        <v>402</v>
      </c>
      <c r="T343" s="741" t="s">
        <v>402</v>
      </c>
      <c r="U343" s="736" t="s">
        <v>402</v>
      </c>
      <c r="V343" s="741" t="s">
        <v>402</v>
      </c>
      <c r="W343" s="296"/>
      <c r="X343" s="63"/>
      <c r="Y343" s="872"/>
      <c r="Z343" s="784"/>
      <c r="AA343" s="784"/>
      <c r="AB343" s="784"/>
      <c r="AC343" s="784"/>
      <c r="AD343" s="784"/>
      <c r="AE343" s="784"/>
      <c r="AF343" s="932"/>
      <c r="AG343" s="810"/>
    </row>
    <row r="344" spans="1:34" s="5" customFormat="1" ht="15" thickBot="1" x14ac:dyDescent="0.4">
      <c r="A344" s="397">
        <v>2025</v>
      </c>
      <c r="B344" s="81" t="s">
        <v>55</v>
      </c>
      <c r="C344" s="552">
        <v>0.42598994010527785</v>
      </c>
      <c r="D344" s="552">
        <v>0.42598994010527785</v>
      </c>
      <c r="E344" s="553">
        <v>0.42598994010527785</v>
      </c>
      <c r="F344" s="553">
        <v>0.42598994010527785</v>
      </c>
      <c r="G344" s="553">
        <v>0.42598994010527785</v>
      </c>
      <c r="H344" s="553">
        <v>0.42598994010527785</v>
      </c>
      <c r="I344" s="553">
        <v>0.42598994010527785</v>
      </c>
      <c r="J344" s="553">
        <v>0.42598994010527785</v>
      </c>
      <c r="K344" s="553">
        <v>0.42598994010527785</v>
      </c>
      <c r="L344" s="552">
        <v>0.42598994010527785</v>
      </c>
      <c r="M344" s="552">
        <v>0.42598994010527785</v>
      </c>
      <c r="N344" s="554">
        <v>0.42598994010527785</v>
      </c>
      <c r="O344" s="126"/>
      <c r="P344" s="600">
        <v>1.2779698203158336</v>
      </c>
      <c r="Q344" s="601">
        <v>1.2779698203158336</v>
      </c>
      <c r="R344" s="602">
        <v>2.5559396406316672</v>
      </c>
      <c r="S344" s="601">
        <v>1.2779698203158336</v>
      </c>
      <c r="T344" s="602">
        <v>3.8339094609475008</v>
      </c>
      <c r="U344" s="600">
        <v>1.2779698203158336</v>
      </c>
      <c r="V344" s="603">
        <v>5.1118792812633345</v>
      </c>
      <c r="W344" s="65"/>
      <c r="X344" s="60"/>
      <c r="Y344" s="871" t="s">
        <v>55</v>
      </c>
      <c r="Z344" s="784">
        <v>3.1457757110999998</v>
      </c>
      <c r="AA344" s="784">
        <v>3.5890080353966667</v>
      </c>
      <c r="AB344" s="784">
        <v>4.0457736086533345</v>
      </c>
      <c r="AC344" s="784">
        <v>4.3840421776433347</v>
      </c>
      <c r="AD344" s="784">
        <v>4.6968198470233338</v>
      </c>
      <c r="AE344" s="784">
        <v>5.1118792812633345</v>
      </c>
      <c r="AF344" s="932">
        <v>5.1118792812633345</v>
      </c>
      <c r="AG344" s="808">
        <f t="shared" si="24"/>
        <v>0</v>
      </c>
      <c r="AH344" s="74"/>
    </row>
    <row r="345" spans="1:34" s="5" customFormat="1" ht="15" customHeight="1" thickBot="1" x14ac:dyDescent="0.3">
      <c r="A345" s="398">
        <v>2026</v>
      </c>
      <c r="B345" s="82"/>
      <c r="C345" s="555">
        <v>1.6075092079444447E-3</v>
      </c>
      <c r="D345" s="555">
        <v>1.6075092079444447E-3</v>
      </c>
      <c r="E345" s="556">
        <v>1.6075092079444447E-3</v>
      </c>
      <c r="F345" s="556">
        <v>0</v>
      </c>
      <c r="G345" s="556">
        <v>0</v>
      </c>
      <c r="H345" s="556">
        <v>0</v>
      </c>
      <c r="I345" s="556">
        <v>0</v>
      </c>
      <c r="J345" s="556">
        <v>0</v>
      </c>
      <c r="K345" s="556">
        <v>0</v>
      </c>
      <c r="L345" s="556">
        <v>0</v>
      </c>
      <c r="M345" s="556">
        <v>0</v>
      </c>
      <c r="N345" s="557">
        <v>0</v>
      </c>
      <c r="O345" s="136"/>
      <c r="P345" s="604">
        <v>4.822527623833334E-3</v>
      </c>
      <c r="Q345" s="604">
        <v>0</v>
      </c>
      <c r="R345" s="711" t="s">
        <v>402</v>
      </c>
      <c r="S345" s="710">
        <v>0</v>
      </c>
      <c r="T345" s="711" t="s">
        <v>402</v>
      </c>
      <c r="U345" s="710">
        <v>0</v>
      </c>
      <c r="V345" s="711" t="s">
        <v>402</v>
      </c>
      <c r="W345" s="65"/>
      <c r="X345" s="60"/>
      <c r="Y345" s="872"/>
      <c r="Z345" s="784"/>
      <c r="AA345" s="784"/>
      <c r="AB345" s="784"/>
      <c r="AC345" s="784"/>
      <c r="AD345" s="784"/>
      <c r="AE345" s="784"/>
      <c r="AF345" s="932"/>
      <c r="AG345" s="809"/>
    </row>
    <row r="346" spans="1:34" s="5" customFormat="1" ht="15" customHeight="1" thickBot="1" x14ac:dyDescent="0.3">
      <c r="A346" s="399" t="s">
        <v>138</v>
      </c>
      <c r="B346" s="83"/>
      <c r="C346" s="730">
        <v>-0.99622641509433962</v>
      </c>
      <c r="D346" s="730">
        <v>-0.99622641509433962</v>
      </c>
      <c r="E346" s="730">
        <v>-0.99622641509433962</v>
      </c>
      <c r="F346" s="730" t="s">
        <v>402</v>
      </c>
      <c r="G346" s="730" t="s">
        <v>402</v>
      </c>
      <c r="H346" s="730" t="s">
        <v>402</v>
      </c>
      <c r="I346" s="730" t="s">
        <v>402</v>
      </c>
      <c r="J346" s="730" t="s">
        <v>402</v>
      </c>
      <c r="K346" s="730" t="s">
        <v>402</v>
      </c>
      <c r="L346" s="730" t="s">
        <v>402</v>
      </c>
      <c r="M346" s="730" t="s">
        <v>402</v>
      </c>
      <c r="N346" s="733" t="s">
        <v>402</v>
      </c>
      <c r="O346" s="63"/>
      <c r="P346" s="736">
        <v>-0.99622641509433962</v>
      </c>
      <c r="Q346" s="736" t="s">
        <v>402</v>
      </c>
      <c r="R346" s="741" t="s">
        <v>402</v>
      </c>
      <c r="S346" s="736" t="s">
        <v>402</v>
      </c>
      <c r="T346" s="741" t="s">
        <v>402</v>
      </c>
      <c r="U346" s="736" t="s">
        <v>402</v>
      </c>
      <c r="V346" s="741" t="s">
        <v>402</v>
      </c>
      <c r="W346" s="62"/>
      <c r="X346" s="63"/>
      <c r="Y346" s="872"/>
      <c r="Z346" s="784"/>
      <c r="AA346" s="784"/>
      <c r="AB346" s="784"/>
      <c r="AC346" s="784"/>
      <c r="AD346" s="784"/>
      <c r="AE346" s="784"/>
      <c r="AF346" s="932"/>
      <c r="AG346" s="810"/>
    </row>
    <row r="347" spans="1:34" s="5" customFormat="1" ht="15" thickBot="1" x14ac:dyDescent="0.4">
      <c r="A347" s="397">
        <v>2025</v>
      </c>
      <c r="B347" s="81" t="s">
        <v>56</v>
      </c>
      <c r="C347" s="552">
        <v>0</v>
      </c>
      <c r="D347" s="552">
        <v>0</v>
      </c>
      <c r="E347" s="553">
        <v>0</v>
      </c>
      <c r="F347" s="553">
        <v>0</v>
      </c>
      <c r="G347" s="553">
        <v>0</v>
      </c>
      <c r="H347" s="553">
        <v>0</v>
      </c>
      <c r="I347" s="553">
        <v>0</v>
      </c>
      <c r="J347" s="553">
        <v>0</v>
      </c>
      <c r="K347" s="553">
        <v>0</v>
      </c>
      <c r="L347" s="552">
        <v>0</v>
      </c>
      <c r="M347" s="552">
        <v>0</v>
      </c>
      <c r="N347" s="554">
        <v>0</v>
      </c>
      <c r="O347" s="126"/>
      <c r="P347" s="600">
        <v>0</v>
      </c>
      <c r="Q347" s="601">
        <v>0</v>
      </c>
      <c r="R347" s="602">
        <v>0</v>
      </c>
      <c r="S347" s="601">
        <v>0</v>
      </c>
      <c r="T347" s="602">
        <v>0</v>
      </c>
      <c r="U347" s="600">
        <v>0</v>
      </c>
      <c r="V347" s="603">
        <v>0</v>
      </c>
      <c r="W347" s="65"/>
      <c r="X347" s="60"/>
      <c r="Y347" s="871" t="s">
        <v>56</v>
      </c>
      <c r="Z347" s="784">
        <v>0</v>
      </c>
      <c r="AA347" s="784">
        <v>0</v>
      </c>
      <c r="AB347" s="784">
        <v>0</v>
      </c>
      <c r="AC347" s="784">
        <v>0</v>
      </c>
      <c r="AD347" s="784">
        <v>0</v>
      </c>
      <c r="AE347" s="784">
        <v>0</v>
      </c>
      <c r="AF347" s="932">
        <v>0</v>
      </c>
      <c r="AG347" s="808">
        <f t="shared" si="24"/>
        <v>0</v>
      </c>
      <c r="AH347" s="74"/>
    </row>
    <row r="348" spans="1:34" s="5" customFormat="1" ht="15" customHeight="1" thickBot="1" x14ac:dyDescent="0.3">
      <c r="A348" s="398">
        <v>2026</v>
      </c>
      <c r="B348" s="82"/>
      <c r="C348" s="555">
        <v>0</v>
      </c>
      <c r="D348" s="555">
        <v>0</v>
      </c>
      <c r="E348" s="556">
        <v>0</v>
      </c>
      <c r="F348" s="556">
        <v>0</v>
      </c>
      <c r="G348" s="556">
        <v>0</v>
      </c>
      <c r="H348" s="556">
        <v>0</v>
      </c>
      <c r="I348" s="556">
        <v>0</v>
      </c>
      <c r="J348" s="556">
        <v>0</v>
      </c>
      <c r="K348" s="556">
        <v>0</v>
      </c>
      <c r="L348" s="556">
        <v>0</v>
      </c>
      <c r="M348" s="556">
        <v>0</v>
      </c>
      <c r="N348" s="557">
        <v>0</v>
      </c>
      <c r="O348" s="136"/>
      <c r="P348" s="604">
        <v>0</v>
      </c>
      <c r="Q348" s="604">
        <v>0</v>
      </c>
      <c r="R348" s="711" t="s">
        <v>402</v>
      </c>
      <c r="S348" s="710">
        <v>0</v>
      </c>
      <c r="T348" s="711" t="s">
        <v>402</v>
      </c>
      <c r="U348" s="710">
        <v>0</v>
      </c>
      <c r="V348" s="711" t="s">
        <v>402</v>
      </c>
      <c r="W348" s="65"/>
      <c r="X348" s="60"/>
      <c r="Y348" s="872"/>
      <c r="Z348" s="784"/>
      <c r="AA348" s="784"/>
      <c r="AB348" s="784"/>
      <c r="AC348" s="784"/>
      <c r="AD348" s="784"/>
      <c r="AE348" s="784"/>
      <c r="AF348" s="932"/>
      <c r="AG348" s="809"/>
    </row>
    <row r="349" spans="1:34" s="5" customFormat="1" ht="15" customHeight="1" thickBot="1" x14ac:dyDescent="0.3">
      <c r="A349" s="399" t="s">
        <v>138</v>
      </c>
      <c r="B349" s="83"/>
      <c r="C349" s="730" t="s">
        <v>402</v>
      </c>
      <c r="D349" s="730" t="s">
        <v>402</v>
      </c>
      <c r="E349" s="730" t="s">
        <v>402</v>
      </c>
      <c r="F349" s="730" t="s">
        <v>402</v>
      </c>
      <c r="G349" s="730" t="s">
        <v>402</v>
      </c>
      <c r="H349" s="730" t="s">
        <v>402</v>
      </c>
      <c r="I349" s="730" t="s">
        <v>402</v>
      </c>
      <c r="J349" s="730" t="s">
        <v>402</v>
      </c>
      <c r="K349" s="730" t="s">
        <v>402</v>
      </c>
      <c r="L349" s="730" t="s">
        <v>402</v>
      </c>
      <c r="M349" s="730" t="s">
        <v>402</v>
      </c>
      <c r="N349" s="733" t="s">
        <v>402</v>
      </c>
      <c r="O349" s="63"/>
      <c r="P349" s="736" t="s">
        <v>402</v>
      </c>
      <c r="Q349" s="736" t="s">
        <v>402</v>
      </c>
      <c r="R349" s="741" t="s">
        <v>402</v>
      </c>
      <c r="S349" s="736" t="s">
        <v>402</v>
      </c>
      <c r="T349" s="741" t="s">
        <v>402</v>
      </c>
      <c r="U349" s="736" t="s">
        <v>402</v>
      </c>
      <c r="V349" s="741" t="s">
        <v>402</v>
      </c>
      <c r="W349" s="62"/>
      <c r="X349" s="63"/>
      <c r="Y349" s="872"/>
      <c r="Z349" s="784"/>
      <c r="AA349" s="784"/>
      <c r="AB349" s="784"/>
      <c r="AC349" s="784"/>
      <c r="AD349" s="784"/>
      <c r="AE349" s="784"/>
      <c r="AF349" s="932"/>
      <c r="AG349" s="810"/>
    </row>
    <row r="350" spans="1:34" s="5" customFormat="1" ht="15" thickBot="1" x14ac:dyDescent="0.4">
      <c r="A350" s="397">
        <v>2025</v>
      </c>
      <c r="B350" s="81" t="s">
        <v>57</v>
      </c>
      <c r="C350" s="552">
        <v>0</v>
      </c>
      <c r="D350" s="552">
        <v>0</v>
      </c>
      <c r="E350" s="553">
        <v>0</v>
      </c>
      <c r="F350" s="553">
        <v>0</v>
      </c>
      <c r="G350" s="553">
        <v>0</v>
      </c>
      <c r="H350" s="553">
        <v>0</v>
      </c>
      <c r="I350" s="553">
        <v>0</v>
      </c>
      <c r="J350" s="553">
        <v>0</v>
      </c>
      <c r="K350" s="553">
        <v>0</v>
      </c>
      <c r="L350" s="552">
        <v>0</v>
      </c>
      <c r="M350" s="552">
        <v>0</v>
      </c>
      <c r="N350" s="554">
        <v>0</v>
      </c>
      <c r="O350" s="126"/>
      <c r="P350" s="600">
        <v>0</v>
      </c>
      <c r="Q350" s="601">
        <v>0</v>
      </c>
      <c r="R350" s="602">
        <v>0</v>
      </c>
      <c r="S350" s="601">
        <v>0</v>
      </c>
      <c r="T350" s="602">
        <v>0</v>
      </c>
      <c r="U350" s="600">
        <v>0</v>
      </c>
      <c r="V350" s="603">
        <v>0</v>
      </c>
      <c r="W350" s="65"/>
      <c r="X350" s="60"/>
      <c r="Y350" s="871" t="s">
        <v>57</v>
      </c>
      <c r="Z350" s="784">
        <v>0</v>
      </c>
      <c r="AA350" s="784">
        <v>0</v>
      </c>
      <c r="AB350" s="784">
        <v>0</v>
      </c>
      <c r="AC350" s="784">
        <v>0</v>
      </c>
      <c r="AD350" s="784">
        <v>0</v>
      </c>
      <c r="AE350" s="784">
        <v>0</v>
      </c>
      <c r="AF350" s="932">
        <v>0</v>
      </c>
      <c r="AG350" s="808">
        <f t="shared" si="24"/>
        <v>0</v>
      </c>
      <c r="AH350" s="74"/>
    </row>
    <row r="351" spans="1:34" s="5" customFormat="1" ht="15" customHeight="1" thickBot="1" x14ac:dyDescent="0.4">
      <c r="A351" s="398">
        <v>2026</v>
      </c>
      <c r="B351" s="82"/>
      <c r="C351" s="555">
        <v>0</v>
      </c>
      <c r="D351" s="555">
        <v>0</v>
      </c>
      <c r="E351" s="556">
        <v>0</v>
      </c>
      <c r="F351" s="556">
        <v>0</v>
      </c>
      <c r="G351" s="556">
        <v>0</v>
      </c>
      <c r="H351" s="556">
        <v>0</v>
      </c>
      <c r="I351" s="556">
        <v>0</v>
      </c>
      <c r="J351" s="556">
        <v>0</v>
      </c>
      <c r="K351" s="556">
        <v>0</v>
      </c>
      <c r="L351" s="556">
        <v>0</v>
      </c>
      <c r="M351" s="556">
        <v>0</v>
      </c>
      <c r="N351" s="557">
        <v>0</v>
      </c>
      <c r="O351" s="136"/>
      <c r="P351" s="604">
        <v>0</v>
      </c>
      <c r="Q351" s="604">
        <v>0</v>
      </c>
      <c r="R351" s="711" t="s">
        <v>402</v>
      </c>
      <c r="S351" s="710">
        <v>0</v>
      </c>
      <c r="T351" s="711" t="s">
        <v>402</v>
      </c>
      <c r="U351" s="710">
        <v>0</v>
      </c>
      <c r="V351" s="711" t="s">
        <v>402</v>
      </c>
      <c r="W351" s="65"/>
      <c r="X351" s="60"/>
      <c r="Y351" s="872"/>
      <c r="Z351" s="784"/>
      <c r="AA351" s="784"/>
      <c r="AB351" s="784"/>
      <c r="AC351" s="784"/>
      <c r="AD351" s="784"/>
      <c r="AE351" s="784"/>
      <c r="AF351" s="932"/>
      <c r="AG351" s="809"/>
      <c r="AH351" s="74"/>
    </row>
    <row r="352" spans="1:34" s="5" customFormat="1" ht="15" customHeight="1" thickBot="1" x14ac:dyDescent="0.3">
      <c r="A352" s="399" t="s">
        <v>138</v>
      </c>
      <c r="B352" s="83"/>
      <c r="C352" s="730" t="s">
        <v>402</v>
      </c>
      <c r="D352" s="730" t="s">
        <v>402</v>
      </c>
      <c r="E352" s="730" t="s">
        <v>402</v>
      </c>
      <c r="F352" s="730" t="s">
        <v>402</v>
      </c>
      <c r="G352" s="730" t="s">
        <v>402</v>
      </c>
      <c r="H352" s="730" t="s">
        <v>402</v>
      </c>
      <c r="I352" s="730" t="s">
        <v>402</v>
      </c>
      <c r="J352" s="730" t="s">
        <v>402</v>
      </c>
      <c r="K352" s="730" t="s">
        <v>402</v>
      </c>
      <c r="L352" s="730" t="s">
        <v>402</v>
      </c>
      <c r="M352" s="730" t="s">
        <v>402</v>
      </c>
      <c r="N352" s="733" t="s">
        <v>402</v>
      </c>
      <c r="O352" s="63"/>
      <c r="P352" s="736" t="s">
        <v>402</v>
      </c>
      <c r="Q352" s="736" t="s">
        <v>402</v>
      </c>
      <c r="R352" s="741" t="s">
        <v>402</v>
      </c>
      <c r="S352" s="736" t="s">
        <v>402</v>
      </c>
      <c r="T352" s="741" t="s">
        <v>402</v>
      </c>
      <c r="U352" s="736" t="s">
        <v>402</v>
      </c>
      <c r="V352" s="741" t="s">
        <v>402</v>
      </c>
      <c r="W352" s="62"/>
      <c r="X352" s="63"/>
      <c r="Y352" s="872"/>
      <c r="Z352" s="784"/>
      <c r="AA352" s="784"/>
      <c r="AB352" s="784"/>
      <c r="AC352" s="784"/>
      <c r="AD352" s="784"/>
      <c r="AE352" s="784"/>
      <c r="AF352" s="932"/>
      <c r="AG352" s="810"/>
    </row>
    <row r="353" spans="1:34" s="5" customFormat="1" ht="11" thickBot="1" x14ac:dyDescent="0.3">
      <c r="A353" s="484">
        <v>2025</v>
      </c>
      <c r="B353" s="403" t="s">
        <v>185</v>
      </c>
      <c r="C353" s="590">
        <v>62.829236546704962</v>
      </c>
      <c r="D353" s="590">
        <v>69.3146534196419</v>
      </c>
      <c r="E353" s="591">
        <v>64.271260797840768</v>
      </c>
      <c r="F353" s="591">
        <v>63.472191629281134</v>
      </c>
      <c r="G353" s="591">
        <v>62.455001049863014</v>
      </c>
      <c r="H353" s="591">
        <v>62.491177283859059</v>
      </c>
      <c r="I353" s="591">
        <v>64.999041505290549</v>
      </c>
      <c r="J353" s="591">
        <v>68.752325782379899</v>
      </c>
      <c r="K353" s="591">
        <v>62.717810749775438</v>
      </c>
      <c r="L353" s="590">
        <v>62.746006932154707</v>
      </c>
      <c r="M353" s="590">
        <v>62.514053431827143</v>
      </c>
      <c r="N353" s="592">
        <v>62.523097490326151</v>
      </c>
      <c r="O353" s="632"/>
      <c r="P353" s="623">
        <v>196.41515076418762</v>
      </c>
      <c r="Q353" s="624">
        <v>188.41836996300319</v>
      </c>
      <c r="R353" s="624">
        <v>384.83352072719083</v>
      </c>
      <c r="S353" s="624">
        <v>196.46917803744586</v>
      </c>
      <c r="T353" s="624">
        <v>581.30269876463672</v>
      </c>
      <c r="U353" s="623">
        <v>187.783157854308</v>
      </c>
      <c r="V353" s="623">
        <v>769.08585661894472</v>
      </c>
      <c r="W353" s="64"/>
      <c r="X353" s="64"/>
      <c r="Y353" s="828" t="s">
        <v>185</v>
      </c>
      <c r="Z353" s="930">
        <v>851.05717932834</v>
      </c>
      <c r="AA353" s="930">
        <v>786.11581498156829</v>
      </c>
      <c r="AB353" s="930">
        <v>793.03007524993984</v>
      </c>
      <c r="AC353" s="930">
        <v>838.42139710026186</v>
      </c>
      <c r="AD353" s="930">
        <v>818.80390614750024</v>
      </c>
      <c r="AE353" s="930">
        <v>753.27597511062038</v>
      </c>
      <c r="AF353" s="934">
        <v>769.08585661894472</v>
      </c>
      <c r="AG353" s="1016">
        <f t="shared" ref="AG353" si="25">IFERROR(AF353/AE353-1,0)</f>
        <v>2.0988166396787911E-2</v>
      </c>
    </row>
    <row r="354" spans="1:34" s="5" customFormat="1" ht="15" customHeight="1" thickBot="1" x14ac:dyDescent="0.3">
      <c r="A354" s="485">
        <v>2026</v>
      </c>
      <c r="B354" s="404"/>
      <c r="C354" s="593">
        <v>6.2536139289277477</v>
      </c>
      <c r="D354" s="593">
        <v>6.885099508731753</v>
      </c>
      <c r="E354" s="594">
        <v>6.4305810377492199</v>
      </c>
      <c r="F354" s="594">
        <v>0</v>
      </c>
      <c r="G354" s="594">
        <v>0</v>
      </c>
      <c r="H354" s="594">
        <v>0</v>
      </c>
      <c r="I354" s="594">
        <v>0</v>
      </c>
      <c r="J354" s="594">
        <v>0</v>
      </c>
      <c r="K354" s="594">
        <v>0</v>
      </c>
      <c r="L354" s="594">
        <v>0</v>
      </c>
      <c r="M354" s="594">
        <v>0</v>
      </c>
      <c r="N354" s="595">
        <v>0</v>
      </c>
      <c r="O354" s="631"/>
      <c r="P354" s="625">
        <v>19.569294475408721</v>
      </c>
      <c r="Q354" s="625">
        <v>0</v>
      </c>
      <c r="R354" s="711" t="s">
        <v>402</v>
      </c>
      <c r="S354" s="710">
        <v>0</v>
      </c>
      <c r="T354" s="711" t="s">
        <v>402</v>
      </c>
      <c r="U354" s="710">
        <v>0</v>
      </c>
      <c r="V354" s="711" t="s">
        <v>402</v>
      </c>
      <c r="W354" s="64"/>
      <c r="X354" s="64"/>
      <c r="Y354" s="829"/>
      <c r="Z354" s="930"/>
      <c r="AA354" s="930"/>
      <c r="AB354" s="930"/>
      <c r="AC354" s="930"/>
      <c r="AD354" s="930"/>
      <c r="AE354" s="930"/>
      <c r="AF354" s="934"/>
      <c r="AG354" s="1016"/>
    </row>
    <row r="355" spans="1:34" s="5" customFormat="1" ht="15" customHeight="1" thickBot="1" x14ac:dyDescent="0.3">
      <c r="A355" s="486" t="s">
        <v>138</v>
      </c>
      <c r="B355" s="405"/>
      <c r="C355" s="750">
        <v>-0.90046649819978253</v>
      </c>
      <c r="D355" s="750">
        <v>-0.90066891820048101</v>
      </c>
      <c r="E355" s="750">
        <v>-0.89994624412338808</v>
      </c>
      <c r="F355" s="750" t="s">
        <v>402</v>
      </c>
      <c r="G355" s="750" t="s">
        <v>402</v>
      </c>
      <c r="H355" s="750" t="s">
        <v>402</v>
      </c>
      <c r="I355" s="750" t="s">
        <v>402</v>
      </c>
      <c r="J355" s="750" t="s">
        <v>402</v>
      </c>
      <c r="K355" s="750" t="s">
        <v>402</v>
      </c>
      <c r="L355" s="750" t="s">
        <v>402</v>
      </c>
      <c r="M355" s="750" t="s">
        <v>402</v>
      </c>
      <c r="N355" s="751" t="s">
        <v>402</v>
      </c>
      <c r="O355" s="727"/>
      <c r="P355" s="740">
        <v>-0.90036769363630575</v>
      </c>
      <c r="Q355" s="740" t="s">
        <v>402</v>
      </c>
      <c r="R355" s="741" t="s">
        <v>402</v>
      </c>
      <c r="S355" s="740" t="s">
        <v>402</v>
      </c>
      <c r="T355" s="741" t="s">
        <v>402</v>
      </c>
      <c r="U355" s="740" t="s">
        <v>402</v>
      </c>
      <c r="V355" s="741" t="s">
        <v>402</v>
      </c>
      <c r="W355" s="296"/>
      <c r="X355" s="62"/>
      <c r="Y355" s="829"/>
      <c r="Z355" s="930"/>
      <c r="AA355" s="930"/>
      <c r="AB355" s="930"/>
      <c r="AC355" s="930"/>
      <c r="AD355" s="930"/>
      <c r="AE355" s="930"/>
      <c r="AF355" s="934"/>
      <c r="AG355" s="1016"/>
    </row>
    <row r="356" spans="1:34" s="1" customFormat="1" ht="8.25" customHeight="1" x14ac:dyDescent="0.25">
      <c r="A356" s="5"/>
      <c r="B356" s="89"/>
      <c r="C356" s="90"/>
      <c r="D356" s="90"/>
      <c r="E356" s="90"/>
      <c r="F356" s="90"/>
      <c r="G356" s="90"/>
      <c r="H356" s="90"/>
      <c r="I356" s="90"/>
      <c r="J356" s="90"/>
      <c r="K356" s="90"/>
      <c r="L356" s="90"/>
      <c r="M356" s="90"/>
      <c r="N356" s="90"/>
      <c r="O356" s="90"/>
      <c r="P356" s="90"/>
      <c r="Q356" s="90"/>
      <c r="R356" s="90"/>
      <c r="S356" s="90"/>
      <c r="T356" s="90"/>
      <c r="U356" s="90"/>
      <c r="V356" s="90"/>
      <c r="W356" s="90"/>
      <c r="X356" s="90"/>
      <c r="Y356" s="5"/>
      <c r="Z356" s="5"/>
      <c r="AA356" s="5"/>
      <c r="AB356" s="5"/>
      <c r="AC356" s="5"/>
      <c r="AD356" s="5"/>
      <c r="AE356" s="5"/>
      <c r="AF356" s="84"/>
      <c r="AG356" s="84"/>
    </row>
    <row r="357" spans="1:34" x14ac:dyDescent="0.35">
      <c r="B357" s="10"/>
      <c r="C357" s="10"/>
      <c r="D357" s="10"/>
      <c r="E357" s="10"/>
      <c r="F357" s="10"/>
      <c r="G357" s="10"/>
      <c r="H357" s="10"/>
      <c r="I357" s="10"/>
      <c r="J357" s="10"/>
      <c r="K357" s="10"/>
      <c r="L357" s="10"/>
      <c r="M357" s="10"/>
      <c r="N357" s="10"/>
      <c r="O357" s="10"/>
      <c r="P357" s="5"/>
      <c r="Q357" s="5"/>
      <c r="R357" s="23"/>
      <c r="S357" s="5"/>
      <c r="T357" s="23"/>
      <c r="U357" s="5"/>
      <c r="V357" s="23"/>
      <c r="W357" s="23"/>
      <c r="X357" s="5"/>
      <c r="AF357" s="42"/>
      <c r="AG357" s="42"/>
    </row>
    <row r="358" spans="1:34" x14ac:dyDescent="0.35">
      <c r="B358" s="10"/>
      <c r="C358" s="10"/>
      <c r="D358" s="10"/>
      <c r="E358" s="10"/>
      <c r="F358" s="10"/>
      <c r="G358" s="10"/>
      <c r="H358" s="10"/>
      <c r="I358" s="10"/>
      <c r="J358" s="10"/>
      <c r="K358" s="10"/>
      <c r="L358" s="10"/>
      <c r="M358" s="10"/>
      <c r="N358" s="10"/>
      <c r="O358" s="10"/>
      <c r="P358" s="5"/>
      <c r="Q358" s="5"/>
      <c r="R358" s="23"/>
      <c r="S358" s="5"/>
      <c r="T358" s="23"/>
      <c r="U358" s="5"/>
      <c r="V358" s="23"/>
      <c r="W358" s="23"/>
      <c r="X358" s="5"/>
      <c r="AF358" s="42"/>
      <c r="AG358" s="42"/>
    </row>
    <row r="359" spans="1:34" x14ac:dyDescent="0.35">
      <c r="A359" s="97"/>
      <c r="B359" s="98" t="s">
        <v>186</v>
      </c>
      <c r="C359" s="97"/>
      <c r="D359" s="97"/>
      <c r="E359" s="97"/>
      <c r="F359" s="97"/>
      <c r="G359" s="97"/>
      <c r="H359" s="97"/>
      <c r="I359" s="97"/>
      <c r="J359" s="97"/>
      <c r="K359" s="97"/>
      <c r="L359" s="97"/>
      <c r="M359" s="97"/>
      <c r="N359" s="97"/>
      <c r="O359" s="97"/>
      <c r="P359" s="97"/>
      <c r="Q359" s="97"/>
      <c r="R359" s="98"/>
      <c r="S359" s="97"/>
      <c r="T359" s="98"/>
      <c r="U359" s="97"/>
      <c r="V359" s="98"/>
      <c r="W359" s="306"/>
      <c r="X359" s="96"/>
      <c r="Y359" s="97"/>
      <c r="Z359" s="97"/>
      <c r="AA359" s="97"/>
      <c r="AB359" s="97"/>
      <c r="AC359" s="97"/>
      <c r="AD359" s="97"/>
      <c r="AE359" s="97"/>
      <c r="AF359" s="99"/>
      <c r="AG359" s="99"/>
    </row>
    <row r="360" spans="1:34" ht="57" customHeight="1" thickBot="1" x14ac:dyDescent="0.4">
      <c r="B360" s="817" t="s">
        <v>187</v>
      </c>
      <c r="C360" s="817"/>
      <c r="D360" s="817"/>
      <c r="E360" s="817"/>
      <c r="F360" s="817"/>
      <c r="G360" s="817"/>
      <c r="H360" s="817"/>
      <c r="I360" s="817"/>
      <c r="J360" s="817"/>
      <c r="K360" s="817"/>
      <c r="L360" s="817"/>
      <c r="M360" s="817"/>
      <c r="N360" s="817"/>
      <c r="O360" s="100"/>
      <c r="P360" s="5"/>
      <c r="Q360" s="5"/>
      <c r="R360" s="23"/>
      <c r="S360" s="5"/>
      <c r="T360" s="23"/>
      <c r="U360" s="5"/>
      <c r="V360" s="23"/>
      <c r="W360" s="23"/>
      <c r="X360" s="5"/>
      <c r="AF360" s="42"/>
      <c r="AG360" s="42"/>
    </row>
    <row r="361" spans="1:34" s="43" customFormat="1" ht="25.5" customHeight="1" thickBot="1" x14ac:dyDescent="0.35">
      <c r="B361" s="48" t="s">
        <v>396</v>
      </c>
      <c r="C361" s="4" t="s">
        <v>114</v>
      </c>
      <c r="D361" s="4" t="s">
        <v>115</v>
      </c>
      <c r="E361" s="49" t="s">
        <v>116</v>
      </c>
      <c r="F361" s="49" t="s">
        <v>117</v>
      </c>
      <c r="G361" s="49" t="s">
        <v>118</v>
      </c>
      <c r="H361" s="49" t="s">
        <v>119</v>
      </c>
      <c r="I361" s="49" t="s">
        <v>120</v>
      </c>
      <c r="J361" s="49" t="s">
        <v>121</v>
      </c>
      <c r="K361" s="49" t="s">
        <v>122</v>
      </c>
      <c r="L361" s="49" t="s">
        <v>123</v>
      </c>
      <c r="M361" s="49" t="s">
        <v>124</v>
      </c>
      <c r="N361" s="50" t="s">
        <v>125</v>
      </c>
      <c r="O361" s="51"/>
      <c r="P361" s="53" t="s">
        <v>126</v>
      </c>
      <c r="Q361" s="53" t="s">
        <v>127</v>
      </c>
      <c r="R361" s="52" t="s">
        <v>128</v>
      </c>
      <c r="S361" s="53" t="s">
        <v>129</v>
      </c>
      <c r="T361" s="52" t="s">
        <v>130</v>
      </c>
      <c r="U361" s="53" t="s">
        <v>131</v>
      </c>
      <c r="V361" s="52" t="s">
        <v>136</v>
      </c>
      <c r="W361" s="55"/>
      <c r="X361" s="55"/>
      <c r="Y361" s="48" t="s">
        <v>396</v>
      </c>
      <c r="Z361" s="72">
        <v>2019</v>
      </c>
      <c r="AA361" s="72">
        <v>2020</v>
      </c>
      <c r="AB361" s="72">
        <v>2021</v>
      </c>
      <c r="AC361" s="72">
        <v>2022</v>
      </c>
      <c r="AD361" s="72">
        <v>2023</v>
      </c>
      <c r="AE361" s="72">
        <v>2024</v>
      </c>
      <c r="AF361" s="80">
        <v>2025</v>
      </c>
      <c r="AG361" s="57" t="s">
        <v>411</v>
      </c>
    </row>
    <row r="362" spans="1:34" s="68" customFormat="1" ht="15" thickBot="1" x14ac:dyDescent="0.4">
      <c r="A362" s="400">
        <v>2025</v>
      </c>
      <c r="B362" s="91" t="s">
        <v>247</v>
      </c>
      <c r="C362" s="564">
        <v>0</v>
      </c>
      <c r="D362" s="564">
        <v>0</v>
      </c>
      <c r="E362" s="568">
        <v>0</v>
      </c>
      <c r="F362" s="568">
        <v>0</v>
      </c>
      <c r="G362" s="568">
        <v>0</v>
      </c>
      <c r="H362" s="568">
        <v>0</v>
      </c>
      <c r="I362" s="568">
        <v>0</v>
      </c>
      <c r="J362" s="568">
        <v>0</v>
      </c>
      <c r="K362" s="568">
        <v>0</v>
      </c>
      <c r="L362" s="564">
        <v>0</v>
      </c>
      <c r="M362" s="564">
        <v>0</v>
      </c>
      <c r="N362" s="565">
        <v>0</v>
      </c>
      <c r="O362" s="139"/>
      <c r="P362" s="611">
        <v>0</v>
      </c>
      <c r="Q362" s="612">
        <v>0</v>
      </c>
      <c r="R362" s="613">
        <v>0</v>
      </c>
      <c r="S362" s="612">
        <v>0</v>
      </c>
      <c r="T362" s="613">
        <v>0</v>
      </c>
      <c r="U362" s="611">
        <v>0</v>
      </c>
      <c r="V362" s="614">
        <v>0</v>
      </c>
      <c r="W362" s="66"/>
      <c r="X362" s="67"/>
      <c r="Y362" s="819" t="s">
        <v>408</v>
      </c>
      <c r="Z362" s="784">
        <v>0</v>
      </c>
      <c r="AA362" s="784">
        <v>0</v>
      </c>
      <c r="AB362" s="784">
        <v>0</v>
      </c>
      <c r="AC362" s="784">
        <v>0</v>
      </c>
      <c r="AD362" s="784">
        <v>0</v>
      </c>
      <c r="AE362" s="784">
        <v>0</v>
      </c>
      <c r="AF362" s="784">
        <v>0</v>
      </c>
      <c r="AG362" s="805">
        <f t="shared" ref="AG362" si="26">IFERROR(AF362/AE362-1,0)</f>
        <v>0</v>
      </c>
      <c r="AH362" s="93"/>
    </row>
    <row r="363" spans="1:34" s="68" customFormat="1" ht="15" customHeight="1" thickBot="1" x14ac:dyDescent="0.3">
      <c r="A363" s="401">
        <v>2026</v>
      </c>
      <c r="B363" s="91"/>
      <c r="C363" s="566">
        <v>0</v>
      </c>
      <c r="D363" s="566">
        <v>0</v>
      </c>
      <c r="E363" s="569">
        <v>0</v>
      </c>
      <c r="F363" s="569">
        <v>0</v>
      </c>
      <c r="G363" s="569">
        <v>0</v>
      </c>
      <c r="H363" s="569">
        <v>0</v>
      </c>
      <c r="I363" s="569">
        <v>0</v>
      </c>
      <c r="J363" s="569">
        <v>0</v>
      </c>
      <c r="K363" s="569">
        <v>0</v>
      </c>
      <c r="L363" s="569">
        <v>0</v>
      </c>
      <c r="M363" s="569">
        <v>0</v>
      </c>
      <c r="N363" s="567">
        <v>0</v>
      </c>
      <c r="O363" s="155"/>
      <c r="P363" s="615">
        <v>0</v>
      </c>
      <c r="Q363" s="615">
        <v>0</v>
      </c>
      <c r="R363" s="715" t="s">
        <v>402</v>
      </c>
      <c r="S363" s="714">
        <v>0</v>
      </c>
      <c r="T363" s="715" t="s">
        <v>402</v>
      </c>
      <c r="U363" s="714">
        <v>0</v>
      </c>
      <c r="V363" s="715" t="s">
        <v>402</v>
      </c>
      <c r="W363" s="66"/>
      <c r="X363" s="67"/>
      <c r="Y363" s="820"/>
      <c r="Z363" s="784"/>
      <c r="AA363" s="784"/>
      <c r="AB363" s="784"/>
      <c r="AC363" s="784"/>
      <c r="AD363" s="784"/>
      <c r="AE363" s="784"/>
      <c r="AF363" s="784"/>
      <c r="AG363" s="806"/>
    </row>
    <row r="364" spans="1:34" s="68" customFormat="1" ht="15" customHeight="1" thickBot="1" x14ac:dyDescent="0.3">
      <c r="A364" s="402" t="s">
        <v>138</v>
      </c>
      <c r="B364" s="101"/>
      <c r="C364" s="732" t="s">
        <v>402</v>
      </c>
      <c r="D364" s="732" t="s">
        <v>402</v>
      </c>
      <c r="E364" s="732" t="s">
        <v>402</v>
      </c>
      <c r="F364" s="732" t="s">
        <v>402</v>
      </c>
      <c r="G364" s="732" t="s">
        <v>402</v>
      </c>
      <c r="H364" s="732" t="s">
        <v>402</v>
      </c>
      <c r="I364" s="732" t="s">
        <v>402</v>
      </c>
      <c r="J364" s="732" t="s">
        <v>402</v>
      </c>
      <c r="K364" s="732" t="s">
        <v>402</v>
      </c>
      <c r="L364" s="732" t="s">
        <v>402</v>
      </c>
      <c r="M364" s="732" t="s">
        <v>402</v>
      </c>
      <c r="N364" s="735" t="s">
        <v>402</v>
      </c>
      <c r="O364" s="70"/>
      <c r="P364" s="738" t="s">
        <v>402</v>
      </c>
      <c r="Q364" s="738" t="s">
        <v>402</v>
      </c>
      <c r="R364" s="762" t="s">
        <v>402</v>
      </c>
      <c r="S364" s="738" t="s">
        <v>402</v>
      </c>
      <c r="T364" s="762" t="s">
        <v>402</v>
      </c>
      <c r="U364" s="738" t="s">
        <v>402</v>
      </c>
      <c r="V364" s="762" t="s">
        <v>402</v>
      </c>
      <c r="W364" s="69"/>
      <c r="X364" s="70"/>
      <c r="Y364" s="820"/>
      <c r="Z364" s="784"/>
      <c r="AA364" s="784"/>
      <c r="AB364" s="784"/>
      <c r="AC364" s="784"/>
      <c r="AD364" s="784"/>
      <c r="AE364" s="784"/>
      <c r="AF364" s="784"/>
      <c r="AG364" s="807"/>
    </row>
    <row r="365" spans="1:34" s="68" customFormat="1" ht="15" thickBot="1" x14ac:dyDescent="0.4">
      <c r="A365" s="400">
        <v>2025</v>
      </c>
      <c r="B365" s="91" t="s">
        <v>59</v>
      </c>
      <c r="C365" s="564">
        <v>2.7701047550296591</v>
      </c>
      <c r="D365" s="564">
        <v>2.7701047550296591</v>
      </c>
      <c r="E365" s="568">
        <v>2.7701047550296591</v>
      </c>
      <c r="F365" s="568">
        <v>2.7701047550296591</v>
      </c>
      <c r="G365" s="568">
        <v>2.7701047550296591</v>
      </c>
      <c r="H365" s="568">
        <v>2.7701047550296591</v>
      </c>
      <c r="I365" s="568">
        <v>2.7701047550296591</v>
      </c>
      <c r="J365" s="568">
        <v>2.7701047550296591</v>
      </c>
      <c r="K365" s="568">
        <v>2.7701047550296591</v>
      </c>
      <c r="L365" s="564">
        <v>2.7701047550296591</v>
      </c>
      <c r="M365" s="564">
        <v>2.7701047550296591</v>
      </c>
      <c r="N365" s="565">
        <v>2.7701047550296591</v>
      </c>
      <c r="O365" s="139"/>
      <c r="P365" s="611">
        <v>8.3103142650889765</v>
      </c>
      <c r="Q365" s="612">
        <v>8.3103142650889765</v>
      </c>
      <c r="R365" s="613">
        <v>16.620628530177953</v>
      </c>
      <c r="S365" s="612">
        <v>8.3103142650889765</v>
      </c>
      <c r="T365" s="613">
        <v>24.93094279526693</v>
      </c>
      <c r="U365" s="611">
        <v>8.3103142650889765</v>
      </c>
      <c r="V365" s="614">
        <v>33.241257060355906</v>
      </c>
      <c r="W365" s="90"/>
      <c r="X365" s="67"/>
      <c r="Y365" s="819" t="s">
        <v>59</v>
      </c>
      <c r="Z365" s="784">
        <v>32.755576376718764</v>
      </c>
      <c r="AA365" s="784">
        <v>32.702085955832352</v>
      </c>
      <c r="AB365" s="784">
        <v>32.736789826326969</v>
      </c>
      <c r="AC365" s="784">
        <v>32.925535698777225</v>
      </c>
      <c r="AD365" s="784">
        <v>33.241257060355899</v>
      </c>
      <c r="AE365" s="784">
        <v>33.241257060355899</v>
      </c>
      <c r="AF365" s="784">
        <v>33.241257060355906</v>
      </c>
      <c r="AG365" s="805">
        <f t="shared" ref="AG365:AG368" si="27">IFERROR(AF365/AE365-1,0)</f>
        <v>2.2204460492503131E-16</v>
      </c>
      <c r="AH365" s="93"/>
    </row>
    <row r="366" spans="1:34" s="68" customFormat="1" ht="15" customHeight="1" thickBot="1" x14ac:dyDescent="0.3">
      <c r="A366" s="401">
        <v>2026</v>
      </c>
      <c r="B366" s="91"/>
      <c r="C366" s="566">
        <v>2.7701047550296591</v>
      </c>
      <c r="D366" s="566">
        <v>2.7701047550296591</v>
      </c>
      <c r="E366" s="569">
        <v>2.7701047550296591</v>
      </c>
      <c r="F366" s="569">
        <v>0</v>
      </c>
      <c r="G366" s="569">
        <v>0</v>
      </c>
      <c r="H366" s="569">
        <v>0</v>
      </c>
      <c r="I366" s="569">
        <v>0</v>
      </c>
      <c r="J366" s="569">
        <v>0</v>
      </c>
      <c r="K366" s="569">
        <v>0</v>
      </c>
      <c r="L366" s="569">
        <v>0</v>
      </c>
      <c r="M366" s="569">
        <v>0</v>
      </c>
      <c r="N366" s="567">
        <v>0</v>
      </c>
      <c r="O366" s="155"/>
      <c r="P366" s="615">
        <v>8.3103142650889765</v>
      </c>
      <c r="Q366" s="615">
        <v>0</v>
      </c>
      <c r="R366" s="715" t="s">
        <v>402</v>
      </c>
      <c r="S366" s="714">
        <v>0</v>
      </c>
      <c r="T366" s="715" t="s">
        <v>402</v>
      </c>
      <c r="U366" s="714">
        <v>0</v>
      </c>
      <c r="V366" s="715" t="s">
        <v>402</v>
      </c>
      <c r="W366" s="90"/>
      <c r="X366" s="67"/>
      <c r="Y366" s="820"/>
      <c r="Z366" s="784"/>
      <c r="AA366" s="784"/>
      <c r="AB366" s="784"/>
      <c r="AC366" s="784"/>
      <c r="AD366" s="784"/>
      <c r="AE366" s="784"/>
      <c r="AF366" s="784"/>
      <c r="AG366" s="806"/>
    </row>
    <row r="367" spans="1:34" s="68" customFormat="1" ht="15" customHeight="1" thickBot="1" x14ac:dyDescent="0.3">
      <c r="A367" s="402" t="s">
        <v>138</v>
      </c>
      <c r="B367" s="101"/>
      <c r="C367" s="732">
        <v>0</v>
      </c>
      <c r="D367" s="732">
        <v>0</v>
      </c>
      <c r="E367" s="732">
        <v>0</v>
      </c>
      <c r="F367" s="732" t="s">
        <v>402</v>
      </c>
      <c r="G367" s="732" t="s">
        <v>402</v>
      </c>
      <c r="H367" s="732" t="s">
        <v>402</v>
      </c>
      <c r="I367" s="732" t="s">
        <v>402</v>
      </c>
      <c r="J367" s="732" t="s">
        <v>402</v>
      </c>
      <c r="K367" s="732" t="s">
        <v>402</v>
      </c>
      <c r="L367" s="732" t="s">
        <v>402</v>
      </c>
      <c r="M367" s="732" t="s">
        <v>402</v>
      </c>
      <c r="N367" s="735" t="s">
        <v>402</v>
      </c>
      <c r="O367" s="70"/>
      <c r="P367" s="738">
        <v>0</v>
      </c>
      <c r="Q367" s="738" t="s">
        <v>402</v>
      </c>
      <c r="R367" s="762" t="s">
        <v>402</v>
      </c>
      <c r="S367" s="738" t="s">
        <v>402</v>
      </c>
      <c r="T367" s="762" t="s">
        <v>402</v>
      </c>
      <c r="U367" s="738" t="s">
        <v>402</v>
      </c>
      <c r="V367" s="762" t="s">
        <v>402</v>
      </c>
      <c r="W367" s="297"/>
      <c r="X367" s="70"/>
      <c r="Y367" s="820"/>
      <c r="Z367" s="784"/>
      <c r="AA367" s="784"/>
      <c r="AB367" s="784"/>
      <c r="AC367" s="784"/>
      <c r="AD367" s="784"/>
      <c r="AE367" s="784"/>
      <c r="AF367" s="784"/>
      <c r="AG367" s="807"/>
    </row>
    <row r="368" spans="1:34" s="68" customFormat="1" ht="15" thickBot="1" x14ac:dyDescent="0.4">
      <c r="A368" s="400">
        <v>2025</v>
      </c>
      <c r="B368" s="102" t="s">
        <v>58</v>
      </c>
      <c r="C368" s="564">
        <v>0</v>
      </c>
      <c r="D368" s="564">
        <v>0</v>
      </c>
      <c r="E368" s="568">
        <v>0</v>
      </c>
      <c r="F368" s="568">
        <v>0</v>
      </c>
      <c r="G368" s="568">
        <v>0</v>
      </c>
      <c r="H368" s="568">
        <v>0</v>
      </c>
      <c r="I368" s="568">
        <v>0</v>
      </c>
      <c r="J368" s="568">
        <v>0</v>
      </c>
      <c r="K368" s="568">
        <v>0</v>
      </c>
      <c r="L368" s="564">
        <v>0</v>
      </c>
      <c r="M368" s="564">
        <v>0</v>
      </c>
      <c r="N368" s="565">
        <v>0</v>
      </c>
      <c r="O368" s="139"/>
      <c r="P368" s="611">
        <v>0</v>
      </c>
      <c r="Q368" s="612">
        <v>0</v>
      </c>
      <c r="R368" s="613">
        <v>0</v>
      </c>
      <c r="S368" s="612">
        <v>0</v>
      </c>
      <c r="T368" s="613">
        <v>0</v>
      </c>
      <c r="U368" s="611">
        <v>0</v>
      </c>
      <c r="V368" s="614">
        <v>0</v>
      </c>
      <c r="W368" s="66"/>
      <c r="X368" s="67"/>
      <c r="Y368" s="819" t="s">
        <v>58</v>
      </c>
      <c r="Z368" s="784">
        <v>0</v>
      </c>
      <c r="AA368" s="784">
        <v>0</v>
      </c>
      <c r="AB368" s="784">
        <v>0</v>
      </c>
      <c r="AC368" s="784">
        <v>0</v>
      </c>
      <c r="AD368" s="784">
        <v>0</v>
      </c>
      <c r="AE368" s="784">
        <v>0</v>
      </c>
      <c r="AF368" s="784">
        <v>0</v>
      </c>
      <c r="AG368" s="805">
        <f t="shared" si="27"/>
        <v>0</v>
      </c>
      <c r="AH368" s="93"/>
    </row>
    <row r="369" spans="1:33" s="68" customFormat="1" ht="15" customHeight="1" thickBot="1" x14ac:dyDescent="0.3">
      <c r="A369" s="401">
        <v>2026</v>
      </c>
      <c r="B369" s="91"/>
      <c r="C369" s="566">
        <v>0</v>
      </c>
      <c r="D369" s="566">
        <v>0</v>
      </c>
      <c r="E369" s="569">
        <v>0</v>
      </c>
      <c r="F369" s="569">
        <v>0</v>
      </c>
      <c r="G369" s="569">
        <v>0</v>
      </c>
      <c r="H369" s="569">
        <v>0</v>
      </c>
      <c r="I369" s="569">
        <v>0</v>
      </c>
      <c r="J369" s="569">
        <v>0</v>
      </c>
      <c r="K369" s="569">
        <v>0</v>
      </c>
      <c r="L369" s="569">
        <v>0</v>
      </c>
      <c r="M369" s="569">
        <v>0</v>
      </c>
      <c r="N369" s="567">
        <v>0</v>
      </c>
      <c r="O369" s="155"/>
      <c r="P369" s="615">
        <v>0</v>
      </c>
      <c r="Q369" s="615">
        <v>0</v>
      </c>
      <c r="R369" s="715" t="s">
        <v>402</v>
      </c>
      <c r="S369" s="714">
        <v>0</v>
      </c>
      <c r="T369" s="715" t="s">
        <v>402</v>
      </c>
      <c r="U369" s="714">
        <v>0</v>
      </c>
      <c r="V369" s="715" t="s">
        <v>402</v>
      </c>
      <c r="W369" s="66"/>
      <c r="X369" s="67"/>
      <c r="Y369" s="820"/>
      <c r="Z369" s="784"/>
      <c r="AA369" s="784"/>
      <c r="AB369" s="784"/>
      <c r="AC369" s="784"/>
      <c r="AD369" s="784"/>
      <c r="AE369" s="784"/>
      <c r="AF369" s="784"/>
      <c r="AG369" s="806"/>
    </row>
    <row r="370" spans="1:33" s="68" customFormat="1" ht="15" customHeight="1" thickBot="1" x14ac:dyDescent="0.3">
      <c r="A370" s="402" t="s">
        <v>138</v>
      </c>
      <c r="B370" s="101"/>
      <c r="C370" s="732" t="s">
        <v>402</v>
      </c>
      <c r="D370" s="732" t="s">
        <v>402</v>
      </c>
      <c r="E370" s="732" t="s">
        <v>402</v>
      </c>
      <c r="F370" s="732" t="s">
        <v>402</v>
      </c>
      <c r="G370" s="732" t="s">
        <v>402</v>
      </c>
      <c r="H370" s="732" t="s">
        <v>402</v>
      </c>
      <c r="I370" s="732" t="s">
        <v>402</v>
      </c>
      <c r="J370" s="732" t="s">
        <v>402</v>
      </c>
      <c r="K370" s="732" t="s">
        <v>402</v>
      </c>
      <c r="L370" s="732" t="s">
        <v>402</v>
      </c>
      <c r="M370" s="732" t="s">
        <v>402</v>
      </c>
      <c r="N370" s="735" t="s">
        <v>402</v>
      </c>
      <c r="O370" s="70"/>
      <c r="P370" s="738" t="s">
        <v>402</v>
      </c>
      <c r="Q370" s="738" t="s">
        <v>402</v>
      </c>
      <c r="R370" s="762" t="s">
        <v>402</v>
      </c>
      <c r="S370" s="738" t="s">
        <v>402</v>
      </c>
      <c r="T370" s="762" t="s">
        <v>402</v>
      </c>
      <c r="U370" s="738" t="s">
        <v>402</v>
      </c>
      <c r="V370" s="762" t="s">
        <v>402</v>
      </c>
      <c r="W370" s="69"/>
      <c r="X370" s="70"/>
      <c r="Y370" s="820"/>
      <c r="Z370" s="784"/>
      <c r="AA370" s="784"/>
      <c r="AB370" s="784"/>
      <c r="AC370" s="784"/>
      <c r="AD370" s="784"/>
      <c r="AE370" s="784"/>
      <c r="AF370" s="784"/>
      <c r="AG370" s="807"/>
    </row>
    <row r="371" spans="1:33" s="68" customFormat="1" ht="11" thickBot="1" x14ac:dyDescent="0.3">
      <c r="A371" s="103">
        <v>2025</v>
      </c>
      <c r="B371" s="493" t="s">
        <v>188</v>
      </c>
      <c r="C371" s="596">
        <v>2.7701047550296591</v>
      </c>
      <c r="D371" s="596">
        <v>2.7701047550296591</v>
      </c>
      <c r="E371" s="638">
        <v>2.7701047550296591</v>
      </c>
      <c r="F371" s="638">
        <v>2.7701047550296591</v>
      </c>
      <c r="G371" s="638">
        <v>2.7701047550296591</v>
      </c>
      <c r="H371" s="638">
        <v>2.7701047550296591</v>
      </c>
      <c r="I371" s="638">
        <v>2.7701047550296591</v>
      </c>
      <c r="J371" s="638">
        <v>2.7701047550296591</v>
      </c>
      <c r="K371" s="638">
        <v>2.7701047550296591</v>
      </c>
      <c r="L371" s="596">
        <v>2.7701047550296591</v>
      </c>
      <c r="M371" s="596">
        <v>2.7701047550296591</v>
      </c>
      <c r="N371" s="597">
        <v>2.7701047550296591</v>
      </c>
      <c r="O371" s="633"/>
      <c r="P371" s="626">
        <v>8.3103142650889765</v>
      </c>
      <c r="Q371" s="627">
        <v>8.3103142650889765</v>
      </c>
      <c r="R371" s="627">
        <v>16.620628530177953</v>
      </c>
      <c r="S371" s="627">
        <v>8.3103142650889765</v>
      </c>
      <c r="T371" s="627">
        <v>24.93094279526693</v>
      </c>
      <c r="U371" s="626">
        <v>8.3103142650889765</v>
      </c>
      <c r="V371" s="626">
        <v>33.241257060355906</v>
      </c>
      <c r="W371" s="213"/>
      <c r="X371" s="95"/>
      <c r="Y371" s="825" t="s">
        <v>188</v>
      </c>
      <c r="Z371" s="929">
        <v>32.755576376718764</v>
      </c>
      <c r="AA371" s="929">
        <v>32.702085955832352</v>
      </c>
      <c r="AB371" s="929">
        <v>32.736789826326969</v>
      </c>
      <c r="AC371" s="929">
        <v>32.925535698777225</v>
      </c>
      <c r="AD371" s="929">
        <v>33.241257060355899</v>
      </c>
      <c r="AE371" s="929">
        <v>33.241257060355899</v>
      </c>
      <c r="AF371" s="933">
        <v>33.241257060355906</v>
      </c>
      <c r="AG371" s="1018">
        <f t="shared" ref="AG371" si="28">IFERROR(AF371/AE371-1,0)</f>
        <v>2.2204460492503131E-16</v>
      </c>
    </row>
    <row r="372" spans="1:33" s="68" customFormat="1" ht="15" customHeight="1" thickBot="1" x14ac:dyDescent="0.3">
      <c r="A372" s="104">
        <v>2026</v>
      </c>
      <c r="B372" s="491"/>
      <c r="C372" s="598">
        <v>2.7701047550296591</v>
      </c>
      <c r="D372" s="598">
        <v>2.7701047550296591</v>
      </c>
      <c r="E372" s="639">
        <v>2.7701047550296591</v>
      </c>
      <c r="F372" s="639">
        <v>0</v>
      </c>
      <c r="G372" s="639">
        <v>0</v>
      </c>
      <c r="H372" s="639">
        <v>0</v>
      </c>
      <c r="I372" s="639">
        <v>0</v>
      </c>
      <c r="J372" s="639">
        <v>0</v>
      </c>
      <c r="K372" s="639">
        <v>0</v>
      </c>
      <c r="L372" s="639">
        <v>0</v>
      </c>
      <c r="M372" s="639">
        <v>0</v>
      </c>
      <c r="N372" s="599">
        <v>0</v>
      </c>
      <c r="O372" s="634"/>
      <c r="P372" s="628">
        <v>8.3103142650889765</v>
      </c>
      <c r="Q372" s="628">
        <v>0</v>
      </c>
      <c r="R372" s="715" t="s">
        <v>402</v>
      </c>
      <c r="S372" s="714">
        <v>0</v>
      </c>
      <c r="T372" s="715" t="s">
        <v>402</v>
      </c>
      <c r="U372" s="714">
        <v>0</v>
      </c>
      <c r="V372" s="715" t="s">
        <v>402</v>
      </c>
      <c r="W372" s="213"/>
      <c r="X372" s="95"/>
      <c r="Y372" s="825"/>
      <c r="Z372" s="929"/>
      <c r="AA372" s="929"/>
      <c r="AB372" s="929"/>
      <c r="AC372" s="929"/>
      <c r="AD372" s="929"/>
      <c r="AE372" s="929"/>
      <c r="AF372" s="933"/>
      <c r="AG372" s="1018"/>
    </row>
    <row r="373" spans="1:33" s="68" customFormat="1" ht="15" customHeight="1" thickBot="1" x14ac:dyDescent="0.3">
      <c r="A373" s="105" t="s">
        <v>138</v>
      </c>
      <c r="B373" s="492"/>
      <c r="C373" s="763">
        <v>0</v>
      </c>
      <c r="D373" s="763">
        <v>0</v>
      </c>
      <c r="E373" s="763">
        <v>0</v>
      </c>
      <c r="F373" s="763" t="s">
        <v>402</v>
      </c>
      <c r="G373" s="763" t="s">
        <v>402</v>
      </c>
      <c r="H373" s="763" t="s">
        <v>402</v>
      </c>
      <c r="I373" s="763" t="s">
        <v>402</v>
      </c>
      <c r="J373" s="763" t="s">
        <v>402</v>
      </c>
      <c r="K373" s="763" t="s">
        <v>402</v>
      </c>
      <c r="L373" s="763" t="s">
        <v>402</v>
      </c>
      <c r="M373" s="763" t="s">
        <v>402</v>
      </c>
      <c r="N373" s="764" t="s">
        <v>402</v>
      </c>
      <c r="O373" s="729"/>
      <c r="P373" s="765">
        <v>0</v>
      </c>
      <c r="Q373" s="765" t="s">
        <v>402</v>
      </c>
      <c r="R373" s="742" t="s">
        <v>402</v>
      </c>
      <c r="S373" s="765" t="s">
        <v>402</v>
      </c>
      <c r="T373" s="742" t="s">
        <v>402</v>
      </c>
      <c r="U373" s="765" t="s">
        <v>402</v>
      </c>
      <c r="V373" s="742" t="s">
        <v>402</v>
      </c>
      <c r="W373" s="297"/>
      <c r="X373" s="63"/>
      <c r="Y373" s="825"/>
      <c r="Z373" s="929"/>
      <c r="AA373" s="929"/>
      <c r="AB373" s="929"/>
      <c r="AC373" s="929"/>
      <c r="AD373" s="929"/>
      <c r="AE373" s="929"/>
      <c r="AF373" s="933"/>
      <c r="AG373" s="1018"/>
    </row>
    <row r="374" spans="1:33" x14ac:dyDescent="0.35">
      <c r="B374" s="10"/>
      <c r="C374" s="10"/>
      <c r="D374" s="10"/>
      <c r="E374" s="10"/>
      <c r="F374" s="10"/>
      <c r="G374" s="10"/>
      <c r="H374" s="10"/>
      <c r="I374" s="10"/>
      <c r="J374" s="10"/>
      <c r="K374" s="10"/>
      <c r="L374" s="10"/>
      <c r="M374" s="10"/>
      <c r="N374" s="10"/>
      <c r="O374" s="10"/>
      <c r="P374" s="10"/>
      <c r="Q374" s="10"/>
      <c r="R374" s="40"/>
      <c r="S374" s="10"/>
      <c r="T374" s="40"/>
      <c r="U374" s="10"/>
      <c r="V374" s="40"/>
      <c r="W374" s="40"/>
      <c r="X374" s="10"/>
      <c r="AF374" s="42"/>
      <c r="AG374" s="42"/>
    </row>
    <row r="375" spans="1:33" x14ac:dyDescent="0.35">
      <c r="B375" s="10"/>
      <c r="C375" s="10"/>
      <c r="D375" s="10"/>
      <c r="E375" s="10"/>
      <c r="F375" s="10"/>
      <c r="G375" s="10"/>
      <c r="H375" s="10"/>
      <c r="I375" s="10"/>
      <c r="J375" s="10"/>
      <c r="K375" s="10"/>
      <c r="L375" s="10"/>
      <c r="M375" s="10"/>
      <c r="N375" s="10"/>
      <c r="O375" s="10"/>
      <c r="P375" s="10"/>
      <c r="Q375" s="10"/>
      <c r="R375" s="40"/>
      <c r="S375" s="10"/>
      <c r="T375" s="40"/>
      <c r="U375" s="10"/>
      <c r="V375" s="40"/>
      <c r="W375" s="40"/>
      <c r="X375" s="10"/>
      <c r="AF375" s="42"/>
      <c r="AG375" s="42"/>
    </row>
    <row r="376" spans="1:33" x14ac:dyDescent="0.35">
      <c r="B376" s="824"/>
      <c r="C376" s="824"/>
      <c r="D376" s="824"/>
      <c r="E376" s="824"/>
      <c r="F376" s="86"/>
      <c r="G376" s="86"/>
      <c r="H376" s="86"/>
      <c r="I376" s="86"/>
      <c r="J376" s="86"/>
      <c r="K376" s="86"/>
      <c r="L376" s="86"/>
      <c r="M376" s="86"/>
      <c r="N376" s="86"/>
      <c r="O376" s="86"/>
    </row>
    <row r="377" spans="1:33" x14ac:dyDescent="0.35">
      <c r="B377" s="86"/>
      <c r="C377" s="86"/>
      <c r="D377" s="86"/>
      <c r="E377" s="86"/>
      <c r="F377" s="86"/>
      <c r="G377" s="86"/>
      <c r="H377" s="86"/>
      <c r="I377" s="86"/>
      <c r="J377" s="86"/>
      <c r="K377" s="86"/>
      <c r="L377" s="86"/>
      <c r="M377" s="86"/>
      <c r="N377" s="86"/>
      <c r="O377" s="86"/>
    </row>
    <row r="378" spans="1:33" x14ac:dyDescent="0.35">
      <c r="B378" s="86"/>
      <c r="C378" s="86"/>
      <c r="D378" s="86"/>
      <c r="E378" s="86"/>
      <c r="F378" s="86"/>
      <c r="G378" s="86"/>
      <c r="H378" s="86"/>
      <c r="I378" s="86"/>
      <c r="J378" s="86"/>
      <c r="K378" s="86"/>
      <c r="L378" s="86"/>
      <c r="M378" s="86"/>
      <c r="N378" s="86"/>
      <c r="O378" s="86"/>
    </row>
  </sheetData>
  <mergeCells count="1011">
    <mergeCell ref="AD205:AD207"/>
    <mergeCell ref="AD208:AD210"/>
    <mergeCell ref="AD211:AD213"/>
    <mergeCell ref="AD214:AD216"/>
    <mergeCell ref="AD217:AD219"/>
    <mergeCell ref="AD220:AD222"/>
    <mergeCell ref="AD223:AD225"/>
    <mergeCell ref="AD229:AD231"/>
    <mergeCell ref="AD232:AD234"/>
    <mergeCell ref="AD235:AD237"/>
    <mergeCell ref="AD238:AD240"/>
    <mergeCell ref="AD241:AD243"/>
    <mergeCell ref="AD244:AD246"/>
    <mergeCell ref="AD247:AD249"/>
    <mergeCell ref="AD314:AD316"/>
    <mergeCell ref="AD317:AD319"/>
    <mergeCell ref="AD320:AD322"/>
    <mergeCell ref="AD250:AD252"/>
    <mergeCell ref="AD253:AD255"/>
    <mergeCell ref="AD256:AD258"/>
    <mergeCell ref="AD259:AD261"/>
    <mergeCell ref="AD262:AD264"/>
    <mergeCell ref="AD265:AD267"/>
    <mergeCell ref="AD268:AD270"/>
    <mergeCell ref="AD271:AD273"/>
    <mergeCell ref="AD274:AD276"/>
    <mergeCell ref="AD277:AD279"/>
    <mergeCell ref="AD280:AD282"/>
    <mergeCell ref="AD283:AD285"/>
    <mergeCell ref="AD286:AD288"/>
    <mergeCell ref="AD289:AD291"/>
    <mergeCell ref="AD292:AD294"/>
    <mergeCell ref="AD64:AD66"/>
    <mergeCell ref="AD67:AD69"/>
    <mergeCell ref="AD70:AD72"/>
    <mergeCell ref="AD73:AD75"/>
    <mergeCell ref="AD76:AD78"/>
    <mergeCell ref="AD82:AD84"/>
    <mergeCell ref="AD85:AD87"/>
    <mergeCell ref="AD88:AD90"/>
    <mergeCell ref="AD91:AD93"/>
    <mergeCell ref="AD94:AD96"/>
    <mergeCell ref="AD97:AD99"/>
    <mergeCell ref="AD100:AD102"/>
    <mergeCell ref="AD103:AD105"/>
    <mergeCell ref="AD106:AD108"/>
    <mergeCell ref="AD109:AD111"/>
    <mergeCell ref="AD115:AD117"/>
    <mergeCell ref="AD118:AD120"/>
    <mergeCell ref="AD7:AD9"/>
    <mergeCell ref="AD10:AD12"/>
    <mergeCell ref="AD13:AD15"/>
    <mergeCell ref="AD16:AD18"/>
    <mergeCell ref="AD19:AD21"/>
    <mergeCell ref="AD22:AD24"/>
    <mergeCell ref="AD25:AD27"/>
    <mergeCell ref="AD28:AD30"/>
    <mergeCell ref="AD31:AD33"/>
    <mergeCell ref="AD34:AD36"/>
    <mergeCell ref="AD37:AD39"/>
    <mergeCell ref="AD40:AD42"/>
    <mergeCell ref="AD49:AD51"/>
    <mergeCell ref="AD52:AD54"/>
    <mergeCell ref="AD55:AD57"/>
    <mergeCell ref="AD58:AD60"/>
    <mergeCell ref="AD61:AD63"/>
    <mergeCell ref="B2:N2"/>
    <mergeCell ref="AC142:AC144"/>
    <mergeCell ref="AC115:AC117"/>
    <mergeCell ref="AC118:AC120"/>
    <mergeCell ref="AC121:AC123"/>
    <mergeCell ref="AC124:AC126"/>
    <mergeCell ref="AC127:AC129"/>
    <mergeCell ref="AC82:AC84"/>
    <mergeCell ref="AC85:AC87"/>
    <mergeCell ref="AC88:AC90"/>
    <mergeCell ref="AC91:AC93"/>
    <mergeCell ref="AC94:AC96"/>
    <mergeCell ref="AC97:AC99"/>
    <mergeCell ref="AC100:AC102"/>
    <mergeCell ref="AC103:AC105"/>
    <mergeCell ref="AC106:AC108"/>
    <mergeCell ref="AC109:AC111"/>
    <mergeCell ref="AC49:AC51"/>
    <mergeCell ref="AC52:AC54"/>
    <mergeCell ref="AC55:AC57"/>
    <mergeCell ref="AC58:AC60"/>
    <mergeCell ref="AC61:AC63"/>
    <mergeCell ref="AC64:AC66"/>
    <mergeCell ref="AC67:AC69"/>
    <mergeCell ref="AC70:AC72"/>
    <mergeCell ref="AC73:AC75"/>
    <mergeCell ref="AC76:AC78"/>
    <mergeCell ref="AC208:AC210"/>
    <mergeCell ref="AC211:AC213"/>
    <mergeCell ref="AC214:AC216"/>
    <mergeCell ref="AC217:AC219"/>
    <mergeCell ref="AC220:AC222"/>
    <mergeCell ref="AC223:AC225"/>
    <mergeCell ref="AC181:AC183"/>
    <mergeCell ref="AC184:AC186"/>
    <mergeCell ref="AC187:AC189"/>
    <mergeCell ref="AC190:AC192"/>
    <mergeCell ref="AC145:AC147"/>
    <mergeCell ref="AC148:AC150"/>
    <mergeCell ref="AC151:AC153"/>
    <mergeCell ref="AC154:AC156"/>
    <mergeCell ref="AC157:AC159"/>
    <mergeCell ref="AC160:AC162"/>
    <mergeCell ref="AC163:AC165"/>
    <mergeCell ref="AC166:AC168"/>
    <mergeCell ref="AC169:AC171"/>
    <mergeCell ref="AC172:AC174"/>
    <mergeCell ref="AC175:AC177"/>
    <mergeCell ref="AC368:AC370"/>
    <mergeCell ref="AC371:AC373"/>
    <mergeCell ref="AC332:AC334"/>
    <mergeCell ref="AC335:AC337"/>
    <mergeCell ref="AC338:AC340"/>
    <mergeCell ref="AC341:AC343"/>
    <mergeCell ref="AC344:AC346"/>
    <mergeCell ref="AC347:AC349"/>
    <mergeCell ref="AC350:AC352"/>
    <mergeCell ref="AC353:AC355"/>
    <mergeCell ref="AD368:AD370"/>
    <mergeCell ref="AD371:AD373"/>
    <mergeCell ref="AE368:AE370"/>
    <mergeCell ref="AE371:AE373"/>
    <mergeCell ref="AC311:AC313"/>
    <mergeCell ref="AC314:AC316"/>
    <mergeCell ref="AC317:AC319"/>
    <mergeCell ref="AC320:AC322"/>
    <mergeCell ref="AC323:AC325"/>
    <mergeCell ref="AD323:AD325"/>
    <mergeCell ref="AD329:AD331"/>
    <mergeCell ref="AD332:AD334"/>
    <mergeCell ref="AD335:AD337"/>
    <mergeCell ref="AD338:AD340"/>
    <mergeCell ref="AD341:AD343"/>
    <mergeCell ref="AD344:AD346"/>
    <mergeCell ref="AD347:AD349"/>
    <mergeCell ref="AD350:AD352"/>
    <mergeCell ref="AD353:AD355"/>
    <mergeCell ref="AD362:AD364"/>
    <mergeCell ref="AD365:AD367"/>
    <mergeCell ref="AD311:AD313"/>
    <mergeCell ref="AF55:AF57"/>
    <mergeCell ref="AF58:AF60"/>
    <mergeCell ref="AF61:AF63"/>
    <mergeCell ref="AF64:AF66"/>
    <mergeCell ref="AF67:AF69"/>
    <mergeCell ref="AF70:AF72"/>
    <mergeCell ref="AB67:AB69"/>
    <mergeCell ref="AB70:AB72"/>
    <mergeCell ref="AA256:AA258"/>
    <mergeCell ref="AA220:AA222"/>
    <mergeCell ref="AA223:AA225"/>
    <mergeCell ref="AA371:AA373"/>
    <mergeCell ref="AA329:AA331"/>
    <mergeCell ref="AA332:AA334"/>
    <mergeCell ref="AA335:AA337"/>
    <mergeCell ref="AA338:AA340"/>
    <mergeCell ref="AA341:AA343"/>
    <mergeCell ref="AA344:AA346"/>
    <mergeCell ref="AA347:AA349"/>
    <mergeCell ref="AA350:AA352"/>
    <mergeCell ref="AA353:AA355"/>
    <mergeCell ref="AA70:AA72"/>
    <mergeCell ref="AA217:AA219"/>
    <mergeCell ref="AA133:AA135"/>
    <mergeCell ref="AA136:AA138"/>
    <mergeCell ref="AA139:AA141"/>
    <mergeCell ref="AA142:AA144"/>
    <mergeCell ref="AA145:AA147"/>
    <mergeCell ref="AA148:AA150"/>
    <mergeCell ref="AA151:AA153"/>
    <mergeCell ref="AC362:AC364"/>
    <mergeCell ref="AC365:AC367"/>
    <mergeCell ref="Y217:Y219"/>
    <mergeCell ref="Z217:Z219"/>
    <mergeCell ref="AF217:AF219"/>
    <mergeCell ref="Y250:Y252"/>
    <mergeCell ref="Z250:Z252"/>
    <mergeCell ref="AF250:AF252"/>
    <mergeCell ref="Y253:Y255"/>
    <mergeCell ref="Z253:Z255"/>
    <mergeCell ref="AF253:AF255"/>
    <mergeCell ref="Y220:Y222"/>
    <mergeCell ref="Z220:Z222"/>
    <mergeCell ref="AF220:AF222"/>
    <mergeCell ref="AA229:AA231"/>
    <mergeCell ref="AA232:AA234"/>
    <mergeCell ref="AA235:AA237"/>
    <mergeCell ref="AA238:AA240"/>
    <mergeCell ref="AA241:AA243"/>
    <mergeCell ref="AA244:AA246"/>
    <mergeCell ref="AA247:AA249"/>
    <mergeCell ref="Z235:Z237"/>
    <mergeCell ref="Y37:Y39"/>
    <mergeCell ref="Y40:Y42"/>
    <mergeCell ref="AA7:AA9"/>
    <mergeCell ref="AA10:AA12"/>
    <mergeCell ref="AA13:AA15"/>
    <mergeCell ref="AA16:AA18"/>
    <mergeCell ref="AA19:AA21"/>
    <mergeCell ref="AA22:AA24"/>
    <mergeCell ref="AA25:AA27"/>
    <mergeCell ref="AA28:AA30"/>
    <mergeCell ref="AA31:AA33"/>
    <mergeCell ref="AA34:AA36"/>
    <mergeCell ref="AA37:AA39"/>
    <mergeCell ref="AA40:AA42"/>
    <mergeCell ref="Y7:Y9"/>
    <mergeCell ref="Y10:Y12"/>
    <mergeCell ref="Y13:Y15"/>
    <mergeCell ref="Y16:Y18"/>
    <mergeCell ref="Y19:Y21"/>
    <mergeCell ref="Y22:Y24"/>
    <mergeCell ref="Y25:Y27"/>
    <mergeCell ref="Y28:Y30"/>
    <mergeCell ref="Y31:Y33"/>
    <mergeCell ref="Y34:Y36"/>
    <mergeCell ref="Y118:Y120"/>
    <mergeCell ref="Y121:Y123"/>
    <mergeCell ref="Y124:Y126"/>
    <mergeCell ref="Y127:Y129"/>
    <mergeCell ref="Y133:Y135"/>
    <mergeCell ref="Y136:Y138"/>
    <mergeCell ref="Y139:Y141"/>
    <mergeCell ref="Y142:Y144"/>
    <mergeCell ref="Y145:Y147"/>
    <mergeCell ref="Y148:Y150"/>
    <mergeCell ref="Y151:Y153"/>
    <mergeCell ref="Y154:Y156"/>
    <mergeCell ref="Y157:Y159"/>
    <mergeCell ref="Y55:Y57"/>
    <mergeCell ref="Y58:Y60"/>
    <mergeCell ref="Y61:Y63"/>
    <mergeCell ref="Y64:Y66"/>
    <mergeCell ref="Y67:Y69"/>
    <mergeCell ref="Y70:Y72"/>
    <mergeCell ref="Y73:Y75"/>
    <mergeCell ref="Y76:Y78"/>
    <mergeCell ref="Y82:Y84"/>
    <mergeCell ref="Y85:Y87"/>
    <mergeCell ref="Y88:Y90"/>
    <mergeCell ref="Y91:Y93"/>
    <mergeCell ref="Y94:Y96"/>
    <mergeCell ref="Y97:Y99"/>
    <mergeCell ref="Y100:Y102"/>
    <mergeCell ref="Y103:Y105"/>
    <mergeCell ref="Y106:Y108"/>
    <mergeCell ref="Y109:Y111"/>
    <mergeCell ref="Y268:Y270"/>
    <mergeCell ref="Y271:Y273"/>
    <mergeCell ref="Y274:Y276"/>
    <mergeCell ref="Y49:Y51"/>
    <mergeCell ref="Y52:Y54"/>
    <mergeCell ref="Y295:Y297"/>
    <mergeCell ref="Y298:Y300"/>
    <mergeCell ref="Y301:Y303"/>
    <mergeCell ref="Y304:Y306"/>
    <mergeCell ref="Y307:Y309"/>
    <mergeCell ref="Y181:Y183"/>
    <mergeCell ref="Y184:Y186"/>
    <mergeCell ref="Y187:Y189"/>
    <mergeCell ref="Y190:Y192"/>
    <mergeCell ref="Y193:Y195"/>
    <mergeCell ref="Y196:Y198"/>
    <mergeCell ref="Y199:Y201"/>
    <mergeCell ref="Y202:Y204"/>
    <mergeCell ref="Y205:Y207"/>
    <mergeCell ref="Y208:Y210"/>
    <mergeCell ref="Y211:Y213"/>
    <mergeCell ref="Y214:Y216"/>
    <mergeCell ref="Y223:Y225"/>
    <mergeCell ref="Y262:Y264"/>
    <mergeCell ref="Y265:Y267"/>
    <mergeCell ref="Y160:Y162"/>
    <mergeCell ref="Y163:Y165"/>
    <mergeCell ref="Y166:Y168"/>
    <mergeCell ref="Y169:Y171"/>
    <mergeCell ref="Y172:Y174"/>
    <mergeCell ref="Y175:Y177"/>
    <mergeCell ref="Y115:Y117"/>
    <mergeCell ref="Y335:Y337"/>
    <mergeCell ref="Z40:Z42"/>
    <mergeCell ref="Z64:Z66"/>
    <mergeCell ref="Y338:Y340"/>
    <mergeCell ref="Y341:Y343"/>
    <mergeCell ref="Y344:Y346"/>
    <mergeCell ref="Y347:Y349"/>
    <mergeCell ref="Y350:Y352"/>
    <mergeCell ref="Y353:Y355"/>
    <mergeCell ref="Y311:Y313"/>
    <mergeCell ref="Y314:Y316"/>
    <mergeCell ref="Y317:Y319"/>
    <mergeCell ref="Z67:Z69"/>
    <mergeCell ref="Z70:Z72"/>
    <mergeCell ref="Z73:Z75"/>
    <mergeCell ref="Y320:Y322"/>
    <mergeCell ref="Y323:Y325"/>
    <mergeCell ref="Y277:Y279"/>
    <mergeCell ref="Y280:Y282"/>
    <mergeCell ref="Y283:Y285"/>
    <mergeCell ref="Y286:Y288"/>
    <mergeCell ref="Y289:Y291"/>
    <mergeCell ref="Y292:Y294"/>
    <mergeCell ref="Y229:Y231"/>
    <mergeCell ref="Y232:Y234"/>
    <mergeCell ref="Y235:Y237"/>
    <mergeCell ref="Y238:Y240"/>
    <mergeCell ref="Y241:Y243"/>
    <mergeCell ref="Y244:Y246"/>
    <mergeCell ref="Y247:Y249"/>
    <mergeCell ref="Y256:Y258"/>
    <mergeCell ref="Y259:Y261"/>
    <mergeCell ref="AC34:AC36"/>
    <mergeCell ref="AC7:AC9"/>
    <mergeCell ref="AC10:AC12"/>
    <mergeCell ref="AC13:AC15"/>
    <mergeCell ref="AC16:AC18"/>
    <mergeCell ref="AC19:AC21"/>
    <mergeCell ref="AC22:AC24"/>
    <mergeCell ref="AC25:AC27"/>
    <mergeCell ref="AC28:AC30"/>
    <mergeCell ref="AC31:AC33"/>
    <mergeCell ref="AC37:AC39"/>
    <mergeCell ref="AC40:AC42"/>
    <mergeCell ref="AF34:AF36"/>
    <mergeCell ref="AF37:AF39"/>
    <mergeCell ref="AF40:AF42"/>
    <mergeCell ref="B376:E376"/>
    <mergeCell ref="Z7:Z9"/>
    <mergeCell ref="Z10:Z12"/>
    <mergeCell ref="Z13:Z15"/>
    <mergeCell ref="Z16:Z18"/>
    <mergeCell ref="Z19:Z21"/>
    <mergeCell ref="Z22:Z24"/>
    <mergeCell ref="Z25:Z27"/>
    <mergeCell ref="Z28:Z30"/>
    <mergeCell ref="Z31:Z33"/>
    <mergeCell ref="Z34:Z36"/>
    <mergeCell ref="Z37:Z39"/>
    <mergeCell ref="Y362:Y364"/>
    <mergeCell ref="Y368:Y370"/>
    <mergeCell ref="Y371:Y373"/>
    <mergeCell ref="Y329:Y331"/>
    <mergeCell ref="Y332:Y334"/>
    <mergeCell ref="AF82:AF84"/>
    <mergeCell ref="AF85:AF87"/>
    <mergeCell ref="AF88:AF90"/>
    <mergeCell ref="AF91:AF93"/>
    <mergeCell ref="AF94:AF96"/>
    <mergeCell ref="AF97:AF99"/>
    <mergeCell ref="Z91:Z93"/>
    <mergeCell ref="AG97:AG99"/>
    <mergeCell ref="Z76:Z78"/>
    <mergeCell ref="Z49:Z51"/>
    <mergeCell ref="Z52:Z54"/>
    <mergeCell ref="Z55:Z57"/>
    <mergeCell ref="Z58:Z60"/>
    <mergeCell ref="Z61:Z63"/>
    <mergeCell ref="AF73:AF75"/>
    <mergeCell ref="AF76:AF78"/>
    <mergeCell ref="AA73:AA75"/>
    <mergeCell ref="AA76:AA78"/>
    <mergeCell ref="AB73:AB75"/>
    <mergeCell ref="AB76:AB78"/>
    <mergeCell ref="AA49:AA51"/>
    <mergeCell ref="AA52:AA54"/>
    <mergeCell ref="AA55:AA57"/>
    <mergeCell ref="AA58:AA60"/>
    <mergeCell ref="AA61:AA63"/>
    <mergeCell ref="AA64:AA66"/>
    <mergeCell ref="AA67:AA69"/>
    <mergeCell ref="AG52:AG54"/>
    <mergeCell ref="AG55:AG57"/>
    <mergeCell ref="AG58:AG60"/>
    <mergeCell ref="AF49:AF51"/>
    <mergeCell ref="AF52:AF54"/>
    <mergeCell ref="Z94:Z96"/>
    <mergeCell ref="Z97:Z99"/>
    <mergeCell ref="Z82:Z84"/>
    <mergeCell ref="Z85:Z87"/>
    <mergeCell ref="Z88:Z90"/>
    <mergeCell ref="AA82:AA84"/>
    <mergeCell ref="AA85:AA87"/>
    <mergeCell ref="AA88:AA90"/>
    <mergeCell ref="AA91:AA93"/>
    <mergeCell ref="AA94:AA96"/>
    <mergeCell ref="AA97:AA99"/>
    <mergeCell ref="AB82:AB84"/>
    <mergeCell ref="AB85:AB87"/>
    <mergeCell ref="AB88:AB90"/>
    <mergeCell ref="AB91:AB93"/>
    <mergeCell ref="AB94:AB96"/>
    <mergeCell ref="AB97:AB99"/>
    <mergeCell ref="Z109:Z111"/>
    <mergeCell ref="Z115:Z117"/>
    <mergeCell ref="Z118:Z120"/>
    <mergeCell ref="Z100:Z102"/>
    <mergeCell ref="Z103:Z105"/>
    <mergeCell ref="Z106:Z108"/>
    <mergeCell ref="AF106:AF108"/>
    <mergeCell ref="AF109:AF111"/>
    <mergeCell ref="AF115:AF117"/>
    <mergeCell ref="AF118:AF120"/>
    <mergeCell ref="AA115:AA117"/>
    <mergeCell ref="AA118:AA120"/>
    <mergeCell ref="AA100:AA102"/>
    <mergeCell ref="AA103:AA105"/>
    <mergeCell ref="AA106:AA108"/>
    <mergeCell ref="AA109:AA111"/>
    <mergeCell ref="AF100:AF102"/>
    <mergeCell ref="AF103:AF105"/>
    <mergeCell ref="AB100:AB102"/>
    <mergeCell ref="AB103:AB105"/>
    <mergeCell ref="AB106:AB108"/>
    <mergeCell ref="AB109:AB111"/>
    <mergeCell ref="AB115:AB117"/>
    <mergeCell ref="AB118:AB120"/>
    <mergeCell ref="Z133:Z135"/>
    <mergeCell ref="Z136:Z138"/>
    <mergeCell ref="Z139:Z141"/>
    <mergeCell ref="Z121:Z123"/>
    <mergeCell ref="Z124:Z126"/>
    <mergeCell ref="Z127:Z129"/>
    <mergeCell ref="AF121:AF123"/>
    <mergeCell ref="AF124:AF126"/>
    <mergeCell ref="AF127:AF129"/>
    <mergeCell ref="AF133:AF135"/>
    <mergeCell ref="AF136:AF138"/>
    <mergeCell ref="AF139:AF141"/>
    <mergeCell ref="AA121:AA123"/>
    <mergeCell ref="AA124:AA126"/>
    <mergeCell ref="AA127:AA129"/>
    <mergeCell ref="AB136:AB138"/>
    <mergeCell ref="AB139:AB141"/>
    <mergeCell ref="AC133:AC135"/>
    <mergeCell ref="AC136:AC138"/>
    <mergeCell ref="AC139:AC141"/>
    <mergeCell ref="AB121:AB123"/>
    <mergeCell ref="AB124:AB126"/>
    <mergeCell ref="AB127:AB129"/>
    <mergeCell ref="AB133:AB135"/>
    <mergeCell ref="AD121:AD123"/>
    <mergeCell ref="AD124:AD126"/>
    <mergeCell ref="AD127:AD129"/>
    <mergeCell ref="AD133:AD135"/>
    <mergeCell ref="AD136:AD138"/>
    <mergeCell ref="AD139:AD141"/>
    <mergeCell ref="Z151:Z153"/>
    <mergeCell ref="Z154:Z156"/>
    <mergeCell ref="Z157:Z159"/>
    <mergeCell ref="Z142:Z144"/>
    <mergeCell ref="Z145:Z147"/>
    <mergeCell ref="Z148:Z150"/>
    <mergeCell ref="AF142:AF144"/>
    <mergeCell ref="AF145:AF147"/>
    <mergeCell ref="AF148:AF150"/>
    <mergeCell ref="AF151:AF153"/>
    <mergeCell ref="AF154:AF156"/>
    <mergeCell ref="AF157:AF159"/>
    <mergeCell ref="AB142:AB144"/>
    <mergeCell ref="AB145:AB147"/>
    <mergeCell ref="AB148:AB150"/>
    <mergeCell ref="AB151:AB153"/>
    <mergeCell ref="AB154:AB156"/>
    <mergeCell ref="AB157:AB159"/>
    <mergeCell ref="AA154:AA156"/>
    <mergeCell ref="AA157:AA159"/>
    <mergeCell ref="AD142:AD144"/>
    <mergeCell ref="AD145:AD147"/>
    <mergeCell ref="AD148:AD150"/>
    <mergeCell ref="AD151:AD153"/>
    <mergeCell ref="AD154:AD156"/>
    <mergeCell ref="AD157:AD159"/>
    <mergeCell ref="Z169:Z171"/>
    <mergeCell ref="Z172:Z174"/>
    <mergeCell ref="Z175:Z177"/>
    <mergeCell ref="Z160:Z162"/>
    <mergeCell ref="Z163:Z165"/>
    <mergeCell ref="Z166:Z168"/>
    <mergeCell ref="AF160:AF162"/>
    <mergeCell ref="AF163:AF165"/>
    <mergeCell ref="AF166:AF168"/>
    <mergeCell ref="AF169:AF171"/>
    <mergeCell ref="AF172:AF174"/>
    <mergeCell ref="AF175:AF177"/>
    <mergeCell ref="AB160:AB162"/>
    <mergeCell ref="AB163:AB165"/>
    <mergeCell ref="AB166:AB168"/>
    <mergeCell ref="AA160:AA162"/>
    <mergeCell ref="AA163:AA165"/>
    <mergeCell ref="AA166:AA168"/>
    <mergeCell ref="AA169:AA171"/>
    <mergeCell ref="AA172:AA174"/>
    <mergeCell ref="AA175:AA177"/>
    <mergeCell ref="AD160:AD162"/>
    <mergeCell ref="AD163:AD165"/>
    <mergeCell ref="AD166:AD168"/>
    <mergeCell ref="AD169:AD171"/>
    <mergeCell ref="AD172:AD174"/>
    <mergeCell ref="AD175:AD177"/>
    <mergeCell ref="Z184:Z186"/>
    <mergeCell ref="Z187:Z189"/>
    <mergeCell ref="AF181:AF183"/>
    <mergeCell ref="AF184:AF186"/>
    <mergeCell ref="AF187:AF189"/>
    <mergeCell ref="AF190:AF192"/>
    <mergeCell ref="AF193:AF195"/>
    <mergeCell ref="AF196:AF198"/>
    <mergeCell ref="AA181:AA183"/>
    <mergeCell ref="AA184:AA186"/>
    <mergeCell ref="AA187:AA189"/>
    <mergeCell ref="AA190:AA192"/>
    <mergeCell ref="AA193:AA195"/>
    <mergeCell ref="AA196:AA198"/>
    <mergeCell ref="AC193:AC195"/>
    <mergeCell ref="AC196:AC198"/>
    <mergeCell ref="AG181:AG183"/>
    <mergeCell ref="AG184:AG186"/>
    <mergeCell ref="Z190:Z192"/>
    <mergeCell ref="Z193:Z195"/>
    <mergeCell ref="Z196:Z198"/>
    <mergeCell ref="Z181:Z183"/>
    <mergeCell ref="AD184:AD186"/>
    <mergeCell ref="AD187:AD189"/>
    <mergeCell ref="AD190:AD192"/>
    <mergeCell ref="AD193:AD195"/>
    <mergeCell ref="AD181:AD183"/>
    <mergeCell ref="AD196:AD198"/>
    <mergeCell ref="AG241:AG243"/>
    <mergeCell ref="AE232:AE234"/>
    <mergeCell ref="AE235:AE237"/>
    <mergeCell ref="AE238:AE240"/>
    <mergeCell ref="AE241:AE243"/>
    <mergeCell ref="Z208:Z210"/>
    <mergeCell ref="Z211:Z213"/>
    <mergeCell ref="Z214:Z216"/>
    <mergeCell ref="Z199:Z201"/>
    <mergeCell ref="Z202:Z204"/>
    <mergeCell ref="Z205:Z207"/>
    <mergeCell ref="AF199:AF201"/>
    <mergeCell ref="AF202:AF204"/>
    <mergeCell ref="AF205:AF207"/>
    <mergeCell ref="AF208:AF210"/>
    <mergeCell ref="AF211:AF213"/>
    <mergeCell ref="AF214:AF216"/>
    <mergeCell ref="AA199:AA201"/>
    <mergeCell ref="AA202:AA204"/>
    <mergeCell ref="AA205:AA207"/>
    <mergeCell ref="AA208:AA210"/>
    <mergeCell ref="AA211:AA213"/>
    <mergeCell ref="AA214:AA216"/>
    <mergeCell ref="AG214:AG216"/>
    <mergeCell ref="AC199:AC201"/>
    <mergeCell ref="AC202:AC204"/>
    <mergeCell ref="AC205:AC207"/>
    <mergeCell ref="AB199:AB201"/>
    <mergeCell ref="AB202:AB204"/>
    <mergeCell ref="AB205:AB207"/>
    <mergeCell ref="AD199:AD201"/>
    <mergeCell ref="AD202:AD204"/>
    <mergeCell ref="Z238:Z240"/>
    <mergeCell ref="Z241:Z243"/>
    <mergeCell ref="Z223:Z225"/>
    <mergeCell ref="Z229:Z231"/>
    <mergeCell ref="Z232:Z234"/>
    <mergeCell ref="AF223:AF225"/>
    <mergeCell ref="AF229:AF231"/>
    <mergeCell ref="AF232:AF234"/>
    <mergeCell ref="AF235:AF237"/>
    <mergeCell ref="AF238:AF240"/>
    <mergeCell ref="AF241:AF243"/>
    <mergeCell ref="AB229:AB231"/>
    <mergeCell ref="AB232:AB234"/>
    <mergeCell ref="AB235:AB237"/>
    <mergeCell ref="AB238:AB240"/>
    <mergeCell ref="AB241:AB243"/>
    <mergeCell ref="AC229:AC231"/>
    <mergeCell ref="AC232:AC234"/>
    <mergeCell ref="AC235:AC237"/>
    <mergeCell ref="AC238:AC240"/>
    <mergeCell ref="AC241:AC243"/>
    <mergeCell ref="Z259:Z261"/>
    <mergeCell ref="Z262:Z264"/>
    <mergeCell ref="Z244:Z246"/>
    <mergeCell ref="Z247:Z249"/>
    <mergeCell ref="Z256:Z258"/>
    <mergeCell ref="AF244:AF246"/>
    <mergeCell ref="AF247:AF249"/>
    <mergeCell ref="AF256:AF258"/>
    <mergeCell ref="AF259:AF261"/>
    <mergeCell ref="AF262:AF264"/>
    <mergeCell ref="AA250:AA252"/>
    <mergeCell ref="AA253:AA255"/>
    <mergeCell ref="AA259:AA261"/>
    <mergeCell ref="AA262:AA264"/>
    <mergeCell ref="AC259:AC261"/>
    <mergeCell ref="AC262:AC264"/>
    <mergeCell ref="AC244:AC246"/>
    <mergeCell ref="AC247:AC249"/>
    <mergeCell ref="AC250:AC252"/>
    <mergeCell ref="AC253:AC255"/>
    <mergeCell ref="AC256:AC258"/>
    <mergeCell ref="Z283:Z285"/>
    <mergeCell ref="Z286:Z288"/>
    <mergeCell ref="Z289:Z291"/>
    <mergeCell ref="Z265:Z267"/>
    <mergeCell ref="Z277:Z279"/>
    <mergeCell ref="Z280:Z282"/>
    <mergeCell ref="AF265:AF267"/>
    <mergeCell ref="AF277:AF279"/>
    <mergeCell ref="AF280:AF282"/>
    <mergeCell ref="AF283:AF285"/>
    <mergeCell ref="AF286:AF288"/>
    <mergeCell ref="AF289:AF291"/>
    <mergeCell ref="AA265:AA267"/>
    <mergeCell ref="AA277:AA279"/>
    <mergeCell ref="AA280:AA282"/>
    <mergeCell ref="AA283:AA285"/>
    <mergeCell ref="AA286:AA288"/>
    <mergeCell ref="AA289:AA291"/>
    <mergeCell ref="Z268:Z270"/>
    <mergeCell ref="AA268:AA270"/>
    <mergeCell ref="AF268:AF270"/>
    <mergeCell ref="AE271:AE273"/>
    <mergeCell ref="AC286:AC288"/>
    <mergeCell ref="AC289:AC291"/>
    <mergeCell ref="AC265:AC267"/>
    <mergeCell ref="AC268:AC270"/>
    <mergeCell ref="AC271:AC273"/>
    <mergeCell ref="AC274:AC276"/>
    <mergeCell ref="AC277:AC279"/>
    <mergeCell ref="AC280:AC282"/>
    <mergeCell ref="AC283:AC285"/>
    <mergeCell ref="Z292:Z294"/>
    <mergeCell ref="Z295:Z297"/>
    <mergeCell ref="Z298:Z300"/>
    <mergeCell ref="AF292:AF294"/>
    <mergeCell ref="AF295:AF297"/>
    <mergeCell ref="AF298:AF300"/>
    <mergeCell ref="AF301:AF303"/>
    <mergeCell ref="AF304:AF306"/>
    <mergeCell ref="AF307:AF309"/>
    <mergeCell ref="AA292:AA294"/>
    <mergeCell ref="AA295:AA297"/>
    <mergeCell ref="AA298:AA300"/>
    <mergeCell ref="AA301:AA303"/>
    <mergeCell ref="AA304:AA306"/>
    <mergeCell ref="AA307:AA309"/>
    <mergeCell ref="AB304:AB306"/>
    <mergeCell ref="AB307:AB309"/>
    <mergeCell ref="AD295:AD297"/>
    <mergeCell ref="AD298:AD300"/>
    <mergeCell ref="AD301:AD303"/>
    <mergeCell ref="AD304:AD306"/>
    <mergeCell ref="AC292:AC294"/>
    <mergeCell ref="AC295:AC297"/>
    <mergeCell ref="AC298:AC300"/>
    <mergeCell ref="AC301:AC303"/>
    <mergeCell ref="AC304:AC306"/>
    <mergeCell ref="AC307:AC309"/>
    <mergeCell ref="AD307:AD309"/>
    <mergeCell ref="AF323:AF325"/>
    <mergeCell ref="AF329:AF331"/>
    <mergeCell ref="AA311:AA313"/>
    <mergeCell ref="AA314:AA316"/>
    <mergeCell ref="AA317:AA319"/>
    <mergeCell ref="AA320:AA322"/>
    <mergeCell ref="AA323:AA325"/>
    <mergeCell ref="AB317:AB319"/>
    <mergeCell ref="AB320:AB322"/>
    <mergeCell ref="AB323:AB325"/>
    <mergeCell ref="AB329:AB331"/>
    <mergeCell ref="AB311:AB313"/>
    <mergeCell ref="AB314:AB316"/>
    <mergeCell ref="AC329:AC331"/>
    <mergeCell ref="AG311:AG313"/>
    <mergeCell ref="AG314:AG316"/>
    <mergeCell ref="Z301:Z303"/>
    <mergeCell ref="Z304:Z306"/>
    <mergeCell ref="Z307:Z309"/>
    <mergeCell ref="AG304:AG306"/>
    <mergeCell ref="AG307:AG309"/>
    <mergeCell ref="Y365:Y367"/>
    <mergeCell ref="Z365:Z367"/>
    <mergeCell ref="AF365:AF367"/>
    <mergeCell ref="AA365:AA367"/>
    <mergeCell ref="AB365:AB367"/>
    <mergeCell ref="AG350:AG352"/>
    <mergeCell ref="AG353:AG355"/>
    <mergeCell ref="AG362:AG364"/>
    <mergeCell ref="AG365:AG367"/>
    <mergeCell ref="AE353:AE355"/>
    <mergeCell ref="AE362:AE364"/>
    <mergeCell ref="AE365:AE367"/>
    <mergeCell ref="Z341:Z343"/>
    <mergeCell ref="Z344:Z346"/>
    <mergeCell ref="Z347:Z349"/>
    <mergeCell ref="Z332:Z334"/>
    <mergeCell ref="Z335:Z337"/>
    <mergeCell ref="Z338:Z340"/>
    <mergeCell ref="AF332:AF334"/>
    <mergeCell ref="AF335:AF337"/>
    <mergeCell ref="AF338:AF340"/>
    <mergeCell ref="AF341:AF343"/>
    <mergeCell ref="AF344:AF346"/>
    <mergeCell ref="AF347:AF349"/>
    <mergeCell ref="AG335:AG337"/>
    <mergeCell ref="AG338:AG340"/>
    <mergeCell ref="AB332:AB334"/>
    <mergeCell ref="AB335:AB337"/>
    <mergeCell ref="AB338:AB340"/>
    <mergeCell ref="AB341:AB343"/>
    <mergeCell ref="AB344:AB346"/>
    <mergeCell ref="AB347:AB349"/>
    <mergeCell ref="AF271:AF273"/>
    <mergeCell ref="Z274:Z276"/>
    <mergeCell ref="AA274:AA276"/>
    <mergeCell ref="AF274:AF276"/>
    <mergeCell ref="AB271:AB273"/>
    <mergeCell ref="AB274:AB276"/>
    <mergeCell ref="AG271:AG273"/>
    <mergeCell ref="AG274:AG276"/>
    <mergeCell ref="B360:N360"/>
    <mergeCell ref="Z362:Z364"/>
    <mergeCell ref="Z350:Z352"/>
    <mergeCell ref="Z353:Z355"/>
    <mergeCell ref="AF350:AF352"/>
    <mergeCell ref="AF353:AF355"/>
    <mergeCell ref="AF362:AF364"/>
    <mergeCell ref="AA362:AA364"/>
    <mergeCell ref="AB350:AB352"/>
    <mergeCell ref="AB353:AB355"/>
    <mergeCell ref="AB362:AB364"/>
    <mergeCell ref="AG341:AG343"/>
    <mergeCell ref="AG344:AG346"/>
    <mergeCell ref="AG347:AG349"/>
    <mergeCell ref="Z320:Z322"/>
    <mergeCell ref="Z323:Z325"/>
    <mergeCell ref="Z329:Z331"/>
    <mergeCell ref="Z311:Z313"/>
    <mergeCell ref="Z314:Z316"/>
    <mergeCell ref="Z317:Z319"/>
    <mergeCell ref="AF311:AF313"/>
    <mergeCell ref="AF314:AF316"/>
    <mergeCell ref="AF317:AF319"/>
    <mergeCell ref="AF320:AF322"/>
    <mergeCell ref="AB7:AB9"/>
    <mergeCell ref="AB10:AB12"/>
    <mergeCell ref="AB13:AB15"/>
    <mergeCell ref="AB16:AB18"/>
    <mergeCell ref="AB19:AB21"/>
    <mergeCell ref="AB22:AB24"/>
    <mergeCell ref="AB25:AB27"/>
    <mergeCell ref="AB28:AB30"/>
    <mergeCell ref="AB31:AB33"/>
    <mergeCell ref="AG34:AG36"/>
    <mergeCell ref="AG37:AG39"/>
    <mergeCell ref="AG40:AG42"/>
    <mergeCell ref="AG49:AG51"/>
    <mergeCell ref="Z368:Z370"/>
    <mergeCell ref="Z371:Z373"/>
    <mergeCell ref="AF368:AF370"/>
    <mergeCell ref="AF371:AF373"/>
    <mergeCell ref="AA368:AA370"/>
    <mergeCell ref="AB371:AB373"/>
    <mergeCell ref="AG368:AG370"/>
    <mergeCell ref="AG371:AG373"/>
    <mergeCell ref="AF7:AF9"/>
    <mergeCell ref="AF10:AF12"/>
    <mergeCell ref="AF13:AF15"/>
    <mergeCell ref="AF16:AF18"/>
    <mergeCell ref="AF19:AF21"/>
    <mergeCell ref="AF22:AF24"/>
    <mergeCell ref="AF25:AF27"/>
    <mergeCell ref="AF28:AF30"/>
    <mergeCell ref="AF31:AF33"/>
    <mergeCell ref="Z271:Z273"/>
    <mergeCell ref="AA271:AA273"/>
    <mergeCell ref="AB169:AB171"/>
    <mergeCell ref="AB172:AB174"/>
    <mergeCell ref="AB175:AB177"/>
    <mergeCell ref="AB181:AB183"/>
    <mergeCell ref="AB184:AB186"/>
    <mergeCell ref="AB187:AB189"/>
    <mergeCell ref="AB190:AB192"/>
    <mergeCell ref="AB193:AB195"/>
    <mergeCell ref="AB196:AB198"/>
    <mergeCell ref="AB277:AB279"/>
    <mergeCell ref="AB280:AB282"/>
    <mergeCell ref="AB268:AB270"/>
    <mergeCell ref="AB34:AB36"/>
    <mergeCell ref="AB37:AB39"/>
    <mergeCell ref="AB40:AB42"/>
    <mergeCell ref="AB49:AB51"/>
    <mergeCell ref="AB52:AB54"/>
    <mergeCell ref="AB55:AB57"/>
    <mergeCell ref="AB58:AB60"/>
    <mergeCell ref="AB61:AB63"/>
    <mergeCell ref="AB64:AB66"/>
    <mergeCell ref="AB283:AB285"/>
    <mergeCell ref="AB286:AB288"/>
    <mergeCell ref="AB289:AB291"/>
    <mergeCell ref="AB292:AB294"/>
    <mergeCell ref="AB295:AB297"/>
    <mergeCell ref="AB298:AB300"/>
    <mergeCell ref="AB301:AB303"/>
    <mergeCell ref="AB244:AB246"/>
    <mergeCell ref="AB247:AB249"/>
    <mergeCell ref="AB250:AB252"/>
    <mergeCell ref="AB253:AB255"/>
    <mergeCell ref="AB256:AB258"/>
    <mergeCell ref="AB259:AB261"/>
    <mergeCell ref="AB262:AB264"/>
    <mergeCell ref="AB265:AB267"/>
    <mergeCell ref="AB368:AB370"/>
    <mergeCell ref="AB208:AB210"/>
    <mergeCell ref="AB211:AB213"/>
    <mergeCell ref="AB214:AB216"/>
    <mergeCell ref="AB217:AB219"/>
    <mergeCell ref="AB220:AB222"/>
    <mergeCell ref="AB223:AB225"/>
    <mergeCell ref="AG61:AG63"/>
    <mergeCell ref="AG64:AG66"/>
    <mergeCell ref="AG7:AG9"/>
    <mergeCell ref="AG10:AG12"/>
    <mergeCell ref="AG13:AG15"/>
    <mergeCell ref="AG16:AG18"/>
    <mergeCell ref="AG19:AG21"/>
    <mergeCell ref="AG22:AG24"/>
    <mergeCell ref="AG25:AG27"/>
    <mergeCell ref="AG28:AG30"/>
    <mergeCell ref="AG31:AG33"/>
    <mergeCell ref="AG106:AG108"/>
    <mergeCell ref="AG109:AG111"/>
    <mergeCell ref="AG115:AG117"/>
    <mergeCell ref="AG118:AG120"/>
    <mergeCell ref="AG121:AG123"/>
    <mergeCell ref="AG124:AG126"/>
    <mergeCell ref="AG67:AG69"/>
    <mergeCell ref="AG70:AG72"/>
    <mergeCell ref="AG73:AG75"/>
    <mergeCell ref="AG76:AG78"/>
    <mergeCell ref="AG82:AG84"/>
    <mergeCell ref="AG85:AG87"/>
    <mergeCell ref="AG88:AG90"/>
    <mergeCell ref="AG91:AG93"/>
    <mergeCell ref="AG94:AG96"/>
    <mergeCell ref="AG100:AG102"/>
    <mergeCell ref="AG103:AG105"/>
    <mergeCell ref="AG160:AG162"/>
    <mergeCell ref="AG127:AG129"/>
    <mergeCell ref="AG133:AG135"/>
    <mergeCell ref="AG136:AG138"/>
    <mergeCell ref="AG139:AG141"/>
    <mergeCell ref="AG142:AG144"/>
    <mergeCell ref="AG145:AG147"/>
    <mergeCell ref="AG148:AG150"/>
    <mergeCell ref="AG151:AG153"/>
    <mergeCell ref="AG154:AG156"/>
    <mergeCell ref="AG217:AG219"/>
    <mergeCell ref="AG220:AG222"/>
    <mergeCell ref="AG223:AG225"/>
    <mergeCell ref="AG229:AG231"/>
    <mergeCell ref="AG232:AG234"/>
    <mergeCell ref="AG235:AG237"/>
    <mergeCell ref="AG238:AG240"/>
    <mergeCell ref="AG187:AG189"/>
    <mergeCell ref="AG190:AG192"/>
    <mergeCell ref="AG193:AG195"/>
    <mergeCell ref="AG196:AG198"/>
    <mergeCell ref="AG199:AG201"/>
    <mergeCell ref="AG202:AG204"/>
    <mergeCell ref="AG205:AG207"/>
    <mergeCell ref="AG208:AG210"/>
    <mergeCell ref="AG211:AG213"/>
    <mergeCell ref="AG163:AG165"/>
    <mergeCell ref="AG166:AG168"/>
    <mergeCell ref="AG169:AG171"/>
    <mergeCell ref="AG172:AG174"/>
    <mergeCell ref="AG175:AG177"/>
    <mergeCell ref="AG157:AG159"/>
    <mergeCell ref="AG317:AG319"/>
    <mergeCell ref="AG320:AG322"/>
    <mergeCell ref="AG323:AG325"/>
    <mergeCell ref="AG329:AG331"/>
    <mergeCell ref="AG332:AG334"/>
    <mergeCell ref="AG277:AG279"/>
    <mergeCell ref="AG280:AG282"/>
    <mergeCell ref="AG283:AG285"/>
    <mergeCell ref="AG286:AG288"/>
    <mergeCell ref="AG289:AG291"/>
    <mergeCell ref="AG292:AG294"/>
    <mergeCell ref="AG295:AG297"/>
    <mergeCell ref="AG298:AG300"/>
    <mergeCell ref="AG301:AG303"/>
    <mergeCell ref="AG244:AG246"/>
    <mergeCell ref="AG247:AG249"/>
    <mergeCell ref="AG250:AG252"/>
    <mergeCell ref="AG253:AG255"/>
    <mergeCell ref="AG256:AG258"/>
    <mergeCell ref="AG259:AG261"/>
    <mergeCell ref="AG262:AG264"/>
    <mergeCell ref="AG265:AG267"/>
    <mergeCell ref="AG268:AG270"/>
    <mergeCell ref="AE7:AE9"/>
    <mergeCell ref="AE10:AE12"/>
    <mergeCell ref="AE13:AE15"/>
    <mergeCell ref="AE16:AE18"/>
    <mergeCell ref="AE19:AE21"/>
    <mergeCell ref="AE22:AE24"/>
    <mergeCell ref="AE25:AE27"/>
    <mergeCell ref="AE28:AE30"/>
    <mergeCell ref="AE31:AE33"/>
    <mergeCell ref="AE34:AE36"/>
    <mergeCell ref="AE37:AE39"/>
    <mergeCell ref="AE40:AE42"/>
    <mergeCell ref="AE49:AE51"/>
    <mergeCell ref="AE52:AE54"/>
    <mergeCell ref="AE55:AE57"/>
    <mergeCell ref="AE58:AE60"/>
    <mergeCell ref="AE61:AE63"/>
    <mergeCell ref="AE64:AE66"/>
    <mergeCell ref="AE67:AE69"/>
    <mergeCell ref="AE70:AE72"/>
    <mergeCell ref="AE73:AE75"/>
    <mergeCell ref="AE76:AE78"/>
    <mergeCell ref="AE82:AE84"/>
    <mergeCell ref="AE85:AE87"/>
    <mergeCell ref="AE88:AE90"/>
    <mergeCell ref="AE91:AE93"/>
    <mergeCell ref="AE94:AE96"/>
    <mergeCell ref="AE97:AE99"/>
    <mergeCell ref="AE100:AE102"/>
    <mergeCell ref="AE103:AE105"/>
    <mergeCell ref="AE106:AE108"/>
    <mergeCell ref="AE109:AE111"/>
    <mergeCell ref="AE115:AE117"/>
    <mergeCell ref="AE118:AE120"/>
    <mergeCell ref="AE121:AE123"/>
    <mergeCell ref="AE124:AE126"/>
    <mergeCell ref="AE127:AE129"/>
    <mergeCell ref="AE133:AE135"/>
    <mergeCell ref="AE136:AE138"/>
    <mergeCell ref="AE139:AE141"/>
    <mergeCell ref="AE142:AE144"/>
    <mergeCell ref="AE145:AE147"/>
    <mergeCell ref="AE148:AE150"/>
    <mergeCell ref="AE151:AE153"/>
    <mergeCell ref="AE154:AE156"/>
    <mergeCell ref="AE157:AE159"/>
    <mergeCell ref="AE160:AE162"/>
    <mergeCell ref="AE163:AE165"/>
    <mergeCell ref="AE166:AE168"/>
    <mergeCell ref="AE169:AE171"/>
    <mergeCell ref="AE172:AE174"/>
    <mergeCell ref="AE175:AE177"/>
    <mergeCell ref="AE181:AE183"/>
    <mergeCell ref="AE184:AE186"/>
    <mergeCell ref="AE187:AE189"/>
    <mergeCell ref="AE190:AE192"/>
    <mergeCell ref="AE193:AE195"/>
    <mergeCell ref="AE196:AE198"/>
    <mergeCell ref="AE199:AE201"/>
    <mergeCell ref="AE202:AE204"/>
    <mergeCell ref="AE205:AE207"/>
    <mergeCell ref="AE208:AE210"/>
    <mergeCell ref="AE211:AE213"/>
    <mergeCell ref="AE214:AE216"/>
    <mergeCell ref="AE217:AE219"/>
    <mergeCell ref="AE220:AE222"/>
    <mergeCell ref="AE223:AE225"/>
    <mergeCell ref="AE229:AE231"/>
    <mergeCell ref="AE244:AE246"/>
    <mergeCell ref="AE247:AE249"/>
    <mergeCell ref="AE250:AE252"/>
    <mergeCell ref="AE253:AE255"/>
    <mergeCell ref="AE256:AE258"/>
    <mergeCell ref="AE259:AE261"/>
    <mergeCell ref="AE262:AE264"/>
    <mergeCell ref="AE265:AE267"/>
    <mergeCell ref="AE268:AE270"/>
    <mergeCell ref="AE274:AE276"/>
    <mergeCell ref="AE277:AE279"/>
    <mergeCell ref="AE280:AE282"/>
    <mergeCell ref="AE283:AE285"/>
    <mergeCell ref="AE286:AE288"/>
    <mergeCell ref="AE289:AE291"/>
    <mergeCell ref="AE292:AE294"/>
    <mergeCell ref="AE295:AE297"/>
    <mergeCell ref="AE298:AE300"/>
    <mergeCell ref="AE301:AE303"/>
    <mergeCell ref="AE304:AE306"/>
    <mergeCell ref="AE307:AE309"/>
    <mergeCell ref="AE311:AE313"/>
    <mergeCell ref="AE314:AE316"/>
    <mergeCell ref="AE317:AE319"/>
    <mergeCell ref="AE320:AE322"/>
    <mergeCell ref="AE323:AE325"/>
    <mergeCell ref="AE329:AE331"/>
    <mergeCell ref="AE332:AE334"/>
    <mergeCell ref="AE335:AE337"/>
    <mergeCell ref="AE338:AE340"/>
    <mergeCell ref="AE341:AE343"/>
    <mergeCell ref="AE344:AE346"/>
    <mergeCell ref="AE347:AE349"/>
    <mergeCell ref="AE350:AE352"/>
  </mergeCells>
  <phoneticPr fontId="4"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66715-D855-46E3-A14D-70C29DD5E4EF}">
  <sheetPr codeName="Feuil16"/>
  <dimension ref="A1:DN390"/>
  <sheetViews>
    <sheetView showGridLines="0" workbookViewId="0">
      <selection activeCell="Z40" sqref="Z39:Z40"/>
    </sheetView>
  </sheetViews>
  <sheetFormatPr baseColWidth="10" defaultColWidth="11.453125" defaultRowHeight="14.5" x14ac:dyDescent="0.35"/>
  <cols>
    <col min="1" max="7" width="11.453125" style="2"/>
    <col min="8" max="8" width="8" style="2" bestFit="1" customWidth="1"/>
    <col min="9" max="9" width="8" style="2" customWidth="1"/>
    <col min="10" max="13" width="6.1796875" style="2" bestFit="1" customWidth="1"/>
    <col min="14" max="14" width="6.1796875" style="2" customWidth="1"/>
    <col min="15" max="19" width="6.1796875" style="2" bestFit="1" customWidth="1"/>
    <col min="20" max="20" width="6.1796875" style="2" customWidth="1"/>
    <col min="21" max="24" width="6.1796875" style="2" bestFit="1" customWidth="1"/>
    <col min="25" max="25" width="8.453125" style="2" bestFit="1" customWidth="1"/>
    <col min="26" max="26" width="6.1796875" style="2" bestFit="1" customWidth="1"/>
    <col min="27" max="27" width="6.1796875" style="2" customWidth="1"/>
    <col min="28" max="29" width="6.1796875" style="2" bestFit="1" customWidth="1"/>
    <col min="30" max="32" width="6.1796875" style="2" customWidth="1"/>
    <col min="33" max="33" width="6.1796875" style="2" bestFit="1" customWidth="1"/>
    <col min="34" max="34" width="6.1796875" style="2" customWidth="1"/>
    <col min="35" max="35" width="12.36328125" style="2" bestFit="1" customWidth="1"/>
    <col min="36" max="49" width="6.1796875" style="2" bestFit="1" customWidth="1"/>
    <col min="50" max="50" width="6.1796875" style="2" customWidth="1"/>
    <col min="51" max="53" width="6.1796875" style="2" bestFit="1" customWidth="1"/>
    <col min="54" max="55" width="6.1796875" style="2" customWidth="1"/>
    <col min="56" max="70" width="6.1796875" style="2" bestFit="1" customWidth="1"/>
    <col min="71" max="85" width="5.54296875" style="2" bestFit="1" customWidth="1"/>
    <col min="86" max="16384" width="11.453125" style="2"/>
  </cols>
  <sheetData>
    <row r="1" spans="1:118" s="501" customFormat="1" ht="30" x14ac:dyDescent="0.8">
      <c r="A1" s="500"/>
      <c r="B1" s="496" t="s">
        <v>260</v>
      </c>
      <c r="C1" s="497" t="s">
        <v>112</v>
      </c>
      <c r="D1" s="499"/>
      <c r="E1" s="499"/>
      <c r="F1" s="499"/>
      <c r="G1" s="499"/>
      <c r="H1" s="499"/>
      <c r="I1" s="499"/>
      <c r="J1" s="499"/>
      <c r="K1" s="499"/>
      <c r="L1" s="499"/>
      <c r="M1" s="499"/>
      <c r="N1" s="499"/>
      <c r="O1" s="499"/>
      <c r="P1" s="499"/>
      <c r="Q1" s="499"/>
      <c r="R1" s="499"/>
      <c r="S1" s="499"/>
      <c r="T1" s="499"/>
      <c r="U1" s="499"/>
      <c r="V1" s="499"/>
      <c r="W1" s="499"/>
      <c r="X1" s="499"/>
      <c r="Y1" s="499"/>
      <c r="Z1" s="499"/>
      <c r="AA1" s="499"/>
      <c r="AB1" s="499"/>
      <c r="AC1" s="499"/>
      <c r="AD1" s="499"/>
      <c r="AE1" s="499"/>
      <c r="AF1" s="499"/>
      <c r="AG1" s="499"/>
      <c r="AH1" s="499"/>
      <c r="AI1" s="500"/>
      <c r="AJ1" s="500"/>
      <c r="AK1" s="500"/>
      <c r="AL1" s="500"/>
      <c r="AM1" s="500"/>
      <c r="AN1" s="500"/>
      <c r="AO1" s="500"/>
      <c r="AP1" s="500"/>
      <c r="AQ1" s="500"/>
      <c r="AR1" s="500"/>
      <c r="AS1" s="500"/>
      <c r="AT1" s="500"/>
      <c r="AU1" s="500"/>
      <c r="AV1" s="500"/>
      <c r="AW1" s="500"/>
      <c r="AX1" s="500"/>
      <c r="AY1" s="500"/>
      <c r="AZ1" s="500"/>
      <c r="BA1" s="500"/>
      <c r="BB1" s="500"/>
      <c r="BC1" s="500"/>
      <c r="BD1" s="500"/>
      <c r="BE1" s="500"/>
      <c r="BF1" s="500"/>
      <c r="BG1" s="500"/>
      <c r="BH1" s="500"/>
      <c r="BI1" s="500"/>
      <c r="BJ1" s="500"/>
      <c r="BK1" s="500"/>
      <c r="BL1" s="500"/>
      <c r="BM1" s="500"/>
      <c r="BS1" s="502"/>
    </row>
    <row r="2" spans="1:118" x14ac:dyDescent="0.35">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row>
    <row r="3" spans="1:118" ht="16.5" customHeight="1" x14ac:dyDescent="0.45">
      <c r="A3" s="7"/>
      <c r="B3" s="8" t="s">
        <v>261</v>
      </c>
      <c r="C3" s="9"/>
      <c r="D3" s="9"/>
      <c r="E3" s="9"/>
      <c r="F3" s="9"/>
      <c r="G3" s="7"/>
      <c r="H3" s="8" t="s">
        <v>262</v>
      </c>
      <c r="I3" s="7"/>
      <c r="J3" s="7"/>
      <c r="K3" s="7"/>
      <c r="L3" s="7"/>
      <c r="M3" s="7"/>
      <c r="N3" s="7"/>
      <c r="O3" s="7"/>
      <c r="P3" s="7"/>
      <c r="Q3" s="7"/>
      <c r="R3" s="7"/>
      <c r="S3" s="7"/>
      <c r="T3" s="7"/>
      <c r="U3" s="7"/>
      <c r="V3" s="8" t="s">
        <v>261</v>
      </c>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row>
    <row r="4" spans="1:118" x14ac:dyDescent="0.35">
      <c r="A4" s="10"/>
      <c r="B4" s="10"/>
      <c r="C4" s="10"/>
      <c r="D4" s="10"/>
      <c r="E4" s="10"/>
      <c r="F4" s="10"/>
      <c r="G4" s="7"/>
      <c r="H4" s="7"/>
      <c r="I4" s="7"/>
      <c r="J4" s="7"/>
      <c r="K4" s="7"/>
      <c r="L4" s="7"/>
      <c r="M4" s="7"/>
      <c r="N4" s="7"/>
      <c r="O4" s="7"/>
      <c r="P4" s="7"/>
      <c r="Q4" s="7"/>
      <c r="R4" s="7"/>
      <c r="S4" s="7"/>
      <c r="T4" s="7"/>
      <c r="U4" s="7"/>
      <c r="V4" s="7"/>
      <c r="W4" s="7"/>
      <c r="X4" s="7"/>
      <c r="Y4" s="7"/>
      <c r="Z4" s="7"/>
      <c r="AA4" s="7"/>
      <c r="AB4" s="7"/>
      <c r="AC4" s="7"/>
      <c r="AD4" s="7"/>
      <c r="AE4" s="7"/>
      <c r="AF4" s="7"/>
      <c r="AG4" s="7"/>
      <c r="AH4" s="3" t="s">
        <v>245</v>
      </c>
      <c r="AI4" s="4" t="s">
        <v>114</v>
      </c>
      <c r="AJ4" s="4" t="s">
        <v>115</v>
      </c>
      <c r="AK4" s="4" t="s">
        <v>116</v>
      </c>
      <c r="AL4" s="4" t="s">
        <v>117</v>
      </c>
      <c r="AM4" s="4" t="s">
        <v>118</v>
      </c>
      <c r="AN4" s="4" t="s">
        <v>119</v>
      </c>
      <c r="AO4" s="4" t="s">
        <v>120</v>
      </c>
      <c r="AP4" s="4" t="s">
        <v>121</v>
      </c>
      <c r="AQ4" s="4" t="s">
        <v>122</v>
      </c>
      <c r="AR4" s="4" t="s">
        <v>123</v>
      </c>
      <c r="AS4" s="4" t="s">
        <v>124</v>
      </c>
      <c r="AT4" s="4" t="s">
        <v>125</v>
      </c>
      <c r="AU4" s="7"/>
      <c r="AV4" s="551" t="s">
        <v>227</v>
      </c>
      <c r="AW4" s="7"/>
      <c r="AX4" s="7"/>
      <c r="AY4" s="11" t="s">
        <v>227</v>
      </c>
      <c r="AZ4" s="11" t="s">
        <v>128</v>
      </c>
      <c r="BA4" s="11" t="s">
        <v>130</v>
      </c>
      <c r="BB4" s="11" t="s">
        <v>136</v>
      </c>
      <c r="BC4" s="7"/>
      <c r="BD4" s="7"/>
      <c r="BE4" s="7"/>
      <c r="BF4" s="7"/>
      <c r="BG4" s="12"/>
      <c r="BH4" s="12"/>
      <c r="BI4" s="12"/>
      <c r="BJ4" s="12"/>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row>
    <row r="5" spans="1:118" x14ac:dyDescent="0.35">
      <c r="A5" s="10"/>
      <c r="B5" s="10"/>
      <c r="C5" s="10"/>
      <c r="D5" s="10"/>
      <c r="E5" s="10"/>
      <c r="F5" s="10"/>
      <c r="G5" s="7"/>
      <c r="H5" s="7"/>
      <c r="I5" s="7"/>
      <c r="J5" s="7"/>
      <c r="K5" s="7"/>
      <c r="L5" s="7"/>
      <c r="M5" s="7"/>
      <c r="N5" s="7"/>
      <c r="O5" s="7"/>
      <c r="P5" s="7"/>
      <c r="Q5" s="7"/>
      <c r="R5" s="7"/>
      <c r="S5" s="7"/>
      <c r="T5" s="7"/>
      <c r="U5" s="7"/>
      <c r="V5" s="7"/>
      <c r="W5" s="7"/>
      <c r="X5" s="7"/>
      <c r="Y5" s="7"/>
      <c r="Z5" s="7"/>
      <c r="AA5" s="7"/>
      <c r="AB5" s="7"/>
      <c r="AC5" s="7"/>
      <c r="AD5" s="7"/>
      <c r="AE5" s="7"/>
      <c r="AF5" s="7"/>
      <c r="AG5" s="7"/>
      <c r="AH5" s="5">
        <v>2019</v>
      </c>
      <c r="AI5" s="14">
        <v>1699.3254641663159</v>
      </c>
      <c r="AJ5" s="14">
        <v>2979.7831017113626</v>
      </c>
      <c r="AK5" s="14">
        <v>4949.6796070533001</v>
      </c>
      <c r="AL5" s="14">
        <v>5021.2506779342184</v>
      </c>
      <c r="AM5" s="14">
        <v>3208.8175157999308</v>
      </c>
      <c r="AN5" s="14">
        <v>2013.5613547993828</v>
      </c>
      <c r="AO5" s="14">
        <v>1740.1474707497177</v>
      </c>
      <c r="AP5" s="14">
        <v>1852.3364165434493</v>
      </c>
      <c r="AQ5" s="14">
        <v>1772.9884616910231</v>
      </c>
      <c r="AR5" s="14">
        <v>1877.5678985167597</v>
      </c>
      <c r="AS5" s="14">
        <v>1716.9753578827078</v>
      </c>
      <c r="AT5" s="14">
        <v>1516.8142512110976</v>
      </c>
      <c r="AU5" s="7"/>
      <c r="AV5" s="14">
        <v>9628.7881729309775</v>
      </c>
      <c r="AW5" s="7"/>
      <c r="AX5" s="7"/>
      <c r="AY5" s="14">
        <v>9628.7881729309775</v>
      </c>
      <c r="AZ5" s="14">
        <v>19872.41772146451</v>
      </c>
      <c r="BA5" s="14">
        <v>25237.890070448702</v>
      </c>
      <c r="BB5" s="14">
        <v>30349.247578059269</v>
      </c>
      <c r="BC5" s="7"/>
      <c r="BD5" s="7"/>
      <c r="BE5" s="7"/>
      <c r="BF5" s="7"/>
      <c r="BG5" s="7"/>
      <c r="BH5" s="7"/>
      <c r="BI5" s="7"/>
      <c r="BJ5" s="7"/>
    </row>
    <row r="6" spans="1:118" x14ac:dyDescent="0.35">
      <c r="A6" s="10"/>
      <c r="B6" s="10"/>
      <c r="C6" s="10"/>
      <c r="D6" s="10"/>
      <c r="E6" s="10"/>
      <c r="F6" s="10"/>
      <c r="G6" s="7"/>
      <c r="H6" s="7"/>
      <c r="I6" s="7"/>
      <c r="J6" s="7"/>
      <c r="K6" s="7"/>
      <c r="L6" s="7"/>
      <c r="M6" s="7"/>
      <c r="N6" s="7"/>
      <c r="O6" s="7"/>
      <c r="P6" s="7"/>
      <c r="Q6" s="7"/>
      <c r="R6" s="7"/>
      <c r="S6" s="7"/>
      <c r="T6" s="7"/>
      <c r="U6" s="7"/>
      <c r="V6" s="7"/>
      <c r="W6" s="7"/>
      <c r="X6" s="7"/>
      <c r="Y6" s="7"/>
      <c r="Z6" s="7"/>
      <c r="AA6" s="7"/>
      <c r="AB6" s="7"/>
      <c r="AC6" s="7"/>
      <c r="AD6" s="7"/>
      <c r="AE6" s="7"/>
      <c r="AF6" s="7"/>
      <c r="AG6" s="7"/>
      <c r="AH6" s="5">
        <v>2020</v>
      </c>
      <c r="AI6" s="14">
        <v>1641.3771189707295</v>
      </c>
      <c r="AJ6" s="14">
        <v>2910.6431445439898</v>
      </c>
      <c r="AK6" s="14">
        <v>4853.8547780695126</v>
      </c>
      <c r="AL6" s="14">
        <v>4845.6917279120325</v>
      </c>
      <c r="AM6" s="14">
        <v>3100.2709968207259</v>
      </c>
      <c r="AN6" s="14">
        <v>1949.8465811585959</v>
      </c>
      <c r="AO6" s="14">
        <v>1653.5373359084449</v>
      </c>
      <c r="AP6" s="14">
        <v>1789.5481281118541</v>
      </c>
      <c r="AQ6" s="14">
        <v>1730.1967747304473</v>
      </c>
      <c r="AR6" s="14">
        <v>1840.2316987685758</v>
      </c>
      <c r="AS6" s="14">
        <v>1660.6206317605606</v>
      </c>
      <c r="AT6" s="14">
        <v>1496.4370620766144</v>
      </c>
      <c r="AU6" s="7"/>
      <c r="AV6" s="14">
        <v>9405.8750415842333</v>
      </c>
      <c r="AW6" s="7"/>
      <c r="AX6" s="7"/>
      <c r="AY6" s="14">
        <v>9405.8750415842333</v>
      </c>
      <c r="AZ6" s="14">
        <v>19301.684347475588</v>
      </c>
      <c r="BA6" s="14">
        <v>24474.966586226335</v>
      </c>
      <c r="BB6" s="14">
        <v>29472.255978832087</v>
      </c>
      <c r="BC6" s="7"/>
      <c r="BD6" s="7"/>
      <c r="BE6" s="7"/>
      <c r="BF6" s="7"/>
      <c r="BG6" s="7"/>
      <c r="BH6" s="7"/>
      <c r="BI6" s="7"/>
      <c r="BJ6" s="7"/>
      <c r="BK6" s="7"/>
      <c r="BL6" s="7"/>
      <c r="BM6" s="7"/>
      <c r="BN6" s="7"/>
      <c r="BO6" s="7"/>
      <c r="BP6" s="7"/>
      <c r="BQ6" s="7"/>
      <c r="BR6" s="7"/>
      <c r="BS6" s="7"/>
      <c r="BT6" s="7"/>
      <c r="BU6" s="7"/>
      <c r="BV6" s="7"/>
      <c r="BW6" s="7"/>
      <c r="BX6" s="7"/>
    </row>
    <row r="7" spans="1:118" x14ac:dyDescent="0.35">
      <c r="A7" s="10"/>
      <c r="B7" s="10"/>
      <c r="C7" s="10"/>
      <c r="D7" s="10"/>
      <c r="E7" s="10"/>
      <c r="F7" s="10"/>
      <c r="G7" s="7"/>
      <c r="H7" s="7"/>
      <c r="I7" s="7"/>
      <c r="J7" s="7"/>
      <c r="K7" s="7"/>
      <c r="L7" s="7"/>
      <c r="M7" s="7"/>
      <c r="N7" s="7"/>
      <c r="O7" s="7"/>
      <c r="P7" s="7"/>
      <c r="Q7" s="7"/>
      <c r="R7" s="7"/>
      <c r="S7" s="7"/>
      <c r="T7" s="7"/>
      <c r="U7" s="7"/>
      <c r="V7" s="7"/>
      <c r="W7" s="7"/>
      <c r="X7" s="7"/>
      <c r="Y7" s="7"/>
      <c r="Z7" s="7"/>
      <c r="AA7" s="7"/>
      <c r="AB7" s="7"/>
      <c r="AC7" s="7"/>
      <c r="AD7" s="7"/>
      <c r="AE7" s="7"/>
      <c r="AF7" s="7"/>
      <c r="AG7" s="7"/>
      <c r="AH7" s="5">
        <v>2021</v>
      </c>
      <c r="AI7" s="14">
        <v>1689.185506238405</v>
      </c>
      <c r="AJ7" s="14">
        <v>2929.9481931116711</v>
      </c>
      <c r="AK7" s="14">
        <v>4865.5851337586628</v>
      </c>
      <c r="AL7" s="14">
        <v>4902.9800810918669</v>
      </c>
      <c r="AM7" s="14">
        <v>3131.3992970529039</v>
      </c>
      <c r="AN7" s="14">
        <v>2023.9283853782888</v>
      </c>
      <c r="AO7" s="14">
        <v>1721.9101838040851</v>
      </c>
      <c r="AP7" s="14">
        <v>1881.4886080923536</v>
      </c>
      <c r="AQ7" s="14">
        <v>1799.0529978517268</v>
      </c>
      <c r="AR7" s="14">
        <v>1911.7363675544309</v>
      </c>
      <c r="AS7" s="14">
        <v>1750.7228065505353</v>
      </c>
      <c r="AT7" s="14">
        <v>1556.5665614552438</v>
      </c>
      <c r="AU7" s="7"/>
      <c r="AV7" s="14">
        <v>9484.7188331087382</v>
      </c>
      <c r="AW7" s="7"/>
      <c r="AX7" s="7"/>
      <c r="AY7" s="14">
        <v>9484.7188331087382</v>
      </c>
      <c r="AZ7" s="14">
        <v>19543.026596631797</v>
      </c>
      <c r="BA7" s="14">
        <v>24945.47838637996</v>
      </c>
      <c r="BB7" s="14">
        <v>30164.504121940172</v>
      </c>
      <c r="BC7" s="7"/>
      <c r="BD7" s="7"/>
      <c r="BE7" s="7"/>
      <c r="BF7" s="7"/>
      <c r="BG7" s="7"/>
      <c r="BH7" s="7"/>
      <c r="BI7" s="7"/>
      <c r="BJ7" s="7"/>
      <c r="BK7" s="7"/>
      <c r="BL7" s="7"/>
      <c r="BM7" s="7"/>
      <c r="BN7" s="7"/>
      <c r="BO7" s="7"/>
      <c r="BP7" s="7"/>
      <c r="BQ7" s="7"/>
      <c r="BR7" s="7"/>
      <c r="BS7" s="7"/>
      <c r="BT7" s="7"/>
      <c r="BU7" s="7"/>
      <c r="BV7" s="7"/>
      <c r="BW7" s="7"/>
      <c r="BX7" s="7"/>
    </row>
    <row r="8" spans="1:118" x14ac:dyDescent="0.35">
      <c r="A8" s="10"/>
      <c r="B8" s="10"/>
      <c r="C8" s="10"/>
      <c r="D8" s="10"/>
      <c r="E8" s="10"/>
      <c r="F8" s="10"/>
      <c r="G8" s="7"/>
      <c r="H8" s="7"/>
      <c r="I8" s="15"/>
      <c r="J8" s="15"/>
      <c r="K8" s="15"/>
      <c r="L8" s="15"/>
      <c r="M8" s="15"/>
      <c r="N8" s="15"/>
      <c r="O8" s="15"/>
      <c r="P8" s="15"/>
      <c r="Q8" s="7"/>
      <c r="R8" s="7"/>
      <c r="S8" s="7"/>
      <c r="T8" s="7"/>
      <c r="U8" s="7"/>
      <c r="V8" s="7"/>
      <c r="W8" s="7"/>
      <c r="X8" s="7"/>
      <c r="Y8" s="7"/>
      <c r="Z8" s="7"/>
      <c r="AA8" s="7"/>
      <c r="AB8" s="7"/>
      <c r="AC8" s="7"/>
      <c r="AD8" s="7"/>
      <c r="AE8" s="7"/>
      <c r="AF8" s="7"/>
      <c r="AG8" s="7"/>
      <c r="AH8" s="5">
        <v>2022</v>
      </c>
      <c r="AI8" s="14">
        <v>1604.1327574950612</v>
      </c>
      <c r="AJ8" s="14">
        <v>2810.3434433509774</v>
      </c>
      <c r="AK8" s="14">
        <v>4666.3005075841911</v>
      </c>
      <c r="AL8" s="14">
        <v>4667.9497555634016</v>
      </c>
      <c r="AM8" s="14">
        <v>2998.4959690969536</v>
      </c>
      <c r="AN8" s="14">
        <v>1909.4783275542866</v>
      </c>
      <c r="AO8" s="14">
        <v>1613.3644084711689</v>
      </c>
      <c r="AP8" s="14">
        <v>1752.6733215367005</v>
      </c>
      <c r="AQ8" s="14">
        <v>1717.7221707072804</v>
      </c>
      <c r="AR8" s="14">
        <v>1764.6532271023477</v>
      </c>
      <c r="AS8" s="14">
        <v>1631.527526407581</v>
      </c>
      <c r="AT8" s="14">
        <v>1457.3003055357899</v>
      </c>
      <c r="AU8" s="7"/>
      <c r="AV8" s="14">
        <v>9080.7767084302286</v>
      </c>
      <c r="AW8" s="7"/>
      <c r="AX8" s="7"/>
      <c r="AY8" s="14">
        <v>9080.7767084302286</v>
      </c>
      <c r="AZ8" s="14">
        <v>18656.700760644868</v>
      </c>
      <c r="BA8" s="14">
        <v>23740.460661360019</v>
      </c>
      <c r="BB8" s="14">
        <v>28593.941720405739</v>
      </c>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row>
    <row r="9" spans="1:118" x14ac:dyDescent="0.35">
      <c r="A9" s="10"/>
      <c r="B9" s="10"/>
      <c r="C9" s="10"/>
      <c r="D9" s="10"/>
      <c r="E9" s="10"/>
      <c r="F9" s="10"/>
      <c r="G9" s="7"/>
      <c r="H9" s="7"/>
      <c r="I9" s="15"/>
      <c r="J9" s="15"/>
      <c r="K9" s="15"/>
      <c r="L9" s="15"/>
      <c r="M9" s="15"/>
      <c r="N9" s="15"/>
      <c r="O9" s="15"/>
      <c r="P9" s="15"/>
      <c r="Q9" s="7"/>
      <c r="R9" s="7"/>
      <c r="S9" s="7"/>
      <c r="T9" s="7"/>
      <c r="U9" s="7"/>
      <c r="V9" s="7"/>
      <c r="W9" s="7"/>
      <c r="X9" s="7"/>
      <c r="Y9" s="7"/>
      <c r="Z9" s="7"/>
      <c r="AA9" s="7"/>
      <c r="AB9" s="7"/>
      <c r="AC9" s="7"/>
      <c r="AD9" s="7"/>
      <c r="AE9" s="7"/>
      <c r="AF9" s="7"/>
      <c r="AG9" s="7"/>
      <c r="AH9" s="5">
        <v>2023</v>
      </c>
      <c r="AI9" s="14">
        <v>1613.6358226147108</v>
      </c>
      <c r="AJ9" s="14">
        <v>2764.0303979023488</v>
      </c>
      <c r="AK9" s="14">
        <v>4464.1238017529395</v>
      </c>
      <c r="AL9" s="14">
        <v>4474.7816939165496</v>
      </c>
      <c r="AM9" s="14">
        <v>2934.2153467261564</v>
      </c>
      <c r="AN9" s="14">
        <v>1927.5628171811904</v>
      </c>
      <c r="AO9" s="14">
        <v>1636.074004039039</v>
      </c>
      <c r="AP9" s="14">
        <v>1775.6833742262013</v>
      </c>
      <c r="AQ9" s="14">
        <v>1696.9841335549711</v>
      </c>
      <c r="AR9" s="14">
        <v>1801.845269265568</v>
      </c>
      <c r="AS9" s="14">
        <v>1637.9949800337286</v>
      </c>
      <c r="AT9" s="14">
        <v>1473.4448324391356</v>
      </c>
      <c r="AU9" s="7"/>
      <c r="AV9" s="14">
        <v>8841.7900222699991</v>
      </c>
      <c r="AW9" s="7"/>
      <c r="AX9" s="7"/>
      <c r="AY9" s="14">
        <v>8841.7900222699991</v>
      </c>
      <c r="AZ9" s="14">
        <v>18178.349880093894</v>
      </c>
      <c r="BA9" s="14">
        <v>23287.091391914106</v>
      </c>
      <c r="BB9" s="14">
        <v>28200.376473652534</v>
      </c>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row>
    <row r="10" spans="1:118" x14ac:dyDescent="0.35">
      <c r="A10" s="10"/>
      <c r="B10" s="10"/>
      <c r="C10" s="10"/>
      <c r="D10" s="10"/>
      <c r="E10" s="10"/>
      <c r="F10" s="10"/>
      <c r="G10" s="7"/>
      <c r="H10" s="7"/>
      <c r="I10" s="15"/>
      <c r="J10" s="15"/>
      <c r="K10" s="15"/>
      <c r="L10" s="15"/>
      <c r="M10" s="15"/>
      <c r="N10" s="15"/>
      <c r="O10" s="15"/>
      <c r="P10" s="15"/>
      <c r="Q10" s="7"/>
      <c r="R10" s="7"/>
      <c r="S10" s="7"/>
      <c r="T10" s="7"/>
      <c r="U10" s="7"/>
      <c r="V10" s="7"/>
      <c r="W10" s="7"/>
      <c r="X10" s="7"/>
      <c r="Y10" s="7"/>
      <c r="Z10" s="7"/>
      <c r="AA10" s="7"/>
      <c r="AB10" s="7"/>
      <c r="AC10" s="7"/>
      <c r="AD10" s="7"/>
      <c r="AE10" s="7"/>
      <c r="AF10" s="7"/>
      <c r="AG10" s="7"/>
      <c r="AH10" s="5">
        <v>2024</v>
      </c>
      <c r="AI10" s="14">
        <v>1616.7717604091956</v>
      </c>
      <c r="AJ10" s="14">
        <v>2705.041304367372</v>
      </c>
      <c r="AK10" s="14">
        <v>4331.8062687893953</v>
      </c>
      <c r="AL10" s="14">
        <v>4399.7732186007834</v>
      </c>
      <c r="AM10" s="14">
        <v>2865.0904139672925</v>
      </c>
      <c r="AN10" s="14">
        <v>1890.117167764316</v>
      </c>
      <c r="AO10" s="14">
        <v>1665.1058509388572</v>
      </c>
      <c r="AP10" s="14">
        <v>1782.1942859373821</v>
      </c>
      <c r="AQ10" s="14">
        <v>1699.2540839787403</v>
      </c>
      <c r="AR10" s="14">
        <v>1813.0102036665935</v>
      </c>
      <c r="AS10" s="14">
        <v>1654.3005268695342</v>
      </c>
      <c r="AT10" s="14">
        <v>1472.881711850486</v>
      </c>
      <c r="AV10" s="14">
        <v>8653.6193335659627</v>
      </c>
      <c r="AY10" s="14">
        <v>8653.6193335659627</v>
      </c>
      <c r="AZ10" s="14">
        <v>17808.600133898355</v>
      </c>
      <c r="BA10" s="14">
        <v>22955.154354753333</v>
      </c>
      <c r="BB10" s="14">
        <v>27895.346797139944</v>
      </c>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row>
    <row r="11" spans="1:118" x14ac:dyDescent="0.35">
      <c r="A11" s="10"/>
      <c r="B11" s="10"/>
      <c r="C11" s="10"/>
      <c r="D11" s="10"/>
      <c r="E11" s="10"/>
      <c r="F11" s="10"/>
      <c r="G11" s="7"/>
      <c r="H11" s="7"/>
      <c r="I11" s="15"/>
      <c r="J11" s="15"/>
      <c r="K11" s="15"/>
      <c r="L11" s="15"/>
      <c r="M11" s="15"/>
      <c r="N11" s="15"/>
      <c r="O11" s="15"/>
      <c r="P11" s="15"/>
      <c r="Q11" s="7"/>
      <c r="R11" s="7"/>
      <c r="S11" s="7"/>
      <c r="T11" s="7"/>
      <c r="U11" s="7"/>
      <c r="W11" s="7"/>
      <c r="X11" s="7"/>
      <c r="Y11" s="7"/>
      <c r="Z11" s="7"/>
      <c r="AA11" s="7"/>
      <c r="AB11" s="16"/>
      <c r="AC11" s="7"/>
      <c r="AD11" s="7"/>
      <c r="AE11" s="7"/>
      <c r="AF11" s="7"/>
      <c r="AG11" s="7"/>
      <c r="AH11" s="5">
        <v>2025</v>
      </c>
      <c r="AI11" s="14">
        <v>1711.7323308129262</v>
      </c>
      <c r="AJ11" s="14">
        <v>3444.1844482450169</v>
      </c>
      <c r="AK11" s="14">
        <v>5031.0234646965528</v>
      </c>
      <c r="AL11" s="14">
        <v>3564.6056676590624</v>
      </c>
      <c r="AM11" s="14">
        <v>2831.0825768629452</v>
      </c>
      <c r="AN11" s="14">
        <v>1649.9044112138354</v>
      </c>
      <c r="AO11" s="14">
        <v>1660.7971658436306</v>
      </c>
      <c r="AP11" s="14">
        <v>1768.895684194151</v>
      </c>
      <c r="AQ11" s="14">
        <v>1675.7585480721377</v>
      </c>
      <c r="AR11" s="14">
        <v>1709.6354309571082</v>
      </c>
      <c r="AS11" s="14">
        <v>1525.5853606917349</v>
      </c>
      <c r="AT11" s="14">
        <v>1470.1925968578432</v>
      </c>
      <c r="AU11" s="7"/>
      <c r="AV11" s="14">
        <v>10186.940243754496</v>
      </c>
      <c r="AW11" s="7"/>
      <c r="AX11" s="7"/>
      <c r="AY11" s="14">
        <v>10186.940243754496</v>
      </c>
      <c r="AZ11" s="14">
        <v>18232.532899490339</v>
      </c>
      <c r="BA11" s="14">
        <v>23337.984297600258</v>
      </c>
      <c r="BB11" s="14">
        <v>28043.397686106942</v>
      </c>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row>
    <row r="12" spans="1:118" x14ac:dyDescent="0.35">
      <c r="A12" s="10"/>
      <c r="B12" s="10"/>
      <c r="C12" s="10"/>
      <c r="D12" s="10"/>
      <c r="E12" s="10"/>
      <c r="F12" s="10"/>
      <c r="G12" s="7"/>
      <c r="H12" s="7"/>
      <c r="I12" s="15"/>
      <c r="J12" s="15"/>
      <c r="K12" s="15"/>
      <c r="L12" s="15"/>
      <c r="M12" s="15"/>
      <c r="N12" s="15"/>
      <c r="O12" s="15"/>
      <c r="P12" s="15"/>
      <c r="Q12" s="7"/>
      <c r="R12" s="7"/>
      <c r="S12" s="7"/>
      <c r="T12" s="7"/>
      <c r="U12" s="7"/>
      <c r="V12" s="7"/>
      <c r="W12" s="7"/>
      <c r="X12" s="7"/>
      <c r="Y12" s="7"/>
      <c r="Z12" s="7"/>
      <c r="AA12" s="7"/>
      <c r="AB12" s="16"/>
      <c r="AC12" s="7"/>
      <c r="AD12" s="7"/>
      <c r="AE12" s="7"/>
      <c r="AF12" s="7"/>
      <c r="AG12" s="7"/>
      <c r="AH12" s="5">
        <v>2026</v>
      </c>
      <c r="AI12" s="14">
        <v>1610.8918290309737</v>
      </c>
      <c r="AJ12" s="14">
        <v>3443.2419486704671</v>
      </c>
      <c r="AK12" s="14">
        <v>5196.5961387167163</v>
      </c>
      <c r="AL12" s="14"/>
      <c r="AM12" s="14"/>
      <c r="AN12" s="14"/>
      <c r="AO12" s="14"/>
      <c r="AP12" s="14"/>
      <c r="AQ12" s="14"/>
      <c r="AR12" s="14"/>
      <c r="AS12" s="14"/>
      <c r="AT12" s="14"/>
      <c r="AU12" s="7"/>
      <c r="AV12" s="14">
        <v>10250.729916418157</v>
      </c>
      <c r="AW12" s="7"/>
      <c r="AX12" s="7"/>
      <c r="AY12" s="14">
        <v>10250.729916418157</v>
      </c>
      <c r="AZ12" s="14">
        <v>10250.729916418157</v>
      </c>
      <c r="BA12" s="14">
        <v>10250.729916418157</v>
      </c>
      <c r="BB12" s="14">
        <v>10250.729916418157</v>
      </c>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row>
    <row r="13" spans="1:118" x14ac:dyDescent="0.35">
      <c r="A13" s="10"/>
      <c r="B13" s="10"/>
      <c r="C13" s="10"/>
      <c r="D13" s="10"/>
      <c r="E13" s="10"/>
      <c r="F13" s="10"/>
      <c r="G13" s="7"/>
      <c r="H13" s="7"/>
      <c r="I13" s="15"/>
      <c r="J13" s="15"/>
      <c r="K13" s="15"/>
      <c r="L13" s="15"/>
      <c r="M13" s="15"/>
      <c r="N13" s="15"/>
      <c r="O13" s="15"/>
      <c r="P13" s="15"/>
      <c r="Q13" s="7"/>
      <c r="R13" s="7"/>
      <c r="S13" s="7"/>
      <c r="T13" s="7"/>
      <c r="U13" s="7"/>
      <c r="V13" s="7"/>
      <c r="W13" s="7"/>
      <c r="X13" s="7"/>
      <c r="Y13" s="7"/>
      <c r="Z13" s="7"/>
      <c r="AA13" s="7"/>
      <c r="AB13" s="16"/>
      <c r="AC13" s="7"/>
      <c r="AD13" s="7"/>
      <c r="AE13" s="7"/>
      <c r="AF13" s="7"/>
      <c r="AG13" s="7"/>
      <c r="AH13" s="15" t="s">
        <v>403</v>
      </c>
      <c r="AI13" s="17">
        <v>-5.8911372979712273E-2</v>
      </c>
      <c r="AJ13" s="17">
        <v>-2.7364956456676025E-4</v>
      </c>
      <c r="AK13" s="17">
        <v>3.2910336272929719E-2</v>
      </c>
      <c r="AL13" s="17"/>
      <c r="AM13" s="17"/>
      <c r="AN13" s="17"/>
      <c r="AO13" s="17"/>
      <c r="AP13" s="17"/>
      <c r="AQ13" s="17"/>
      <c r="AR13" s="17"/>
      <c r="AS13" s="17"/>
      <c r="AT13" s="17"/>
      <c r="AU13" s="7"/>
      <c r="AV13" s="18">
        <v>6.2619070238258889E-3</v>
      </c>
      <c r="AW13" s="7"/>
      <c r="AX13" s="7"/>
      <c r="AY13" s="19">
        <v>6.2619070238258889E-3</v>
      </c>
      <c r="AZ13" s="19">
        <v>-0.43777806556407206</v>
      </c>
      <c r="BA13" s="19">
        <v>-0.56077055388745833</v>
      </c>
      <c r="BB13" s="19">
        <v>-0.63446904575701613</v>
      </c>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row>
    <row r="14" spans="1:118" x14ac:dyDescent="0.35">
      <c r="A14" s="10"/>
      <c r="B14" s="10"/>
      <c r="C14" s="10"/>
      <c r="D14" s="10"/>
      <c r="E14" s="10"/>
      <c r="F14" s="10"/>
      <c r="G14" s="7"/>
      <c r="H14" s="7"/>
      <c r="I14" s="15"/>
      <c r="J14" s="15"/>
      <c r="K14" s="15"/>
      <c r="L14" s="15"/>
      <c r="M14" s="15"/>
      <c r="N14" s="15"/>
      <c r="O14" s="15"/>
      <c r="P14" s="15"/>
      <c r="Q14" s="7"/>
      <c r="R14" s="7"/>
      <c r="S14" s="7"/>
      <c r="T14" s="7"/>
      <c r="U14" s="7"/>
      <c r="V14" s="7"/>
      <c r="W14" s="7"/>
      <c r="X14" s="7"/>
      <c r="Y14" s="7"/>
      <c r="Z14" s="7"/>
      <c r="AA14" s="7"/>
      <c r="AB14" s="16"/>
      <c r="AC14" s="7"/>
      <c r="AD14" s="7"/>
      <c r="AE14" s="7"/>
      <c r="AF14" s="7"/>
      <c r="AG14" s="7"/>
      <c r="AH14" s="15" t="s">
        <v>404</v>
      </c>
      <c r="AI14" s="17">
        <v>-5.2040434278272589E-2</v>
      </c>
      <c r="AJ14" s="17">
        <v>0.15553442352664146</v>
      </c>
      <c r="AK14" s="17">
        <v>4.988535648076288E-2</v>
      </c>
      <c r="AL14" s="17"/>
      <c r="AM14" s="17"/>
      <c r="AN14" s="17"/>
      <c r="AO14" s="17"/>
      <c r="AP14" s="17"/>
      <c r="AQ14" s="17"/>
      <c r="AR14" s="17"/>
      <c r="AS14" s="17"/>
      <c r="AT14" s="17"/>
      <c r="AU14" s="7"/>
      <c r="AV14" s="18">
        <v>6.4591902149807284E-2</v>
      </c>
      <c r="AW14" s="7"/>
      <c r="AX14" s="7"/>
      <c r="AY14" s="19">
        <v>6.4591902149807284E-2</v>
      </c>
      <c r="AZ14" s="19">
        <v>-0.48417298488315375</v>
      </c>
      <c r="BA14" s="19">
        <v>-0.59383570148675624</v>
      </c>
      <c r="BB14" s="19">
        <v>-0.66224105259766519</v>
      </c>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row>
    <row r="15" spans="1:118" x14ac:dyDescent="0.35">
      <c r="A15" s="10"/>
      <c r="B15" s="10"/>
      <c r="C15" s="10"/>
      <c r="D15" s="10"/>
      <c r="E15" s="10"/>
      <c r="F15" s="10"/>
      <c r="G15" s="7"/>
      <c r="H15" s="7"/>
      <c r="I15" s="15"/>
      <c r="J15" s="15"/>
      <c r="K15" s="15"/>
      <c r="L15" s="15"/>
      <c r="M15" s="15"/>
      <c r="N15" s="15"/>
      <c r="O15" s="15"/>
      <c r="P15" s="15"/>
      <c r="Q15" s="7"/>
      <c r="R15" s="7"/>
      <c r="S15" s="7"/>
      <c r="T15" s="7"/>
      <c r="U15" s="7"/>
      <c r="V15" s="7"/>
      <c r="W15" s="7"/>
      <c r="X15" s="7"/>
      <c r="Y15" s="7"/>
      <c r="Z15" s="7"/>
      <c r="AA15" s="7"/>
      <c r="AB15" s="16"/>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row>
    <row r="16" spans="1:118" x14ac:dyDescent="0.35">
      <c r="A16" s="10"/>
      <c r="B16" s="10"/>
      <c r="C16" s="10"/>
      <c r="D16" s="10"/>
      <c r="E16" s="10"/>
      <c r="F16" s="10"/>
      <c r="G16" s="7"/>
      <c r="H16" s="7"/>
      <c r="I16" s="7"/>
      <c r="J16" s="7"/>
      <c r="K16" s="7"/>
      <c r="L16" s="7"/>
      <c r="M16" s="7"/>
      <c r="N16" s="7"/>
      <c r="O16" s="7"/>
      <c r="P16" s="7"/>
      <c r="Q16" s="7"/>
      <c r="R16" s="7"/>
      <c r="S16" s="7"/>
      <c r="T16" s="7"/>
      <c r="U16" s="7"/>
      <c r="V16" s="7"/>
      <c r="W16" s="7"/>
      <c r="X16" s="7"/>
      <c r="Y16" s="7"/>
      <c r="Z16" s="7"/>
      <c r="AA16" s="7"/>
      <c r="AB16" s="16"/>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row>
    <row r="17" spans="1:86" x14ac:dyDescent="0.35">
      <c r="A17" s="10"/>
      <c r="B17" s="10"/>
      <c r="C17" s="10"/>
      <c r="D17" s="10"/>
      <c r="E17" s="10"/>
      <c r="F17" s="10"/>
      <c r="G17" s="7"/>
      <c r="H17" s="7"/>
      <c r="I17" s="7"/>
      <c r="J17" s="7"/>
      <c r="K17" s="7"/>
      <c r="L17" s="7"/>
      <c r="M17" s="7"/>
      <c r="N17" s="7"/>
      <c r="O17" s="7"/>
      <c r="P17" s="7"/>
      <c r="Q17" s="7"/>
      <c r="R17" s="7"/>
      <c r="S17" s="7"/>
      <c r="T17" s="7"/>
      <c r="U17" s="7"/>
      <c r="V17" s="7"/>
      <c r="W17" s="7"/>
      <c r="X17" s="7"/>
      <c r="Y17" s="7"/>
      <c r="Z17" s="7"/>
      <c r="AA17" s="7"/>
      <c r="AB17" s="16"/>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row>
    <row r="18" spans="1:86" x14ac:dyDescent="0.35">
      <c r="A18" s="10"/>
      <c r="B18" s="10"/>
      <c r="C18" s="10"/>
      <c r="D18" s="10"/>
      <c r="E18" s="10"/>
      <c r="F18" s="10"/>
      <c r="G18" s="7"/>
      <c r="H18" s="7"/>
      <c r="I18" s="7"/>
      <c r="J18" s="7"/>
      <c r="K18" s="7"/>
      <c r="L18" s="7"/>
      <c r="M18" s="7"/>
      <c r="N18" s="7"/>
      <c r="O18" s="7"/>
      <c r="P18" s="7"/>
      <c r="Q18" s="7"/>
      <c r="R18" s="7"/>
      <c r="S18" s="7"/>
      <c r="T18" s="7"/>
      <c r="U18" s="7"/>
      <c r="V18" s="7"/>
      <c r="W18" s="7"/>
      <c r="X18" s="7"/>
      <c r="Y18" s="7"/>
      <c r="Z18" s="7"/>
      <c r="AA18" s="7"/>
      <c r="AB18" s="16"/>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row>
    <row r="19" spans="1:86" ht="16" x14ac:dyDescent="0.45">
      <c r="A19" s="10"/>
      <c r="B19" s="10"/>
      <c r="C19" s="10"/>
      <c r="D19" s="10"/>
      <c r="E19" s="10"/>
      <c r="F19" s="10"/>
      <c r="G19" s="7"/>
      <c r="H19" s="8" t="s">
        <v>263</v>
      </c>
      <c r="I19" s="7"/>
      <c r="J19" s="7"/>
      <c r="K19" s="7"/>
      <c r="L19" s="7"/>
      <c r="M19" s="7"/>
      <c r="N19" s="7"/>
      <c r="O19" s="7"/>
      <c r="P19" s="7"/>
      <c r="Q19" s="7"/>
      <c r="R19" s="7"/>
      <c r="S19" s="7"/>
      <c r="T19" s="7"/>
      <c r="U19" s="7"/>
      <c r="V19" s="7"/>
      <c r="W19" s="20"/>
      <c r="X19" s="21"/>
      <c r="Y19" s="862" t="s">
        <v>242</v>
      </c>
      <c r="Z19" s="863"/>
      <c r="AA19" s="22"/>
      <c r="AB19" s="16"/>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row>
    <row r="20" spans="1:86" x14ac:dyDescent="0.35">
      <c r="A20" s="10"/>
      <c r="B20" s="10"/>
      <c r="C20" s="10"/>
      <c r="D20" s="10"/>
      <c r="E20" s="10"/>
      <c r="F20" s="10"/>
      <c r="G20" s="7"/>
      <c r="H20" s="7"/>
      <c r="I20" s="7"/>
      <c r="J20" s="7"/>
      <c r="K20" s="7"/>
      <c r="L20" s="7"/>
      <c r="M20" s="7"/>
      <c r="N20" s="7"/>
      <c r="O20" s="7"/>
      <c r="P20" s="7"/>
      <c r="Q20" s="7"/>
      <c r="R20" s="7"/>
      <c r="S20" s="7"/>
      <c r="T20" s="7"/>
      <c r="U20" s="7"/>
      <c r="V20" s="23" t="s">
        <v>126</v>
      </c>
      <c r="W20" s="24">
        <v>2025</v>
      </c>
      <c r="X20" s="24">
        <v>2026</v>
      </c>
      <c r="Y20" s="24" t="s">
        <v>405</v>
      </c>
      <c r="Z20" s="25" t="s">
        <v>403</v>
      </c>
      <c r="AA20" s="24" t="s">
        <v>406</v>
      </c>
      <c r="AB20" s="16"/>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row>
    <row r="21" spans="1:86" x14ac:dyDescent="0.35">
      <c r="A21" s="10"/>
      <c r="B21" s="10"/>
      <c r="C21" s="10"/>
      <c r="D21" s="10"/>
      <c r="E21" s="10"/>
      <c r="F21" s="10"/>
      <c r="G21" s="7"/>
      <c r="H21" s="7"/>
      <c r="I21" s="7"/>
      <c r="J21" s="7"/>
      <c r="K21" s="7"/>
      <c r="L21" s="7"/>
      <c r="M21" s="7"/>
      <c r="N21" s="7"/>
      <c r="O21" s="7"/>
      <c r="P21" s="7"/>
      <c r="Q21" s="7"/>
      <c r="R21" s="7"/>
      <c r="S21" s="7"/>
      <c r="T21" s="7"/>
      <c r="U21" s="7"/>
      <c r="V21" s="26" t="s">
        <v>235</v>
      </c>
      <c r="W21" s="14">
        <v>73.82611441810711</v>
      </c>
      <c r="X21" s="14">
        <v>67.54650931475561</v>
      </c>
      <c r="Y21" s="14">
        <v>-6.2796051033514999</v>
      </c>
      <c r="Z21" s="27">
        <v>-8.5059401444149696E-2</v>
      </c>
      <c r="AA21" s="17">
        <v>6.5894341052308136E-3</v>
      </c>
      <c r="AB21" s="16"/>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row>
    <row r="22" spans="1:86" x14ac:dyDescent="0.35">
      <c r="A22" s="10"/>
      <c r="B22" s="10"/>
      <c r="C22" s="10"/>
      <c r="D22" s="10"/>
      <c r="E22" s="10"/>
      <c r="F22" s="10"/>
      <c r="G22" s="7"/>
      <c r="H22" s="7"/>
      <c r="I22" s="7"/>
      <c r="J22" s="7"/>
      <c r="K22" s="7"/>
      <c r="L22" s="7"/>
      <c r="M22" s="7"/>
      <c r="N22" s="7"/>
      <c r="O22" s="7"/>
      <c r="P22" s="7"/>
      <c r="Q22" s="7"/>
      <c r="R22" s="7"/>
      <c r="S22" s="7"/>
      <c r="T22" s="7"/>
      <c r="U22" s="7"/>
      <c r="V22" s="26" t="s">
        <v>237</v>
      </c>
      <c r="W22" s="14">
        <v>301.42820537387041</v>
      </c>
      <c r="X22" s="14">
        <v>297.80819438024957</v>
      </c>
      <c r="Y22" s="14">
        <v>-3.6200109936208378</v>
      </c>
      <c r="Z22" s="27">
        <v>-1.2009529729080315E-2</v>
      </c>
      <c r="AA22" s="17">
        <v>2.9052389128237873E-2</v>
      </c>
      <c r="AB22" s="16"/>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row>
    <row r="23" spans="1:86" x14ac:dyDescent="0.35">
      <c r="A23" s="10"/>
      <c r="B23" s="10"/>
      <c r="C23" s="10"/>
      <c r="D23" s="10"/>
      <c r="E23" s="10"/>
      <c r="F23" s="10"/>
      <c r="G23" s="7"/>
      <c r="H23" s="7"/>
      <c r="I23" s="7"/>
      <c r="J23" s="7"/>
      <c r="K23" s="7"/>
      <c r="L23" s="7"/>
      <c r="M23" s="7"/>
      <c r="N23" s="7"/>
      <c r="O23" s="7"/>
      <c r="P23" s="7"/>
      <c r="Q23" s="7"/>
      <c r="R23" s="7"/>
      <c r="S23" s="7"/>
      <c r="T23" s="7"/>
      <c r="U23" s="7"/>
      <c r="V23" s="26" t="s">
        <v>236</v>
      </c>
      <c r="W23" s="14">
        <v>513.55226879972111</v>
      </c>
      <c r="X23" s="14">
        <v>513.55226879972111</v>
      </c>
      <c r="Y23" s="14">
        <v>0</v>
      </c>
      <c r="Z23" s="27">
        <v>0</v>
      </c>
      <c r="AA23" s="17">
        <v>5.0099092746282034E-2</v>
      </c>
      <c r="AB23" s="16"/>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row>
    <row r="24" spans="1:86" x14ac:dyDescent="0.35">
      <c r="A24" s="10"/>
      <c r="B24" s="10"/>
      <c r="C24" s="10"/>
      <c r="D24" s="10"/>
      <c r="E24" s="10"/>
      <c r="F24" s="10"/>
      <c r="G24" s="7"/>
      <c r="H24" s="7"/>
      <c r="I24" s="7"/>
      <c r="J24" s="7"/>
      <c r="K24" s="7"/>
      <c r="L24" s="7"/>
      <c r="M24" s="7"/>
      <c r="N24" s="7"/>
      <c r="O24" s="7"/>
      <c r="P24" s="7"/>
      <c r="Q24" s="7"/>
      <c r="R24" s="7"/>
      <c r="S24" s="7"/>
      <c r="T24" s="7"/>
      <c r="U24" s="7"/>
      <c r="V24" s="26" t="s">
        <v>238</v>
      </c>
      <c r="W24" s="14">
        <v>241.44393570446661</v>
      </c>
      <c r="X24" s="14">
        <v>225.39161419212013</v>
      </c>
      <c r="Y24" s="14">
        <v>-16.052321512346481</v>
      </c>
      <c r="Z24" s="27">
        <v>-6.6484674653394138E-2</v>
      </c>
      <c r="AA24" s="17">
        <v>2.1987859989474504E-2</v>
      </c>
      <c r="AB24" s="16"/>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row>
    <row r="25" spans="1:86" x14ac:dyDescent="0.35">
      <c r="A25" s="10"/>
      <c r="B25" s="10"/>
      <c r="C25" s="10"/>
      <c r="D25" s="10"/>
      <c r="E25" s="10"/>
      <c r="F25" s="10"/>
      <c r="G25" s="7"/>
      <c r="H25" s="7"/>
      <c r="I25" s="7"/>
      <c r="J25" s="7"/>
      <c r="K25" s="7"/>
      <c r="L25" s="7"/>
      <c r="M25" s="7"/>
      <c r="N25" s="7"/>
      <c r="O25" s="7"/>
      <c r="P25" s="7"/>
      <c r="Q25" s="7"/>
      <c r="R25" s="7"/>
      <c r="S25" s="7"/>
      <c r="T25" s="7"/>
      <c r="U25" s="7"/>
      <c r="V25" s="26" t="s">
        <v>25</v>
      </c>
      <c r="W25" s="14">
        <v>8771.4188592348364</v>
      </c>
      <c r="X25" s="14">
        <v>9135.4216549245084</v>
      </c>
      <c r="Y25" s="14">
        <v>364.00279568967198</v>
      </c>
      <c r="Z25" s="27">
        <v>4.1498736011955195E-2</v>
      </c>
      <c r="AA25" s="17">
        <v>0.89119718589919072</v>
      </c>
      <c r="AB25" s="16"/>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row>
    <row r="26" spans="1:86" x14ac:dyDescent="0.35">
      <c r="A26" s="10"/>
      <c r="B26" s="10"/>
      <c r="C26" s="10"/>
      <c r="D26" s="10"/>
      <c r="E26" s="10"/>
      <c r="F26" s="10"/>
      <c r="G26" s="7"/>
      <c r="H26" s="7"/>
      <c r="I26" s="7"/>
      <c r="J26" s="7"/>
      <c r="K26" s="7"/>
      <c r="L26" s="7"/>
      <c r="M26" s="7"/>
      <c r="N26" s="7"/>
      <c r="O26" s="7"/>
      <c r="P26" s="7"/>
      <c r="Q26" s="7"/>
      <c r="R26" s="7"/>
      <c r="S26" s="7"/>
      <c r="T26" s="7"/>
      <c r="U26" s="7"/>
      <c r="V26" s="26" t="s">
        <v>143</v>
      </c>
      <c r="W26" s="14">
        <v>285.27086022349505</v>
      </c>
      <c r="X26" s="14">
        <v>11.009674806802813</v>
      </c>
      <c r="Y26" s="14">
        <v>-274.26118541669223</v>
      </c>
      <c r="Z26" s="27">
        <v>-0.96140624107847084</v>
      </c>
      <c r="AA26" s="17">
        <v>1.0740381315840824E-3</v>
      </c>
      <c r="AB26" s="16"/>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row>
    <row r="27" spans="1:86" x14ac:dyDescent="0.35">
      <c r="A27" s="10"/>
      <c r="B27" s="10"/>
      <c r="C27" s="10"/>
      <c r="D27" s="10"/>
      <c r="E27" s="10"/>
      <c r="F27" s="10"/>
      <c r="G27" s="7"/>
      <c r="H27" s="7"/>
      <c r="I27" s="7"/>
      <c r="J27" s="7"/>
      <c r="K27" s="7"/>
      <c r="L27" s="7"/>
      <c r="M27" s="7"/>
      <c r="N27" s="7"/>
      <c r="O27" s="7"/>
      <c r="P27" s="7"/>
      <c r="Q27" s="7"/>
      <c r="R27" s="7"/>
      <c r="S27" s="7"/>
      <c r="T27" s="7"/>
      <c r="U27" s="7"/>
      <c r="V27" s="28" t="s">
        <v>234</v>
      </c>
      <c r="W27" s="29">
        <v>10186.940243754496</v>
      </c>
      <c r="X27" s="29">
        <v>10250.729916418157</v>
      </c>
      <c r="Y27" s="29">
        <v>63.789672663660951</v>
      </c>
      <c r="Z27" s="142">
        <v>6.2619070238258967E-3</v>
      </c>
      <c r="AA27" s="30">
        <v>1</v>
      </c>
      <c r="AB27" s="16"/>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row>
    <row r="28" spans="1:86" x14ac:dyDescent="0.35">
      <c r="A28" s="10"/>
      <c r="B28" s="10"/>
      <c r="C28" s="10"/>
      <c r="D28" s="10"/>
      <c r="E28" s="10"/>
      <c r="F28" s="10"/>
      <c r="G28" s="7"/>
      <c r="H28" s="7"/>
      <c r="I28" s="7"/>
      <c r="J28" s="7"/>
      <c r="K28" s="7"/>
      <c r="L28" s="7"/>
      <c r="M28" s="7"/>
      <c r="N28" s="7"/>
      <c r="O28" s="7"/>
      <c r="P28" s="7"/>
      <c r="Q28" s="7"/>
      <c r="R28" s="7"/>
      <c r="S28" s="7"/>
      <c r="T28" s="7"/>
      <c r="U28" s="7"/>
      <c r="V28" s="7"/>
      <c r="W28" s="7"/>
      <c r="X28" s="7"/>
      <c r="Y28" s="7"/>
      <c r="Z28" s="7"/>
      <c r="AA28" s="7"/>
      <c r="AB28" s="16"/>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row>
    <row r="29" spans="1:86" x14ac:dyDescent="0.35">
      <c r="A29" s="10"/>
      <c r="B29" s="10"/>
      <c r="C29" s="10"/>
      <c r="D29" s="10"/>
      <c r="E29" s="10"/>
      <c r="F29" s="10"/>
      <c r="G29" s="7"/>
      <c r="H29" s="7"/>
      <c r="I29" s="7"/>
      <c r="J29" s="7"/>
      <c r="K29" s="7"/>
      <c r="L29" s="7"/>
      <c r="M29" s="7"/>
      <c r="N29" s="7"/>
      <c r="O29" s="7"/>
      <c r="P29" s="7"/>
      <c r="Q29" s="7"/>
      <c r="R29" s="7"/>
      <c r="S29" s="7"/>
      <c r="T29" s="7"/>
      <c r="U29" s="7"/>
      <c r="V29" s="7"/>
      <c r="W29" s="7"/>
      <c r="X29" s="7"/>
      <c r="Y29" s="7"/>
      <c r="Z29" s="7"/>
      <c r="AA29" s="7"/>
      <c r="AB29" s="16"/>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row>
    <row r="30" spans="1:86" x14ac:dyDescent="0.35">
      <c r="A30" s="10"/>
      <c r="B30" s="10"/>
      <c r="C30" s="10"/>
      <c r="D30" s="10"/>
      <c r="E30" s="10"/>
      <c r="F30" s="10"/>
      <c r="G30" s="7"/>
      <c r="H30" s="7"/>
      <c r="I30" s="7"/>
      <c r="J30" s="7"/>
      <c r="K30" s="7"/>
      <c r="L30" s="7"/>
      <c r="M30" s="7"/>
      <c r="N30" s="7"/>
      <c r="O30" s="7"/>
      <c r="P30" s="7"/>
      <c r="Q30" s="7"/>
      <c r="R30" s="7"/>
      <c r="S30" s="7"/>
      <c r="T30" s="7"/>
      <c r="U30" s="7"/>
      <c r="V30" s="7"/>
      <c r="W30" s="7"/>
      <c r="X30" s="7"/>
      <c r="Y30" s="7"/>
      <c r="Z30" s="7"/>
      <c r="AA30" s="7"/>
      <c r="AB30" s="16"/>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row>
    <row r="31" spans="1:86" x14ac:dyDescent="0.35">
      <c r="A31" s="10"/>
      <c r="B31" s="10"/>
      <c r="C31" s="10"/>
      <c r="D31" s="10"/>
      <c r="E31" s="10"/>
      <c r="F31" s="10"/>
      <c r="G31" s="7"/>
      <c r="H31" s="7"/>
      <c r="I31" s="7"/>
      <c r="J31" s="7"/>
      <c r="K31" s="7"/>
      <c r="L31" s="7"/>
      <c r="M31" s="7"/>
      <c r="N31" s="7"/>
      <c r="O31" s="7"/>
      <c r="P31" s="7"/>
      <c r="Q31" s="7"/>
      <c r="R31" s="7"/>
      <c r="S31" s="7"/>
      <c r="T31" s="7"/>
      <c r="U31" s="7"/>
      <c r="V31" s="7"/>
      <c r="W31" s="7"/>
      <c r="X31" s="7"/>
      <c r="Y31" s="7"/>
      <c r="Z31" s="7"/>
      <c r="AA31" s="7"/>
      <c r="AB31" s="16"/>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row>
    <row r="32" spans="1:86" x14ac:dyDescent="0.35">
      <c r="A32" s="10"/>
      <c r="B32" s="10"/>
      <c r="C32" s="10"/>
      <c r="D32" s="10"/>
      <c r="E32" s="10"/>
      <c r="F32" s="10"/>
      <c r="G32" s="7"/>
      <c r="H32" s="7"/>
      <c r="I32" s="7"/>
      <c r="J32" s="7"/>
      <c r="K32" s="7"/>
      <c r="L32" s="7"/>
      <c r="M32" s="7"/>
      <c r="N32" s="7"/>
      <c r="O32" s="7"/>
      <c r="P32" s="7"/>
      <c r="Q32" s="7"/>
      <c r="R32" s="7"/>
      <c r="S32" s="7"/>
      <c r="T32" s="7"/>
      <c r="U32" s="7"/>
      <c r="V32" s="7"/>
      <c r="W32" s="7"/>
      <c r="X32" s="7"/>
      <c r="Y32" s="7"/>
      <c r="Z32" s="7"/>
      <c r="AA32" s="7"/>
      <c r="AB32" s="16"/>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row>
    <row r="33" spans="1:86" x14ac:dyDescent="0.35">
      <c r="A33" s="10"/>
      <c r="B33" s="10"/>
      <c r="C33" s="10"/>
      <c r="D33" s="10"/>
      <c r="E33" s="10"/>
      <c r="F33" s="10"/>
      <c r="G33" s="7"/>
      <c r="H33" s="7"/>
      <c r="I33" s="7"/>
      <c r="J33" s="7"/>
      <c r="K33" s="7"/>
      <c r="L33" s="7"/>
      <c r="M33" s="7"/>
      <c r="N33" s="7"/>
      <c r="O33" s="7"/>
      <c r="P33" s="7"/>
      <c r="Q33" s="7"/>
      <c r="R33" s="7"/>
      <c r="S33" s="7"/>
      <c r="T33" s="7"/>
      <c r="U33" s="7"/>
      <c r="V33" s="7"/>
      <c r="W33" s="7"/>
      <c r="X33" s="7"/>
      <c r="Y33" s="7"/>
      <c r="Z33" s="7"/>
      <c r="AA33" s="7"/>
      <c r="AB33" s="16"/>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row>
    <row r="34" spans="1:86" x14ac:dyDescent="0.35">
      <c r="A34" s="10"/>
      <c r="B34" s="10"/>
      <c r="C34" s="10"/>
      <c r="D34" s="10"/>
      <c r="E34" s="10"/>
      <c r="F34" s="10"/>
      <c r="G34" s="7"/>
      <c r="H34" s="7"/>
      <c r="I34" s="7"/>
      <c r="J34" s="7"/>
      <c r="K34" s="7"/>
      <c r="L34" s="7"/>
      <c r="M34" s="7"/>
      <c r="N34" s="7"/>
      <c r="O34" s="7"/>
      <c r="P34" s="7"/>
      <c r="Q34" s="7"/>
      <c r="R34" s="7"/>
      <c r="S34" s="7"/>
      <c r="T34" s="7"/>
      <c r="U34" s="7"/>
      <c r="V34" s="7"/>
      <c r="W34" s="7"/>
      <c r="X34" s="7"/>
      <c r="Y34" s="7"/>
      <c r="Z34" s="7"/>
      <c r="AA34" s="7"/>
      <c r="AB34" s="16"/>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row>
    <row r="35" spans="1:86" x14ac:dyDescent="0.35">
      <c r="A35" s="10"/>
      <c r="B35" s="10"/>
      <c r="C35" s="10"/>
      <c r="D35" s="10"/>
      <c r="E35" s="10"/>
      <c r="F35" s="10"/>
      <c r="G35" s="7"/>
      <c r="H35" s="7"/>
      <c r="I35" s="7"/>
      <c r="J35" s="7"/>
      <c r="K35" s="7"/>
      <c r="L35" s="7"/>
      <c r="M35" s="7"/>
      <c r="N35" s="7"/>
      <c r="O35" s="7"/>
      <c r="P35" s="7"/>
      <c r="Q35" s="7"/>
      <c r="R35" s="7"/>
      <c r="S35" s="7"/>
      <c r="T35" s="7"/>
      <c r="U35" s="7"/>
      <c r="V35" s="7"/>
      <c r="W35" s="7"/>
      <c r="X35" s="7"/>
      <c r="Y35" s="7"/>
      <c r="Z35" s="7"/>
      <c r="AA35" s="7"/>
      <c r="AB35" s="16"/>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row>
    <row r="36" spans="1:86" x14ac:dyDescent="0.35">
      <c r="A36" s="10"/>
      <c r="B36" s="10"/>
      <c r="C36" s="10"/>
      <c r="D36" s="10"/>
      <c r="E36" s="10"/>
      <c r="F36" s="10"/>
      <c r="G36" s="7"/>
      <c r="H36" s="7"/>
      <c r="I36" s="7"/>
      <c r="J36" s="7"/>
      <c r="K36" s="7"/>
      <c r="L36" s="7"/>
      <c r="M36" s="7"/>
      <c r="N36" s="7"/>
      <c r="O36" s="7"/>
      <c r="P36" s="7"/>
      <c r="Q36" s="7"/>
      <c r="R36" s="7"/>
      <c r="S36" s="7"/>
      <c r="T36" s="7"/>
      <c r="U36" s="7"/>
      <c r="V36" s="7"/>
      <c r="W36" s="7"/>
      <c r="X36" s="7"/>
      <c r="Y36" s="7"/>
      <c r="Z36" s="7"/>
      <c r="AA36" s="7"/>
      <c r="AB36" s="16"/>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row>
    <row r="37" spans="1:86" x14ac:dyDescent="0.35">
      <c r="A37" s="10"/>
      <c r="B37" s="10"/>
      <c r="C37" s="10"/>
      <c r="D37" s="10"/>
      <c r="E37" s="10"/>
      <c r="F37" s="10"/>
      <c r="G37" s="7"/>
      <c r="H37" s="7"/>
      <c r="I37" s="7"/>
      <c r="J37" s="7"/>
      <c r="K37" s="7"/>
      <c r="L37" s="7"/>
      <c r="M37" s="7"/>
      <c r="N37" s="7"/>
      <c r="O37" s="7"/>
      <c r="P37" s="7"/>
      <c r="Q37" s="7"/>
      <c r="R37" s="7"/>
      <c r="S37" s="7"/>
      <c r="T37" s="7"/>
      <c r="U37" s="7"/>
      <c r="V37" s="7"/>
      <c r="W37" s="7"/>
      <c r="X37" s="7"/>
      <c r="Y37" s="7"/>
      <c r="Z37" s="7"/>
      <c r="AA37" s="7"/>
      <c r="AB37" s="16"/>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row>
    <row r="38" spans="1:86" x14ac:dyDescent="0.35">
      <c r="A38" s="10"/>
      <c r="B38" s="10"/>
      <c r="C38" s="10"/>
      <c r="D38" s="10"/>
      <c r="E38" s="10"/>
      <c r="F38" s="10"/>
      <c r="G38" s="7"/>
      <c r="H38" s="7"/>
      <c r="I38" s="7"/>
      <c r="J38" s="7"/>
      <c r="K38" s="7"/>
      <c r="L38" s="7"/>
      <c r="M38" s="7"/>
      <c r="N38" s="7"/>
      <c r="O38" s="7"/>
      <c r="P38" s="7"/>
      <c r="Q38" s="7"/>
      <c r="R38" s="7"/>
      <c r="S38" s="7"/>
      <c r="T38" s="7"/>
      <c r="U38" s="7"/>
      <c r="V38" s="7"/>
      <c r="W38" s="7"/>
      <c r="X38" s="7"/>
      <c r="Y38" s="7"/>
      <c r="Z38" s="7"/>
      <c r="AA38" s="7"/>
      <c r="AB38" s="16"/>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row>
    <row r="39" spans="1:86" x14ac:dyDescent="0.35">
      <c r="A39" s="10"/>
      <c r="B39" s="10"/>
      <c r="C39" s="10"/>
      <c r="D39" s="10"/>
      <c r="E39" s="10"/>
      <c r="F39" s="10"/>
      <c r="G39" s="7"/>
      <c r="H39" s="7"/>
      <c r="I39" s="7"/>
      <c r="J39" s="7"/>
      <c r="K39" s="7"/>
      <c r="L39" s="7"/>
      <c r="M39" s="7"/>
      <c r="N39" s="7"/>
      <c r="O39" s="7"/>
      <c r="P39" s="7"/>
      <c r="Q39" s="7"/>
      <c r="R39" s="7"/>
      <c r="S39" s="7"/>
      <c r="T39" s="7"/>
      <c r="U39" s="7"/>
      <c r="V39" s="7"/>
      <c r="W39" s="7"/>
      <c r="X39" s="7"/>
      <c r="Y39" s="7"/>
      <c r="Z39" s="7"/>
      <c r="AA39" s="7"/>
      <c r="AB39" s="16"/>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row>
    <row r="40" spans="1:86" s="505" customFormat="1" ht="26" x14ac:dyDescent="0.6">
      <c r="A40" s="503" t="s">
        <v>189</v>
      </c>
      <c r="B40" s="504"/>
      <c r="C40" s="504"/>
      <c r="D40" s="504"/>
      <c r="E40" s="504"/>
      <c r="F40" s="504"/>
      <c r="AB40" s="506"/>
    </row>
    <row r="41" spans="1:86" x14ac:dyDescent="0.35">
      <c r="A41" s="31"/>
      <c r="B41" s="10"/>
      <c r="C41" s="10"/>
      <c r="D41" s="10"/>
      <c r="E41" s="10"/>
      <c r="F41" s="10"/>
      <c r="G41" s="7"/>
      <c r="H41" s="7"/>
      <c r="I41" s="7"/>
      <c r="J41" s="7"/>
      <c r="K41" s="7"/>
      <c r="L41" s="7"/>
      <c r="M41" s="7"/>
      <c r="N41" s="7"/>
      <c r="O41" s="7"/>
      <c r="P41" s="7"/>
      <c r="Q41" s="7"/>
      <c r="R41" s="7"/>
      <c r="S41" s="7"/>
      <c r="T41" s="7"/>
      <c r="U41" s="7"/>
      <c r="V41" s="7"/>
      <c r="W41" s="7"/>
      <c r="X41" s="7"/>
      <c r="Y41" s="7"/>
      <c r="Z41" s="7"/>
      <c r="AA41" s="7"/>
      <c r="AB41" s="16"/>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row>
    <row r="42" spans="1:86" ht="16.5" customHeight="1" x14ac:dyDescent="0.45">
      <c r="B42" s="8" t="s">
        <v>264</v>
      </c>
      <c r="C42" s="32"/>
      <c r="D42" s="32"/>
      <c r="E42" s="32"/>
      <c r="F42" s="32"/>
      <c r="G42" s="32"/>
      <c r="H42" s="7"/>
      <c r="I42" s="7"/>
      <c r="J42" s="7"/>
      <c r="K42" s="7"/>
      <c r="L42" s="7"/>
      <c r="M42" s="7"/>
      <c r="N42" s="7"/>
      <c r="O42" s="7"/>
      <c r="P42" s="7"/>
      <c r="Q42" s="7"/>
      <c r="R42" s="7"/>
      <c r="S42" s="3" t="s">
        <v>245</v>
      </c>
      <c r="T42" s="4" t="s">
        <v>114</v>
      </c>
      <c r="U42" s="4" t="s">
        <v>115</v>
      </c>
      <c r="V42" s="4" t="s">
        <v>116</v>
      </c>
      <c r="W42" s="4" t="s">
        <v>117</v>
      </c>
      <c r="X42" s="4" t="s">
        <v>118</v>
      </c>
      <c r="Y42" s="4" t="s">
        <v>119</v>
      </c>
      <c r="Z42" s="4" t="s">
        <v>120</v>
      </c>
      <c r="AA42" s="4" t="s">
        <v>121</v>
      </c>
      <c r="AB42" s="4" t="s">
        <v>122</v>
      </c>
      <c r="AC42" s="4" t="s">
        <v>123</v>
      </c>
      <c r="AD42" s="4" t="s">
        <v>124</v>
      </c>
      <c r="AE42" s="4" t="s">
        <v>125</v>
      </c>
      <c r="AF42" s="7"/>
      <c r="AG42" s="7"/>
      <c r="AH42" s="4" t="s">
        <v>126</v>
      </c>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row>
    <row r="43" spans="1:86" x14ac:dyDescent="0.35">
      <c r="A43" s="7"/>
      <c r="B43" s="7"/>
      <c r="C43" s="7"/>
      <c r="D43" s="7"/>
      <c r="E43" s="7"/>
      <c r="F43" s="7"/>
      <c r="G43" s="7"/>
      <c r="H43" s="7"/>
      <c r="I43" s="7"/>
      <c r="J43" s="7"/>
      <c r="K43" s="7"/>
      <c r="L43" s="7"/>
      <c r="M43" s="7"/>
      <c r="N43" s="7"/>
      <c r="O43" s="7"/>
      <c r="P43" s="7"/>
      <c r="Q43" s="7"/>
      <c r="R43" s="26" t="s">
        <v>137</v>
      </c>
      <c r="S43" s="15">
        <v>2025</v>
      </c>
      <c r="T43" s="14">
        <v>28.372156630128302</v>
      </c>
      <c r="U43" s="14">
        <v>24.670602392530487</v>
      </c>
      <c r="V43" s="14">
        <v>20.783355395448329</v>
      </c>
      <c r="W43" s="14">
        <v>12.173854761879944</v>
      </c>
      <c r="X43" s="14">
        <v>11.769878028452764</v>
      </c>
      <c r="Y43" s="14">
        <v>10.66102906825372</v>
      </c>
      <c r="Z43" s="14">
        <v>11.207296261769169</v>
      </c>
      <c r="AA43" s="14">
        <v>11.135092616256227</v>
      </c>
      <c r="AB43" s="14">
        <v>10.434194265345624</v>
      </c>
      <c r="AC43" s="14">
        <v>14.721809846583305</v>
      </c>
      <c r="AD43" s="14">
        <v>20.875068579138372</v>
      </c>
      <c r="AE43" s="14">
        <v>24.846489765907808</v>
      </c>
      <c r="AF43" s="7"/>
      <c r="AG43" s="7"/>
      <c r="AH43" s="14">
        <v>73.82611441810711</v>
      </c>
      <c r="AI43" s="7"/>
      <c r="AJ43" s="7"/>
      <c r="AK43" s="7"/>
      <c r="AL43" s="7"/>
      <c r="AM43" s="7"/>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row>
    <row r="44" spans="1:86" x14ac:dyDescent="0.35">
      <c r="A44" s="7"/>
      <c r="B44" s="7"/>
      <c r="C44" s="7"/>
      <c r="D44" s="7"/>
      <c r="E44" s="7"/>
      <c r="F44" s="7"/>
      <c r="G44" s="7"/>
      <c r="H44" s="7"/>
      <c r="I44" s="7"/>
      <c r="J44" s="7"/>
      <c r="K44" s="7"/>
      <c r="L44" s="7"/>
      <c r="M44" s="7"/>
      <c r="N44" s="7"/>
      <c r="O44" s="7"/>
      <c r="P44" s="7"/>
      <c r="Q44" s="7"/>
      <c r="R44" s="26"/>
      <c r="S44" s="15">
        <v>2026</v>
      </c>
      <c r="T44" s="14">
        <v>29.739110299303885</v>
      </c>
      <c r="U44" s="14">
        <v>18.790464250113025</v>
      </c>
      <c r="V44" s="14">
        <v>19.016934765338707</v>
      </c>
      <c r="W44" s="14">
        <v>0</v>
      </c>
      <c r="X44" s="14">
        <v>0</v>
      </c>
      <c r="Y44" s="14">
        <v>0</v>
      </c>
      <c r="Z44" s="14">
        <v>0</v>
      </c>
      <c r="AA44" s="14">
        <v>0</v>
      </c>
      <c r="AB44" s="14">
        <v>0</v>
      </c>
      <c r="AC44" s="14">
        <v>0</v>
      </c>
      <c r="AD44" s="14">
        <v>0</v>
      </c>
      <c r="AE44" s="14">
        <v>0</v>
      </c>
      <c r="AF44" s="7"/>
      <c r="AG44" s="7"/>
      <c r="AH44" s="14">
        <v>67.54650931475561</v>
      </c>
      <c r="AI44" s="7"/>
      <c r="AJ44" s="7"/>
      <c r="AK44" s="7"/>
      <c r="AL44" s="7"/>
      <c r="AM44" s="7"/>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row>
    <row r="45" spans="1:86" x14ac:dyDescent="0.35">
      <c r="A45" s="7"/>
      <c r="B45" s="7"/>
      <c r="C45" s="7"/>
      <c r="D45" s="7"/>
      <c r="E45" s="7"/>
      <c r="F45" s="7"/>
      <c r="G45" s="7"/>
      <c r="H45" s="7"/>
      <c r="I45" s="7"/>
      <c r="J45" s="7"/>
      <c r="K45" s="7"/>
      <c r="L45" s="7"/>
      <c r="M45" s="7"/>
      <c r="N45" s="7"/>
      <c r="O45" s="7"/>
      <c r="P45" s="7"/>
      <c r="Q45" s="7"/>
      <c r="R45" s="7"/>
      <c r="S45" s="15" t="s">
        <v>403</v>
      </c>
      <c r="T45" s="17">
        <v>4.8179406556779658E-2</v>
      </c>
      <c r="U45" s="17">
        <v>-0.23834594911220286</v>
      </c>
      <c r="V45" s="17">
        <v>-8.4992081235182912E-2</v>
      </c>
      <c r="W45" s="17" t="s">
        <v>402</v>
      </c>
      <c r="X45" s="17" t="s">
        <v>402</v>
      </c>
      <c r="Y45" s="17" t="s">
        <v>402</v>
      </c>
      <c r="Z45" s="17" t="s">
        <v>402</v>
      </c>
      <c r="AA45" s="17" t="s">
        <v>402</v>
      </c>
      <c r="AB45" s="17" t="s">
        <v>402</v>
      </c>
      <c r="AC45" s="17" t="s">
        <v>402</v>
      </c>
      <c r="AD45" s="17" t="s">
        <v>402</v>
      </c>
      <c r="AE45" s="17" t="s">
        <v>402</v>
      </c>
      <c r="AF45" s="7"/>
      <c r="AG45" s="7"/>
      <c r="AH45" s="17">
        <v>-8.5059401444149682E-2</v>
      </c>
      <c r="AI45" s="7"/>
      <c r="AJ45" s="7"/>
      <c r="AK45" s="7"/>
      <c r="AL45" s="7"/>
      <c r="AM45" s="7"/>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row>
    <row r="46" spans="1:86" x14ac:dyDescent="0.35">
      <c r="A46" s="7"/>
      <c r="B46" s="7"/>
      <c r="C46" s="7"/>
      <c r="D46" s="7"/>
      <c r="E46" s="7"/>
      <c r="F46" s="7"/>
      <c r="G46" s="7"/>
      <c r="H46" s="7"/>
      <c r="I46" s="7"/>
      <c r="J46" s="7"/>
      <c r="K46" s="7"/>
      <c r="L46" s="7"/>
      <c r="M46" s="7"/>
      <c r="N46" s="7"/>
      <c r="O46" s="7"/>
      <c r="P46" s="7"/>
      <c r="Q46" s="7"/>
      <c r="R46" s="26" t="s">
        <v>139</v>
      </c>
      <c r="S46" s="15">
        <v>2025</v>
      </c>
      <c r="T46" s="14">
        <v>98.189887739841438</v>
      </c>
      <c r="U46" s="14">
        <v>96.37845008652539</v>
      </c>
      <c r="V46" s="14">
        <v>106.8598675475036</v>
      </c>
      <c r="W46" s="14">
        <v>115.87688179777855</v>
      </c>
      <c r="X46" s="14">
        <v>112.88918006284489</v>
      </c>
      <c r="Y46" s="14">
        <v>119.43214988839337</v>
      </c>
      <c r="Z46" s="14">
        <v>118.01341182498874</v>
      </c>
      <c r="AA46" s="14">
        <v>107.12294809901427</v>
      </c>
      <c r="AB46" s="14">
        <v>117.78726952970244</v>
      </c>
      <c r="AC46" s="14">
        <v>118.03530296730203</v>
      </c>
      <c r="AD46" s="14">
        <v>100.14364702577497</v>
      </c>
      <c r="AE46" s="14">
        <v>99.808991812364241</v>
      </c>
      <c r="AF46" s="7"/>
      <c r="AG46" s="7"/>
      <c r="AH46" s="14">
        <v>301.42820537387041</v>
      </c>
      <c r="AI46" s="7"/>
      <c r="AJ46" s="7"/>
      <c r="AK46" s="7"/>
      <c r="AL46" s="7"/>
      <c r="AM46" s="7"/>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row>
    <row r="47" spans="1:86" x14ac:dyDescent="0.35">
      <c r="A47" s="7"/>
      <c r="B47" s="7"/>
      <c r="C47" s="7"/>
      <c r="D47" s="7"/>
      <c r="E47" s="7"/>
      <c r="F47" s="7"/>
      <c r="G47" s="7"/>
      <c r="H47" s="7"/>
      <c r="I47" s="7"/>
      <c r="J47" s="7"/>
      <c r="K47" s="7"/>
      <c r="L47" s="7"/>
      <c r="M47" s="7"/>
      <c r="N47" s="7"/>
      <c r="O47" s="7"/>
      <c r="P47" s="7"/>
      <c r="Q47" s="7"/>
      <c r="R47" s="26"/>
      <c r="S47" s="15">
        <v>2026</v>
      </c>
      <c r="T47" s="14">
        <v>95.14332520434219</v>
      </c>
      <c r="U47" s="14">
        <v>91.809989932501864</v>
      </c>
      <c r="V47" s="14">
        <v>110.85487924340555</v>
      </c>
      <c r="W47" s="14">
        <v>0</v>
      </c>
      <c r="X47" s="14">
        <v>0</v>
      </c>
      <c r="Y47" s="14">
        <v>0</v>
      </c>
      <c r="Z47" s="14">
        <v>0</v>
      </c>
      <c r="AA47" s="14">
        <v>0</v>
      </c>
      <c r="AB47" s="14">
        <v>0</v>
      </c>
      <c r="AC47" s="14">
        <v>0</v>
      </c>
      <c r="AD47" s="14">
        <v>0</v>
      </c>
      <c r="AE47" s="14">
        <v>0</v>
      </c>
      <c r="AF47" s="7"/>
      <c r="AG47" s="7"/>
      <c r="AH47" s="14">
        <v>297.80819438024957</v>
      </c>
      <c r="AI47" s="7"/>
      <c r="AJ47" s="7"/>
      <c r="AK47" s="7"/>
      <c r="AL47" s="7"/>
      <c r="AM47" s="7"/>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row>
    <row r="48" spans="1:86" x14ac:dyDescent="0.35">
      <c r="A48" s="7"/>
      <c r="B48" s="7"/>
      <c r="C48" s="7"/>
      <c r="D48" s="7"/>
      <c r="E48" s="7"/>
      <c r="F48" s="7"/>
      <c r="G48" s="7"/>
      <c r="H48" s="7"/>
      <c r="I48" s="7"/>
      <c r="J48" s="7"/>
      <c r="K48" s="7"/>
      <c r="L48" s="7"/>
      <c r="M48" s="7"/>
      <c r="N48" s="7"/>
      <c r="O48" s="7"/>
      <c r="P48" s="7"/>
      <c r="Q48" s="7"/>
      <c r="R48" s="7"/>
      <c r="S48" s="15" t="s">
        <v>403</v>
      </c>
      <c r="T48" s="17">
        <v>-3.1027253474117965E-2</v>
      </c>
      <c r="U48" s="17">
        <v>-4.7401261899544078E-2</v>
      </c>
      <c r="V48" s="17">
        <v>3.7385519817587309E-2</v>
      </c>
      <c r="W48" s="17" t="s">
        <v>402</v>
      </c>
      <c r="X48" s="17" t="s">
        <v>402</v>
      </c>
      <c r="Y48" s="17" t="s">
        <v>402</v>
      </c>
      <c r="Z48" s="17" t="s">
        <v>402</v>
      </c>
      <c r="AA48" s="17" t="s">
        <v>402</v>
      </c>
      <c r="AB48" s="17" t="s">
        <v>402</v>
      </c>
      <c r="AC48" s="17" t="s">
        <v>402</v>
      </c>
      <c r="AD48" s="17" t="s">
        <v>402</v>
      </c>
      <c r="AE48" s="17" t="s">
        <v>402</v>
      </c>
      <c r="AF48" s="7"/>
      <c r="AG48" s="7"/>
      <c r="AH48" s="17">
        <v>-1.2009529729080362E-2</v>
      </c>
      <c r="AI48" s="7"/>
      <c r="AJ48" s="7"/>
      <c r="AK48" s="7"/>
      <c r="AL48" s="7"/>
      <c r="AM48" s="7"/>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row>
    <row r="49" spans="1:86" x14ac:dyDescent="0.35">
      <c r="A49" s="7"/>
      <c r="B49" s="7"/>
      <c r="C49" s="7"/>
      <c r="D49" s="7"/>
      <c r="E49" s="7"/>
      <c r="F49" s="7"/>
      <c r="G49" s="7"/>
      <c r="H49" s="7"/>
      <c r="I49" s="7"/>
      <c r="J49" s="7"/>
      <c r="K49" s="7"/>
      <c r="L49" s="7"/>
      <c r="M49" s="7"/>
      <c r="N49" s="7"/>
      <c r="O49" s="7"/>
      <c r="P49" s="7"/>
      <c r="Q49" s="7"/>
      <c r="R49" s="26" t="s">
        <v>140</v>
      </c>
      <c r="S49" s="15">
        <v>2025</v>
      </c>
      <c r="T49" s="14">
        <v>171.18408959990703</v>
      </c>
      <c r="U49" s="14">
        <v>171.18408959990703</v>
      </c>
      <c r="V49" s="14">
        <v>171.18408959990703</v>
      </c>
      <c r="W49" s="14">
        <v>171.18408959990703</v>
      </c>
      <c r="X49" s="14">
        <v>171.18408959990703</v>
      </c>
      <c r="Y49" s="14">
        <v>171.18408959990703</v>
      </c>
      <c r="Z49" s="14">
        <v>171.18408959990703</v>
      </c>
      <c r="AA49" s="14">
        <v>171.18408959990703</v>
      </c>
      <c r="AB49" s="14">
        <v>171.18408959990703</v>
      </c>
      <c r="AC49" s="14">
        <v>171.18408959990703</v>
      </c>
      <c r="AD49" s="14">
        <v>171.18408959990703</v>
      </c>
      <c r="AE49" s="14">
        <v>171.18408959990703</v>
      </c>
      <c r="AF49" s="7"/>
      <c r="AG49" s="7"/>
      <c r="AH49" s="14">
        <v>513.55226879972111</v>
      </c>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row>
    <row r="50" spans="1:86" x14ac:dyDescent="0.35">
      <c r="A50" s="7"/>
      <c r="B50" s="7"/>
      <c r="C50" s="7"/>
      <c r="D50" s="7"/>
      <c r="E50" s="7"/>
      <c r="F50" s="7"/>
      <c r="G50" s="7"/>
      <c r="H50" s="7"/>
      <c r="I50" s="7"/>
      <c r="J50" s="7"/>
      <c r="K50" s="7"/>
      <c r="L50" s="7"/>
      <c r="M50" s="7"/>
      <c r="N50" s="7"/>
      <c r="O50" s="7"/>
      <c r="P50" s="7"/>
      <c r="Q50" s="7"/>
      <c r="R50" s="26"/>
      <c r="S50" s="15">
        <v>2026</v>
      </c>
      <c r="T50" s="14">
        <v>171.18408959990703</v>
      </c>
      <c r="U50" s="14">
        <v>171.18408959990703</v>
      </c>
      <c r="V50" s="14">
        <v>171.18408959990703</v>
      </c>
      <c r="W50" s="14">
        <v>0</v>
      </c>
      <c r="X50" s="14">
        <v>0</v>
      </c>
      <c r="Y50" s="14">
        <v>0</v>
      </c>
      <c r="Z50" s="14">
        <v>0</v>
      </c>
      <c r="AA50" s="14">
        <v>0</v>
      </c>
      <c r="AB50" s="14">
        <v>0</v>
      </c>
      <c r="AC50" s="14">
        <v>0</v>
      </c>
      <c r="AD50" s="14">
        <v>0</v>
      </c>
      <c r="AE50" s="14">
        <v>0</v>
      </c>
      <c r="AF50" s="7"/>
      <c r="AG50" s="7"/>
      <c r="AH50" s="14">
        <v>513.55226879972111</v>
      </c>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row>
    <row r="51" spans="1:86" x14ac:dyDescent="0.35">
      <c r="A51" s="7"/>
      <c r="B51" s="7"/>
      <c r="C51" s="7"/>
      <c r="D51" s="7"/>
      <c r="E51" s="7"/>
      <c r="F51" s="7"/>
      <c r="G51" s="7"/>
      <c r="H51" s="7"/>
      <c r="I51" s="7"/>
      <c r="J51" s="7"/>
      <c r="K51" s="7"/>
      <c r="L51" s="7"/>
      <c r="M51" s="7"/>
      <c r="N51" s="7"/>
      <c r="O51" s="7"/>
      <c r="P51" s="7"/>
      <c r="Q51" s="7"/>
      <c r="R51" s="7"/>
      <c r="S51" s="15" t="s">
        <v>403</v>
      </c>
      <c r="T51" s="17">
        <v>0</v>
      </c>
      <c r="U51" s="17">
        <v>0</v>
      </c>
      <c r="V51" s="17">
        <v>0</v>
      </c>
      <c r="W51" s="17" t="s">
        <v>402</v>
      </c>
      <c r="X51" s="17" t="s">
        <v>402</v>
      </c>
      <c r="Y51" s="17" t="s">
        <v>402</v>
      </c>
      <c r="Z51" s="17" t="s">
        <v>402</v>
      </c>
      <c r="AA51" s="17" t="s">
        <v>402</v>
      </c>
      <c r="AB51" s="17" t="s">
        <v>402</v>
      </c>
      <c r="AC51" s="17" t="s">
        <v>402</v>
      </c>
      <c r="AD51" s="17" t="s">
        <v>402</v>
      </c>
      <c r="AE51" s="17" t="s">
        <v>402</v>
      </c>
      <c r="AF51" s="7"/>
      <c r="AG51" s="7"/>
      <c r="AH51" s="17">
        <v>0</v>
      </c>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row>
    <row r="52" spans="1:86" ht="16.5" customHeight="1" x14ac:dyDescent="0.35">
      <c r="A52" s="7"/>
      <c r="B52" s="7"/>
      <c r="C52" s="7"/>
      <c r="D52" s="7"/>
      <c r="E52" s="7"/>
      <c r="F52" s="7"/>
      <c r="G52" s="7"/>
      <c r="H52" s="7"/>
      <c r="I52" s="7"/>
      <c r="J52" s="7"/>
      <c r="K52" s="7"/>
      <c r="L52" s="7"/>
      <c r="M52" s="7"/>
      <c r="N52" s="7"/>
      <c r="O52" s="7"/>
      <c r="P52" s="7"/>
      <c r="Q52" s="7"/>
      <c r="R52" s="26" t="s">
        <v>190</v>
      </c>
      <c r="S52" s="15">
        <v>2025</v>
      </c>
      <c r="T52" s="14">
        <v>90.759698224747837</v>
      </c>
      <c r="U52" s="14">
        <v>80.345693381560778</v>
      </c>
      <c r="V52" s="14">
        <v>70.338544098157996</v>
      </c>
      <c r="W52" s="14">
        <v>40.256297628243061</v>
      </c>
      <c r="X52" s="14">
        <v>39.740804774404232</v>
      </c>
      <c r="Y52" s="14">
        <v>29.153158045004403</v>
      </c>
      <c r="Z52" s="14">
        <v>28.696574916583923</v>
      </c>
      <c r="AA52" s="14">
        <v>28.605027208689449</v>
      </c>
      <c r="AB52" s="14">
        <v>29.44023887387884</v>
      </c>
      <c r="AC52" s="14">
        <v>48.392164907669603</v>
      </c>
      <c r="AD52" s="14">
        <v>69.413565751637833</v>
      </c>
      <c r="AE52" s="14">
        <v>81.42536445109603</v>
      </c>
      <c r="AF52" s="7"/>
      <c r="AG52" s="7"/>
      <c r="AH52" s="14">
        <v>241.44393570446661</v>
      </c>
      <c r="AI52" s="7"/>
      <c r="AJ52" s="7"/>
      <c r="AK52" s="7"/>
      <c r="AL52" s="7"/>
      <c r="AM52" s="7"/>
      <c r="AN52" s="33"/>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row>
    <row r="53" spans="1:86" x14ac:dyDescent="0.35">
      <c r="A53" s="7"/>
      <c r="B53" s="7"/>
      <c r="C53" s="7"/>
      <c r="D53" s="7"/>
      <c r="E53" s="7"/>
      <c r="F53" s="7"/>
      <c r="G53" s="7"/>
      <c r="H53" s="7"/>
      <c r="I53" s="7"/>
      <c r="J53" s="7"/>
      <c r="K53" s="7"/>
      <c r="L53" s="7"/>
      <c r="M53" s="7"/>
      <c r="N53" s="7"/>
      <c r="O53" s="7"/>
      <c r="P53" s="7"/>
      <c r="Q53" s="7"/>
      <c r="R53" s="26"/>
      <c r="S53" s="15">
        <v>2026</v>
      </c>
      <c r="T53" s="14">
        <v>90.364959323399944</v>
      </c>
      <c r="U53" s="14">
        <v>67.682393257272494</v>
      </c>
      <c r="V53" s="14">
        <v>67.344261611447692</v>
      </c>
      <c r="W53" s="14">
        <v>0</v>
      </c>
      <c r="X53" s="14">
        <v>0</v>
      </c>
      <c r="Y53" s="14">
        <v>0</v>
      </c>
      <c r="Z53" s="14">
        <v>0</v>
      </c>
      <c r="AA53" s="14">
        <v>0</v>
      </c>
      <c r="AB53" s="14">
        <v>0</v>
      </c>
      <c r="AC53" s="14">
        <v>0</v>
      </c>
      <c r="AD53" s="14">
        <v>0</v>
      </c>
      <c r="AE53" s="14">
        <v>0</v>
      </c>
      <c r="AF53" s="7"/>
      <c r="AG53" s="7"/>
      <c r="AH53" s="14">
        <v>225.39161419212013</v>
      </c>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row>
    <row r="54" spans="1:86" x14ac:dyDescent="0.35">
      <c r="A54" s="7"/>
      <c r="B54" s="7"/>
      <c r="C54" s="7"/>
      <c r="D54" s="7"/>
      <c r="E54" s="7"/>
      <c r="F54" s="7"/>
      <c r="G54" s="7"/>
      <c r="H54" s="7"/>
      <c r="I54" s="7"/>
      <c r="J54" s="7"/>
      <c r="K54" s="7"/>
      <c r="L54" s="7"/>
      <c r="M54" s="7"/>
      <c r="N54" s="7"/>
      <c r="O54" s="7"/>
      <c r="P54" s="7"/>
      <c r="Q54" s="7"/>
      <c r="R54" s="7"/>
      <c r="S54" s="15" t="s">
        <v>403</v>
      </c>
      <c r="T54" s="17">
        <v>-4.6036873833541804E-2</v>
      </c>
      <c r="U54" s="17">
        <v>-0.17282640615206202</v>
      </c>
      <c r="V54" s="17">
        <v>-0.11626691265800057</v>
      </c>
      <c r="W54" s="17" t="s">
        <v>402</v>
      </c>
      <c r="X54" s="17" t="s">
        <v>402</v>
      </c>
      <c r="Y54" s="17" t="s">
        <v>402</v>
      </c>
      <c r="Z54" s="17" t="s">
        <v>402</v>
      </c>
      <c r="AA54" s="17" t="s">
        <v>402</v>
      </c>
      <c r="AB54" s="17" t="s">
        <v>402</v>
      </c>
      <c r="AC54" s="17" t="s">
        <v>402</v>
      </c>
      <c r="AD54" s="17" t="s">
        <v>402</v>
      </c>
      <c r="AE54" s="17" t="s">
        <v>402</v>
      </c>
      <c r="AF54" s="7"/>
      <c r="AG54" s="7"/>
      <c r="AH54" s="17">
        <v>-6.6484674653394166E-2</v>
      </c>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row>
    <row r="55" spans="1:86" x14ac:dyDescent="0.35">
      <c r="A55" s="7"/>
      <c r="B55" s="7"/>
      <c r="C55" s="7"/>
      <c r="D55" s="7"/>
      <c r="E55" s="7"/>
      <c r="F55" s="7"/>
      <c r="G55" s="7"/>
      <c r="H55" s="7"/>
      <c r="I55" s="7"/>
      <c r="J55" s="7"/>
      <c r="K55" s="7"/>
      <c r="L55" s="7"/>
      <c r="M55" s="7"/>
      <c r="N55" s="7"/>
      <c r="O55" s="7"/>
      <c r="P55" s="7"/>
      <c r="Q55" s="7"/>
      <c r="R55" s="26" t="s">
        <v>25</v>
      </c>
      <c r="S55" s="15">
        <v>2025</v>
      </c>
      <c r="T55" s="14">
        <v>1226.8453261253105</v>
      </c>
      <c r="U55" s="14">
        <v>2979.7012634663447</v>
      </c>
      <c r="V55" s="14">
        <v>4564.8722696431805</v>
      </c>
      <c r="W55" s="14">
        <v>3121.667953408295</v>
      </c>
      <c r="X55" s="14">
        <v>2398.6117422117964</v>
      </c>
      <c r="Y55" s="14">
        <v>1216.7595492021912</v>
      </c>
      <c r="Z55" s="14">
        <v>1222.9548590092486</v>
      </c>
      <c r="AA55" s="14">
        <v>1358.1136832207317</v>
      </c>
      <c r="AB55" s="14">
        <v>1247.1846170505237</v>
      </c>
      <c r="AC55" s="14">
        <v>1251.765062603936</v>
      </c>
      <c r="AD55" s="14">
        <v>1074.7891656021845</v>
      </c>
      <c r="AE55" s="14">
        <v>989.26318812162174</v>
      </c>
      <c r="AF55" s="7"/>
      <c r="AG55" s="7"/>
      <c r="AH55" s="14">
        <v>8771.4188592348364</v>
      </c>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row>
    <row r="56" spans="1:86" x14ac:dyDescent="0.35">
      <c r="A56" s="7"/>
      <c r="B56" s="7"/>
      <c r="C56" s="7"/>
      <c r="D56" s="7"/>
      <c r="E56" s="7"/>
      <c r="F56" s="7"/>
      <c r="G56" s="7"/>
      <c r="H56" s="7"/>
      <c r="I56" s="7"/>
      <c r="J56" s="7"/>
      <c r="K56" s="7"/>
      <c r="L56" s="7"/>
      <c r="M56" s="7"/>
      <c r="N56" s="7"/>
      <c r="O56" s="7"/>
      <c r="P56" s="7"/>
      <c r="Q56" s="7"/>
      <c r="R56" s="7"/>
      <c r="S56" s="15">
        <v>2026</v>
      </c>
      <c r="T56" s="14">
        <v>1220.7500793064282</v>
      </c>
      <c r="U56" s="14">
        <v>3090.2359350214042</v>
      </c>
      <c r="V56" s="14">
        <v>4824.4356405966755</v>
      </c>
      <c r="W56" s="14">
        <v>0</v>
      </c>
      <c r="X56" s="14">
        <v>0</v>
      </c>
      <c r="Y56" s="14">
        <v>0</v>
      </c>
      <c r="Z56" s="14">
        <v>0</v>
      </c>
      <c r="AA56" s="14">
        <v>0</v>
      </c>
      <c r="AB56" s="14">
        <v>0</v>
      </c>
      <c r="AC56" s="14">
        <v>0</v>
      </c>
      <c r="AD56" s="14">
        <v>0</v>
      </c>
      <c r="AE56" s="14">
        <v>0</v>
      </c>
      <c r="AF56" s="7"/>
      <c r="AG56" s="7"/>
      <c r="AH56" s="14">
        <v>9135.4216549245084</v>
      </c>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row>
    <row r="57" spans="1:86" x14ac:dyDescent="0.35">
      <c r="A57" s="7"/>
      <c r="B57" s="7"/>
      <c r="C57" s="7"/>
      <c r="D57" s="7"/>
      <c r="E57" s="7"/>
      <c r="F57" s="7"/>
      <c r="G57" s="7"/>
      <c r="H57" s="7"/>
      <c r="I57" s="7"/>
      <c r="J57" s="7"/>
      <c r="K57" s="7"/>
      <c r="L57" s="7"/>
      <c r="M57" s="7"/>
      <c r="N57" s="7"/>
      <c r="O57" s="7"/>
      <c r="P57" s="7"/>
      <c r="Q57" s="7"/>
      <c r="R57" s="7"/>
      <c r="S57" s="15" t="s">
        <v>403</v>
      </c>
      <c r="T57" s="17">
        <v>-2.7415394412946714E-2</v>
      </c>
      <c r="U57" s="17">
        <v>-9.1885437438878632E-3</v>
      </c>
      <c r="V57" s="17">
        <v>2.7839717726480556E-2</v>
      </c>
      <c r="W57" s="17" t="s">
        <v>402</v>
      </c>
      <c r="X57" s="17" t="s">
        <v>402</v>
      </c>
      <c r="Y57" s="17" t="s">
        <v>402</v>
      </c>
      <c r="Z57" s="17" t="s">
        <v>402</v>
      </c>
      <c r="AA57" s="17" t="s">
        <v>402</v>
      </c>
      <c r="AB57" s="17" t="s">
        <v>402</v>
      </c>
      <c r="AC57" s="17" t="s">
        <v>402</v>
      </c>
      <c r="AD57" s="17" t="s">
        <v>402</v>
      </c>
      <c r="AE57" s="17" t="s">
        <v>402</v>
      </c>
      <c r="AF57" s="7"/>
      <c r="AG57" s="7"/>
      <c r="AH57" s="17">
        <v>4.149873601195523E-2</v>
      </c>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row>
    <row r="58" spans="1:86" x14ac:dyDescent="0.35">
      <c r="A58" s="7"/>
      <c r="B58" s="7"/>
      <c r="C58" s="7"/>
      <c r="D58" s="7"/>
      <c r="E58" s="7"/>
      <c r="F58" s="7"/>
      <c r="G58" s="7"/>
      <c r="H58" s="7"/>
      <c r="I58" s="7"/>
      <c r="J58" s="7"/>
      <c r="K58" s="7"/>
      <c r="L58" s="7"/>
      <c r="M58" s="7"/>
      <c r="N58" s="7"/>
      <c r="O58" s="7"/>
      <c r="P58" s="7"/>
      <c r="Q58" s="7"/>
      <c r="R58" s="26" t="s">
        <v>143</v>
      </c>
      <c r="S58" s="15">
        <v>2025</v>
      </c>
      <c r="T58" s="14">
        <v>96.381172492990999</v>
      </c>
      <c r="U58" s="14">
        <v>91.904349318148334</v>
      </c>
      <c r="V58" s="14">
        <v>96.985338412355688</v>
      </c>
      <c r="W58" s="14">
        <v>103.44659046295887</v>
      </c>
      <c r="X58" s="14">
        <v>96.88688218554006</v>
      </c>
      <c r="Y58" s="14">
        <v>102.71443541008551</v>
      </c>
      <c r="Z58" s="14">
        <v>108.74093423113325</v>
      </c>
      <c r="AA58" s="14">
        <v>92.734843449552329</v>
      </c>
      <c r="AB58" s="14">
        <v>99.728138752780012</v>
      </c>
      <c r="AC58" s="14">
        <v>105.53700103171013</v>
      </c>
      <c r="AD58" s="14">
        <v>89.179824133092097</v>
      </c>
      <c r="AE58" s="14">
        <v>103.66447310694639</v>
      </c>
      <c r="AF58" s="7"/>
      <c r="AG58" s="7"/>
      <c r="AH58" s="14">
        <v>285.27086022349505</v>
      </c>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row>
    <row r="59" spans="1:86" x14ac:dyDescent="0.35">
      <c r="A59" s="7"/>
      <c r="B59" s="7"/>
      <c r="C59" s="7"/>
      <c r="D59" s="7"/>
      <c r="E59" s="7"/>
      <c r="F59" s="7"/>
      <c r="G59" s="7"/>
      <c r="H59" s="7"/>
      <c r="I59" s="7"/>
      <c r="J59" s="7"/>
      <c r="K59" s="7"/>
      <c r="L59" s="7"/>
      <c r="M59" s="7"/>
      <c r="N59" s="7"/>
      <c r="O59" s="7"/>
      <c r="P59" s="7"/>
      <c r="Q59" s="7"/>
      <c r="R59" s="7"/>
      <c r="S59" s="15">
        <v>2026</v>
      </c>
      <c r="T59" s="14">
        <v>3.7102652975924872</v>
      </c>
      <c r="U59" s="14">
        <v>3.5390766092684443</v>
      </c>
      <c r="V59" s="14">
        <v>3.7603328999418828</v>
      </c>
      <c r="W59" s="14">
        <v>0</v>
      </c>
      <c r="X59" s="14">
        <v>0</v>
      </c>
      <c r="Y59" s="14">
        <v>0</v>
      </c>
      <c r="Z59" s="14">
        <v>0</v>
      </c>
      <c r="AA59" s="14">
        <v>0</v>
      </c>
      <c r="AB59" s="14">
        <v>0</v>
      </c>
      <c r="AC59" s="14">
        <v>0</v>
      </c>
      <c r="AD59" s="14">
        <v>0</v>
      </c>
      <c r="AE59" s="14">
        <v>0</v>
      </c>
      <c r="AF59" s="7"/>
      <c r="AG59" s="7"/>
      <c r="AH59" s="14">
        <v>11.009674806802813</v>
      </c>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row>
    <row r="60" spans="1:86" x14ac:dyDescent="0.35">
      <c r="A60" s="7"/>
      <c r="B60" s="7"/>
      <c r="C60" s="7"/>
      <c r="D60" s="7"/>
      <c r="E60" s="7"/>
      <c r="F60" s="7"/>
      <c r="G60" s="7"/>
      <c r="H60" s="7"/>
      <c r="I60" s="7"/>
      <c r="J60" s="7"/>
      <c r="K60" s="7"/>
      <c r="L60" s="7"/>
      <c r="M60" s="7"/>
      <c r="N60" s="7"/>
      <c r="O60" s="7"/>
      <c r="P60" s="7"/>
      <c r="Q60" s="7"/>
      <c r="R60" s="7"/>
      <c r="S60" s="15" t="s">
        <v>403</v>
      </c>
      <c r="T60" s="17">
        <v>-0.96150425231792758</v>
      </c>
      <c r="U60" s="17">
        <v>-0.96149173966710644</v>
      </c>
      <c r="V60" s="17">
        <v>-0.9612278210139974</v>
      </c>
      <c r="W60" s="17" t="s">
        <v>402</v>
      </c>
      <c r="X60" s="17" t="s">
        <v>402</v>
      </c>
      <c r="Y60" s="17" t="s">
        <v>402</v>
      </c>
      <c r="Z60" s="17" t="s">
        <v>402</v>
      </c>
      <c r="AA60" s="17" t="s">
        <v>402</v>
      </c>
      <c r="AB60" s="17" t="s">
        <v>402</v>
      </c>
      <c r="AC60" s="17" t="s">
        <v>402</v>
      </c>
      <c r="AD60" s="17" t="s">
        <v>402</v>
      </c>
      <c r="AE60" s="17" t="s">
        <v>402</v>
      </c>
      <c r="AF60" s="7"/>
      <c r="AG60" s="7"/>
      <c r="AH60" s="17">
        <v>-0.96140624107847084</v>
      </c>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row>
    <row r="61" spans="1:86" x14ac:dyDescent="0.35">
      <c r="A61" s="7"/>
      <c r="B61" s="7"/>
      <c r="C61" s="7"/>
      <c r="D61" s="7"/>
      <c r="E61" s="7"/>
      <c r="F61" s="7"/>
      <c r="G61" s="7"/>
      <c r="H61" s="7"/>
      <c r="I61" s="7"/>
      <c r="J61" s="7"/>
      <c r="K61" s="7"/>
      <c r="L61" s="7"/>
      <c r="M61" s="7"/>
      <c r="N61" s="7"/>
      <c r="O61" s="7"/>
      <c r="P61" s="7"/>
      <c r="Q61" s="7"/>
      <c r="R61" s="26" t="s">
        <v>191</v>
      </c>
      <c r="S61" s="15">
        <v>2025</v>
      </c>
      <c r="T61" s="14">
        <v>92.118175087868437</v>
      </c>
      <c r="U61" s="14">
        <v>87.85584960195348</v>
      </c>
      <c r="V61" s="14">
        <v>92.523230967596731</v>
      </c>
      <c r="W61" s="14">
        <v>98.681434117130308</v>
      </c>
      <c r="X61" s="14">
        <v>92.248485994865533</v>
      </c>
      <c r="Y61" s="14">
        <v>97.934898922345042</v>
      </c>
      <c r="Z61" s="14">
        <v>103.57373143592596</v>
      </c>
      <c r="AA61" s="14">
        <v>87.925485007998091</v>
      </c>
      <c r="AB61" s="14">
        <v>95.200762784364031</v>
      </c>
      <c r="AC61" s="14">
        <v>100.65438083417386</v>
      </c>
      <c r="AD61" s="14">
        <v>85.171724277776008</v>
      </c>
      <c r="AE61" s="14">
        <v>99.133542873064215</v>
      </c>
      <c r="AF61" s="7"/>
      <c r="AG61" s="7"/>
      <c r="AH61" s="14">
        <v>272.49725565741863</v>
      </c>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row>
    <row r="62" spans="1:86" x14ac:dyDescent="0.35">
      <c r="A62" s="7"/>
      <c r="B62" s="7"/>
      <c r="C62" s="7"/>
      <c r="D62" s="7"/>
      <c r="E62" s="7"/>
      <c r="F62" s="7"/>
      <c r="G62" s="7"/>
      <c r="H62" s="7"/>
      <c r="I62" s="7"/>
      <c r="J62" s="7"/>
      <c r="K62" s="7"/>
      <c r="L62" s="7"/>
      <c r="M62" s="7"/>
      <c r="N62" s="7"/>
      <c r="O62" s="7"/>
      <c r="P62" s="7"/>
      <c r="Q62" s="7"/>
      <c r="R62" s="7"/>
      <c r="S62" s="15">
        <v>2026</v>
      </c>
      <c r="T62" s="14">
        <v>2.8243301522607602</v>
      </c>
      <c r="U62" s="14">
        <v>2.7096112864286286</v>
      </c>
      <c r="V62" s="14">
        <v>2.8665319913826259</v>
      </c>
      <c r="W62" s="14">
        <v>0</v>
      </c>
      <c r="X62" s="14">
        <v>0</v>
      </c>
      <c r="Y62" s="14">
        <v>0</v>
      </c>
      <c r="Z62" s="14">
        <v>0</v>
      </c>
      <c r="AA62" s="14">
        <v>0</v>
      </c>
      <c r="AB62" s="14">
        <v>0</v>
      </c>
      <c r="AC62" s="14">
        <v>0</v>
      </c>
      <c r="AD62" s="14">
        <v>0</v>
      </c>
      <c r="AE62" s="14">
        <v>0</v>
      </c>
      <c r="AF62" s="7"/>
      <c r="AG62" s="7"/>
      <c r="AH62" s="14">
        <v>8.4004734300720134</v>
      </c>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row>
    <row r="63" spans="1:86" x14ac:dyDescent="0.35">
      <c r="A63" s="7"/>
      <c r="B63" s="7"/>
      <c r="C63" s="7"/>
      <c r="D63" s="7"/>
      <c r="E63" s="7"/>
      <c r="F63" s="7"/>
      <c r="G63" s="7"/>
      <c r="H63" s="7"/>
      <c r="I63" s="7"/>
      <c r="J63" s="7"/>
      <c r="K63" s="7"/>
      <c r="L63" s="7"/>
      <c r="M63" s="7"/>
      <c r="N63" s="7"/>
      <c r="O63" s="7"/>
      <c r="P63" s="7"/>
      <c r="Q63" s="7"/>
      <c r="R63" s="7"/>
      <c r="S63" s="15" t="s">
        <v>403</v>
      </c>
      <c r="T63" s="17">
        <v>-0.96934014216448905</v>
      </c>
      <c r="U63" s="17">
        <v>-0.96915844193977974</v>
      </c>
      <c r="V63" s="17">
        <v>-0.96901824588911578</v>
      </c>
      <c r="W63" s="17" t="s">
        <v>402</v>
      </c>
      <c r="X63" s="17" t="s">
        <v>402</v>
      </c>
      <c r="Y63" s="17" t="s">
        <v>402</v>
      </c>
      <c r="Z63" s="17" t="s">
        <v>402</v>
      </c>
      <c r="AA63" s="17" t="s">
        <v>402</v>
      </c>
      <c r="AB63" s="17" t="s">
        <v>402</v>
      </c>
      <c r="AC63" s="17" t="s">
        <v>402</v>
      </c>
      <c r="AD63" s="17" t="s">
        <v>402</v>
      </c>
      <c r="AE63" s="17" t="s">
        <v>402</v>
      </c>
      <c r="AF63" s="7"/>
      <c r="AG63" s="7"/>
      <c r="AH63" s="17">
        <v>-0.9691722641029713</v>
      </c>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row>
    <row r="64" spans="1:86" x14ac:dyDescent="0.3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16"/>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row>
    <row r="65" spans="1:86" x14ac:dyDescent="0.3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16"/>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row>
    <row r="66" spans="1:86" ht="16" x14ac:dyDescent="0.45">
      <c r="A66" s="7"/>
      <c r="B66" s="8" t="s">
        <v>265</v>
      </c>
      <c r="C66" s="32"/>
      <c r="D66" s="32"/>
      <c r="E66" s="32"/>
      <c r="F66" s="32"/>
      <c r="G66" s="32"/>
      <c r="H66" s="7"/>
      <c r="I66" s="7"/>
      <c r="J66" s="7"/>
      <c r="K66" s="7"/>
      <c r="L66" s="7"/>
      <c r="M66" s="7"/>
      <c r="N66" s="7"/>
      <c r="O66" s="8" t="s">
        <v>266</v>
      </c>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row>
    <row r="67" spans="1:86" x14ac:dyDescent="0.3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row>
    <row r="68" spans="1:86" x14ac:dyDescent="0.35">
      <c r="A68" s="7"/>
      <c r="B68" s="7"/>
      <c r="C68" s="7"/>
      <c r="D68" s="7"/>
      <c r="E68" s="7"/>
      <c r="F68" s="7"/>
      <c r="G68" s="7"/>
      <c r="H68" s="7"/>
      <c r="I68" s="7"/>
      <c r="J68" s="7"/>
      <c r="K68" s="7"/>
      <c r="L68" s="7"/>
      <c r="M68" s="7"/>
      <c r="N68" s="7"/>
      <c r="O68" s="7"/>
      <c r="P68" s="7"/>
      <c r="Q68" s="7"/>
      <c r="R68" s="7"/>
      <c r="S68" s="7"/>
      <c r="T68" s="7"/>
      <c r="U68" s="7"/>
      <c r="V68" s="7"/>
      <c r="W68" s="7"/>
      <c r="X68" s="7"/>
      <c r="Y68" s="34"/>
      <c r="Z68" s="34"/>
      <c r="AA68" s="34"/>
      <c r="AB68" s="35"/>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row>
    <row r="69" spans="1:86" x14ac:dyDescent="0.3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16">
        <v>0</v>
      </c>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row>
    <row r="70" spans="1:86" x14ac:dyDescent="0.3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16"/>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row>
    <row r="71" spans="1:86" x14ac:dyDescent="0.3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16"/>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row>
    <row r="72" spans="1:86" x14ac:dyDescent="0.3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16">
        <v>0</v>
      </c>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row>
    <row r="73" spans="1:86" x14ac:dyDescent="0.3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16"/>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row>
    <row r="74" spans="1:86" x14ac:dyDescent="0.3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16"/>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row>
    <row r="75" spans="1:86" x14ac:dyDescent="0.3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16">
        <v>0</v>
      </c>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row>
    <row r="76" spans="1:86" x14ac:dyDescent="0.3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16"/>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row>
    <row r="77" spans="1:86" x14ac:dyDescent="0.3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16"/>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row>
    <row r="78" spans="1:86" x14ac:dyDescent="0.3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16">
        <v>0</v>
      </c>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row>
    <row r="79" spans="1:86" x14ac:dyDescent="0.3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16"/>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row>
    <row r="80" spans="1:86" x14ac:dyDescent="0.35">
      <c r="A80" s="7"/>
      <c r="C80" s="32"/>
      <c r="D80" s="32"/>
      <c r="E80" s="32"/>
      <c r="F80" s="32"/>
      <c r="G80" s="32"/>
      <c r="H80" s="7"/>
      <c r="I80" s="7"/>
      <c r="J80" s="7"/>
      <c r="K80" s="7"/>
      <c r="L80" s="7"/>
      <c r="M80" s="7"/>
      <c r="N80" s="7"/>
      <c r="O80" s="7"/>
      <c r="P80" s="7"/>
      <c r="Q80" s="7"/>
      <c r="R80" s="7"/>
      <c r="S80" s="7"/>
      <c r="T80" s="7"/>
      <c r="U80" s="7"/>
      <c r="V80" s="7"/>
      <c r="W80" s="7"/>
      <c r="X80" s="7"/>
      <c r="Y80" s="7"/>
      <c r="Z80" s="7"/>
      <c r="AA80" s="7"/>
      <c r="AB80" s="16"/>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row>
    <row r="81" spans="1:86" x14ac:dyDescent="0.3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16"/>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row>
    <row r="82" spans="1:86" ht="16" x14ac:dyDescent="0.45">
      <c r="A82" s="7"/>
      <c r="B82" s="8" t="s">
        <v>267</v>
      </c>
      <c r="C82" s="32"/>
      <c r="D82" s="32"/>
      <c r="E82" s="32"/>
      <c r="F82" s="32"/>
      <c r="G82" s="32"/>
      <c r="H82" s="7"/>
      <c r="I82" s="7"/>
      <c r="J82" s="7"/>
      <c r="K82" s="7"/>
      <c r="L82" s="7"/>
      <c r="M82" s="7"/>
      <c r="N82" s="7"/>
      <c r="O82" s="8" t="s">
        <v>268</v>
      </c>
      <c r="P82" s="32"/>
      <c r="Q82" s="32"/>
      <c r="R82" s="32"/>
      <c r="S82" s="32"/>
      <c r="T82" s="32"/>
      <c r="U82" s="7"/>
      <c r="V82" s="7"/>
      <c r="W82" s="7"/>
      <c r="X82" s="7"/>
      <c r="Y82" s="7"/>
      <c r="Z82" s="7"/>
      <c r="AA82" s="7"/>
      <c r="AB82" s="16"/>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row>
    <row r="83" spans="1:86" x14ac:dyDescent="0.35">
      <c r="A83" s="7"/>
      <c r="B83" s="7"/>
      <c r="C83" s="7"/>
      <c r="D83" s="7"/>
      <c r="E83" s="7"/>
      <c r="F83" s="7"/>
      <c r="G83" s="7"/>
      <c r="H83" s="7"/>
      <c r="I83" s="7"/>
      <c r="J83" s="7"/>
      <c r="K83" s="7"/>
      <c r="L83" s="7"/>
      <c r="M83" s="7"/>
      <c r="N83" s="7"/>
      <c r="O83" s="860" t="s">
        <v>228</v>
      </c>
      <c r="P83" s="860"/>
      <c r="Q83" s="860"/>
      <c r="R83" s="860"/>
      <c r="S83" s="860"/>
      <c r="T83" s="860"/>
      <c r="U83" s="860"/>
      <c r="V83" s="860"/>
      <c r="W83" s="860"/>
      <c r="X83" s="860"/>
      <c r="Y83" s="7"/>
      <c r="Z83" s="7"/>
      <c r="AA83" s="7"/>
      <c r="AB83" s="16"/>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row>
    <row r="84" spans="1:86" x14ac:dyDescent="0.35">
      <c r="A84" s="7"/>
      <c r="B84" s="7"/>
      <c r="C84" s="7"/>
      <c r="D84" s="7"/>
      <c r="E84" s="7"/>
      <c r="F84" s="7"/>
      <c r="G84" s="7"/>
      <c r="H84" s="7"/>
      <c r="I84" s="7"/>
      <c r="J84" s="7"/>
      <c r="K84" s="7"/>
      <c r="L84" s="7"/>
      <c r="M84" s="7"/>
      <c r="N84" s="7"/>
      <c r="O84" s="860"/>
      <c r="P84" s="860"/>
      <c r="Q84" s="860"/>
      <c r="R84" s="860"/>
      <c r="S84" s="860"/>
      <c r="T84" s="860"/>
      <c r="U84" s="860"/>
      <c r="V84" s="860"/>
      <c r="W84" s="860"/>
      <c r="X84" s="860"/>
      <c r="Y84" s="7"/>
      <c r="Z84" s="7"/>
      <c r="AA84" s="7"/>
      <c r="AB84" s="16"/>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row>
    <row r="85" spans="1:86" x14ac:dyDescent="0.3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16"/>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row>
    <row r="86" spans="1:86" x14ac:dyDescent="0.3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16">
        <v>0</v>
      </c>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row>
    <row r="87" spans="1:86" x14ac:dyDescent="0.3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16"/>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row>
    <row r="88" spans="1:86" x14ac:dyDescent="0.3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16"/>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row>
    <row r="89" spans="1:86" x14ac:dyDescent="0.35">
      <c r="A89" s="7"/>
      <c r="B89" s="36"/>
      <c r="C89" s="7"/>
      <c r="D89" s="7"/>
      <c r="E89" s="7"/>
      <c r="F89" s="7"/>
      <c r="G89" s="7"/>
      <c r="H89" s="7"/>
      <c r="I89" s="7"/>
      <c r="J89" s="7"/>
      <c r="K89" s="7"/>
      <c r="L89" s="7"/>
      <c r="M89" s="7"/>
      <c r="N89" s="7"/>
      <c r="O89" s="7"/>
      <c r="P89" s="7"/>
      <c r="Q89" s="7"/>
      <c r="R89" s="7"/>
      <c r="S89" s="7"/>
      <c r="T89" s="7"/>
      <c r="U89" s="7"/>
      <c r="V89" s="7"/>
      <c r="W89" s="7"/>
      <c r="X89" s="7"/>
      <c r="Y89" s="7"/>
      <c r="Z89" s="7"/>
      <c r="AA89" s="7"/>
      <c r="AB89" s="16">
        <v>0</v>
      </c>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row>
    <row r="90" spans="1:86" x14ac:dyDescent="0.3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16"/>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row>
    <row r="91" spans="1:86" x14ac:dyDescent="0.3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16"/>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row>
    <row r="92" spans="1:86" x14ac:dyDescent="0.35">
      <c r="A92" s="7"/>
      <c r="B92" s="36"/>
      <c r="C92" s="7"/>
      <c r="D92" s="7"/>
      <c r="E92" s="7"/>
      <c r="F92" s="7"/>
      <c r="G92" s="7"/>
      <c r="H92" s="7"/>
      <c r="I92" s="7"/>
      <c r="J92" s="7"/>
      <c r="K92" s="7"/>
      <c r="L92" s="7"/>
      <c r="M92" s="7"/>
      <c r="N92" s="7"/>
      <c r="O92" s="7"/>
      <c r="P92" s="7"/>
      <c r="Q92" s="7"/>
      <c r="R92" s="7"/>
      <c r="S92" s="7"/>
      <c r="T92" s="7"/>
      <c r="U92" s="7"/>
      <c r="V92" s="7"/>
      <c r="W92" s="7"/>
      <c r="X92" s="7"/>
      <c r="Y92" s="7"/>
      <c r="Z92" s="7"/>
      <c r="AA92" s="7"/>
      <c r="AB92" s="16">
        <v>0</v>
      </c>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row>
    <row r="93" spans="1:86" x14ac:dyDescent="0.3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16"/>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row>
    <row r="94" spans="1:86" x14ac:dyDescent="0.3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16"/>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row>
    <row r="95" spans="1:86" x14ac:dyDescent="0.3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16">
        <v>0</v>
      </c>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row>
    <row r="96" spans="1:86" x14ac:dyDescent="0.3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16"/>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row>
    <row r="97" spans="1:86" x14ac:dyDescent="0.3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16"/>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row>
    <row r="98" spans="1:86" x14ac:dyDescent="0.3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row>
    <row r="99" spans="1:86" x14ac:dyDescent="0.3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row>
    <row r="100" spans="1:86" ht="16" x14ac:dyDescent="0.45">
      <c r="A100" s="7"/>
      <c r="B100" s="8" t="s">
        <v>269</v>
      </c>
      <c r="C100" s="32"/>
      <c r="D100" s="32"/>
      <c r="E100" s="32"/>
      <c r="F100" s="32"/>
      <c r="G100" s="32"/>
      <c r="H100" s="7"/>
      <c r="I100" s="7"/>
      <c r="J100" s="7"/>
      <c r="K100" s="7"/>
      <c r="L100" s="7"/>
      <c r="M100" s="7"/>
      <c r="N100" s="7"/>
      <c r="O100" s="8" t="s">
        <v>270</v>
      </c>
      <c r="P100" s="7"/>
      <c r="Q100" s="7"/>
      <c r="R100" s="7"/>
      <c r="S100" s="7"/>
      <c r="T100" s="7"/>
      <c r="U100" s="7"/>
      <c r="V100" s="7"/>
      <c r="W100" s="7"/>
      <c r="X100" s="7"/>
      <c r="Y100" s="34"/>
      <c r="Z100" s="34"/>
      <c r="AA100" s="34"/>
      <c r="AB100" s="35"/>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row>
    <row r="101" spans="1:86" x14ac:dyDescent="0.3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16"/>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row>
    <row r="102" spans="1:86" x14ac:dyDescent="0.3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16"/>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row>
    <row r="103" spans="1:86" x14ac:dyDescent="0.3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16"/>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row>
    <row r="104" spans="1:86" x14ac:dyDescent="0.3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16"/>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row>
    <row r="105" spans="1:86" x14ac:dyDescent="0.3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16"/>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row>
    <row r="106" spans="1:86" x14ac:dyDescent="0.3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16"/>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row>
    <row r="107" spans="1:86" x14ac:dyDescent="0.3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16"/>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row>
    <row r="108" spans="1:86" x14ac:dyDescent="0.3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16"/>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row>
    <row r="109" spans="1:86" x14ac:dyDescent="0.3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16"/>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row>
    <row r="110" spans="1:86" x14ac:dyDescent="0.3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16"/>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row>
    <row r="111" spans="1:86" x14ac:dyDescent="0.3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16"/>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row>
    <row r="112" spans="1:86" x14ac:dyDescent="0.3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16"/>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row>
    <row r="113" spans="28:87" s="7" customFormat="1" x14ac:dyDescent="0.35">
      <c r="AB113" s="16"/>
      <c r="CI113" s="2"/>
    </row>
    <row r="114" spans="28:87" s="7" customFormat="1" x14ac:dyDescent="0.35">
      <c r="AB114" s="16"/>
      <c r="CI114" s="2"/>
    </row>
    <row r="115" spans="28:87" x14ac:dyDescent="0.35">
      <c r="AB115" s="157"/>
      <c r="BT115" s="7"/>
      <c r="BU115" s="7"/>
      <c r="BV115" s="7"/>
      <c r="BW115" s="7"/>
      <c r="BX115" s="7"/>
      <c r="BY115" s="7"/>
      <c r="BZ115" s="7"/>
      <c r="CA115" s="7"/>
      <c r="CB115" s="7"/>
      <c r="CC115" s="7"/>
      <c r="CD115" s="7"/>
      <c r="CE115" s="7"/>
      <c r="CF115" s="7"/>
      <c r="CG115" s="7"/>
      <c r="CH115" s="7"/>
    </row>
    <row r="116" spans="28:87" x14ac:dyDescent="0.35">
      <c r="AB116" s="157"/>
      <c r="BT116" s="7"/>
      <c r="BU116" s="7"/>
      <c r="BV116" s="7"/>
      <c r="BW116" s="7"/>
      <c r="BX116" s="7"/>
      <c r="BY116" s="7"/>
      <c r="BZ116" s="7"/>
      <c r="CA116" s="7"/>
      <c r="CB116" s="7"/>
      <c r="CC116" s="7"/>
      <c r="CD116" s="7"/>
      <c r="CE116" s="7"/>
      <c r="CF116" s="7"/>
      <c r="CG116" s="7"/>
      <c r="CH116" s="7"/>
    </row>
    <row r="117" spans="28:87" x14ac:dyDescent="0.35">
      <c r="AB117" s="157"/>
      <c r="BT117" s="7"/>
      <c r="BU117" s="7"/>
      <c r="BV117" s="7"/>
      <c r="BW117" s="7"/>
      <c r="BX117" s="7"/>
      <c r="BY117" s="7"/>
      <c r="BZ117" s="7"/>
      <c r="CA117" s="7"/>
      <c r="CB117" s="7"/>
      <c r="CC117" s="7"/>
      <c r="CD117" s="7"/>
      <c r="CE117" s="7"/>
      <c r="CF117" s="7"/>
      <c r="CG117" s="7"/>
      <c r="CH117" s="7"/>
    </row>
    <row r="118" spans="28:87" x14ac:dyDescent="0.35">
      <c r="AB118" s="157"/>
      <c r="BT118" s="7"/>
      <c r="BU118" s="7"/>
      <c r="BV118" s="7"/>
      <c r="BW118" s="7"/>
      <c r="BX118" s="7"/>
      <c r="BY118" s="7"/>
      <c r="BZ118" s="7"/>
      <c r="CA118" s="7"/>
      <c r="CB118" s="7"/>
      <c r="CC118" s="7"/>
      <c r="CD118" s="7"/>
      <c r="CE118" s="7"/>
      <c r="CF118" s="7"/>
      <c r="CG118" s="7"/>
      <c r="CH118" s="7"/>
    </row>
    <row r="119" spans="28:87" x14ac:dyDescent="0.35">
      <c r="AB119" s="157"/>
      <c r="BT119" s="7"/>
      <c r="BU119" s="7"/>
      <c r="BV119" s="7"/>
      <c r="BW119" s="7"/>
      <c r="BX119" s="7"/>
      <c r="BY119" s="7"/>
      <c r="BZ119" s="7"/>
      <c r="CA119" s="7"/>
      <c r="CB119" s="7"/>
      <c r="CC119" s="7"/>
      <c r="CD119" s="7"/>
      <c r="CE119" s="7"/>
      <c r="CF119" s="7"/>
      <c r="CG119" s="7"/>
      <c r="CH119" s="7"/>
    </row>
    <row r="120" spans="28:87" x14ac:dyDescent="0.35">
      <c r="AB120" s="157"/>
      <c r="BT120" s="7"/>
      <c r="BU120" s="7"/>
      <c r="BV120" s="7"/>
      <c r="BW120" s="7"/>
      <c r="BX120" s="7"/>
      <c r="BY120" s="7"/>
      <c r="BZ120" s="7"/>
      <c r="CA120" s="7"/>
      <c r="CB120" s="7"/>
      <c r="CC120" s="7"/>
      <c r="CD120" s="7"/>
      <c r="CE120" s="7"/>
      <c r="CF120" s="7"/>
      <c r="CG120" s="7"/>
      <c r="CH120" s="7"/>
    </row>
    <row r="121" spans="28:87" x14ac:dyDescent="0.35">
      <c r="AB121" s="157"/>
      <c r="BT121" s="7"/>
      <c r="BU121" s="7"/>
      <c r="BV121" s="7"/>
      <c r="BW121" s="7"/>
      <c r="BX121" s="7"/>
      <c r="BY121" s="7"/>
      <c r="BZ121" s="7"/>
      <c r="CA121" s="7"/>
      <c r="CB121" s="7"/>
      <c r="CC121" s="7"/>
      <c r="CD121" s="7"/>
      <c r="CE121" s="7"/>
      <c r="CF121" s="7"/>
      <c r="CG121" s="7"/>
      <c r="CH121" s="7"/>
    </row>
    <row r="122" spans="28:87" x14ac:dyDescent="0.35">
      <c r="AB122" s="157"/>
      <c r="BT122" s="7"/>
      <c r="BU122" s="7"/>
      <c r="BV122" s="7"/>
      <c r="BW122" s="7"/>
      <c r="BX122" s="7"/>
      <c r="BY122" s="7"/>
      <c r="BZ122" s="7"/>
      <c r="CA122" s="7"/>
      <c r="CB122" s="7"/>
      <c r="CC122" s="7"/>
      <c r="CD122" s="7"/>
      <c r="CE122" s="7"/>
      <c r="CF122" s="7"/>
      <c r="CG122" s="7"/>
      <c r="CH122" s="7"/>
    </row>
    <row r="123" spans="28:87" x14ac:dyDescent="0.35">
      <c r="AB123" s="157"/>
      <c r="BT123" s="7"/>
      <c r="BU123" s="7"/>
      <c r="BV123" s="7"/>
      <c r="BW123" s="7"/>
      <c r="BX123" s="7"/>
      <c r="BY123" s="7"/>
      <c r="BZ123" s="7"/>
      <c r="CA123" s="7"/>
      <c r="CB123" s="7"/>
      <c r="CC123" s="7"/>
      <c r="CD123" s="7"/>
      <c r="CE123" s="7"/>
      <c r="CF123" s="7"/>
      <c r="CG123" s="7"/>
      <c r="CH123" s="7"/>
    </row>
    <row r="124" spans="28:87" x14ac:dyDescent="0.35">
      <c r="AB124" s="157"/>
      <c r="BT124" s="7"/>
      <c r="BU124" s="7"/>
      <c r="BV124" s="7"/>
      <c r="BW124" s="7"/>
      <c r="BX124" s="7"/>
      <c r="BY124" s="7"/>
      <c r="BZ124" s="7"/>
      <c r="CA124" s="7"/>
      <c r="CB124" s="7"/>
      <c r="CC124" s="7"/>
      <c r="CD124" s="7"/>
      <c r="CE124" s="7"/>
      <c r="CF124" s="7"/>
      <c r="CG124" s="7"/>
      <c r="CH124" s="7"/>
    </row>
    <row r="125" spans="28:87" x14ac:dyDescent="0.35">
      <c r="AB125" s="157"/>
      <c r="BT125" s="7"/>
      <c r="BU125" s="7"/>
      <c r="BV125" s="7"/>
      <c r="BW125" s="7"/>
      <c r="BX125" s="7"/>
      <c r="BY125" s="7"/>
      <c r="BZ125" s="7"/>
      <c r="CA125" s="7"/>
      <c r="CB125" s="7"/>
      <c r="CC125" s="7"/>
      <c r="CD125" s="7"/>
      <c r="CE125" s="7"/>
      <c r="CF125" s="7"/>
      <c r="CG125" s="7"/>
      <c r="CH125" s="7"/>
    </row>
    <row r="126" spans="28:87" x14ac:dyDescent="0.35">
      <c r="AB126" s="157"/>
      <c r="BT126" s="7"/>
      <c r="BU126" s="7"/>
      <c r="BV126" s="7"/>
      <c r="BW126" s="7"/>
      <c r="BX126" s="7"/>
      <c r="BY126" s="7"/>
      <c r="BZ126" s="7"/>
      <c r="CA126" s="7"/>
      <c r="CB126" s="7"/>
      <c r="CC126" s="7"/>
      <c r="CD126" s="7"/>
      <c r="CE126" s="7"/>
      <c r="CF126" s="7"/>
      <c r="CG126" s="7"/>
      <c r="CH126" s="7"/>
    </row>
    <row r="127" spans="28:87" x14ac:dyDescent="0.35">
      <c r="AB127" s="157"/>
      <c r="BT127" s="7"/>
      <c r="BU127" s="7"/>
      <c r="BV127" s="7"/>
      <c r="BW127" s="7"/>
      <c r="BX127" s="7"/>
      <c r="BY127" s="7"/>
      <c r="BZ127" s="7"/>
      <c r="CA127" s="7"/>
      <c r="CB127" s="7"/>
      <c r="CC127" s="7"/>
      <c r="CD127" s="7"/>
      <c r="CE127" s="7"/>
      <c r="CF127" s="7"/>
      <c r="CG127" s="7"/>
      <c r="CH127" s="7"/>
    </row>
    <row r="128" spans="28:87" x14ac:dyDescent="0.35">
      <c r="BT128" s="7"/>
      <c r="BU128" s="7"/>
      <c r="BV128" s="7"/>
      <c r="BW128" s="7"/>
      <c r="BX128" s="7"/>
      <c r="BY128" s="7"/>
      <c r="BZ128" s="7"/>
      <c r="CA128" s="7"/>
      <c r="CB128" s="7"/>
      <c r="CC128" s="7"/>
      <c r="CD128" s="7"/>
      <c r="CE128" s="7"/>
      <c r="CF128" s="7"/>
      <c r="CG128" s="7"/>
      <c r="CH128" s="7"/>
    </row>
    <row r="129" spans="25:86" x14ac:dyDescent="0.35">
      <c r="BT129" s="7"/>
      <c r="BU129" s="7"/>
      <c r="BV129" s="7"/>
      <c r="BW129" s="7"/>
      <c r="BX129" s="7"/>
      <c r="BY129" s="7"/>
      <c r="BZ129" s="7"/>
      <c r="CA129" s="7"/>
      <c r="CB129" s="7"/>
      <c r="CC129" s="7"/>
      <c r="CD129" s="7"/>
      <c r="CE129" s="7"/>
      <c r="CF129" s="7"/>
      <c r="CG129" s="7"/>
      <c r="CH129" s="7"/>
    </row>
    <row r="130" spans="25:86" x14ac:dyDescent="0.35">
      <c r="Y130" s="34"/>
      <c r="Z130" s="34"/>
      <c r="AA130" s="34"/>
      <c r="AB130" s="35"/>
      <c r="BT130" s="7"/>
      <c r="BU130" s="7"/>
      <c r="BV130" s="7"/>
      <c r="BW130" s="7"/>
      <c r="BX130" s="7"/>
      <c r="BY130" s="7"/>
      <c r="BZ130" s="7"/>
      <c r="CA130" s="7"/>
      <c r="CB130" s="7"/>
      <c r="CC130" s="7"/>
      <c r="CD130" s="7"/>
      <c r="CE130" s="7"/>
      <c r="CF130" s="7"/>
      <c r="CG130" s="7"/>
      <c r="CH130" s="7"/>
    </row>
    <row r="131" spans="25:86" x14ac:dyDescent="0.35">
      <c r="AB131" s="157"/>
      <c r="BT131" s="7"/>
      <c r="BU131" s="7"/>
      <c r="BV131" s="7"/>
      <c r="BW131" s="7"/>
      <c r="BX131" s="7"/>
      <c r="BY131" s="7"/>
      <c r="BZ131" s="7"/>
      <c r="CA131" s="7"/>
      <c r="CB131" s="7"/>
      <c r="CC131" s="7"/>
      <c r="CD131" s="7"/>
      <c r="CE131" s="7"/>
      <c r="CF131" s="7"/>
      <c r="CG131" s="7"/>
      <c r="CH131" s="7"/>
    </row>
    <row r="132" spans="25:86" x14ac:dyDescent="0.35">
      <c r="AB132" s="157"/>
      <c r="BT132" s="7"/>
      <c r="BU132" s="7"/>
      <c r="BV132" s="7"/>
      <c r="BW132" s="7"/>
      <c r="BX132" s="7"/>
      <c r="BY132" s="7"/>
      <c r="BZ132" s="7"/>
      <c r="CA132" s="7"/>
      <c r="CB132" s="7"/>
      <c r="CC132" s="7"/>
      <c r="CD132" s="7"/>
      <c r="CE132" s="7"/>
      <c r="CF132" s="7"/>
      <c r="CG132" s="7"/>
      <c r="CH132" s="7"/>
    </row>
    <row r="133" spans="25:86" x14ac:dyDescent="0.35">
      <c r="AB133" s="157"/>
      <c r="BT133" s="7"/>
      <c r="BU133" s="7"/>
      <c r="BV133" s="7"/>
      <c r="BW133" s="7"/>
      <c r="BX133" s="7"/>
      <c r="BY133" s="7"/>
      <c r="BZ133" s="7"/>
      <c r="CA133" s="7"/>
      <c r="CB133" s="7"/>
      <c r="CC133" s="7"/>
      <c r="CD133" s="7"/>
      <c r="CE133" s="7"/>
      <c r="CF133" s="7"/>
      <c r="CG133" s="7"/>
      <c r="CH133" s="7"/>
    </row>
    <row r="134" spans="25:86" x14ac:dyDescent="0.35">
      <c r="AB134" s="157"/>
      <c r="BT134" s="7"/>
      <c r="BU134" s="7"/>
      <c r="BV134" s="7"/>
      <c r="BW134" s="7"/>
      <c r="BX134" s="7"/>
      <c r="BY134" s="7"/>
      <c r="BZ134" s="7"/>
      <c r="CA134" s="7"/>
      <c r="CB134" s="7"/>
      <c r="CC134" s="7"/>
      <c r="CD134" s="7"/>
      <c r="CE134" s="7"/>
      <c r="CF134" s="7"/>
      <c r="CG134" s="7"/>
      <c r="CH134" s="7"/>
    </row>
    <row r="135" spans="25:86" x14ac:dyDescent="0.35">
      <c r="AB135" s="157"/>
      <c r="BT135" s="7"/>
      <c r="BU135" s="7"/>
      <c r="BV135" s="7"/>
      <c r="BW135" s="7"/>
      <c r="BX135" s="7"/>
      <c r="BY135" s="7"/>
      <c r="BZ135" s="7"/>
      <c r="CA135" s="7"/>
      <c r="CB135" s="7"/>
      <c r="CC135" s="7"/>
      <c r="CD135" s="7"/>
      <c r="CE135" s="7"/>
      <c r="CF135" s="7"/>
      <c r="CG135" s="7"/>
      <c r="CH135" s="7"/>
    </row>
    <row r="136" spans="25:86" x14ac:dyDescent="0.35">
      <c r="AB136" s="157"/>
      <c r="BT136" s="7"/>
      <c r="BU136" s="7"/>
      <c r="BV136" s="7"/>
      <c r="BW136" s="7"/>
      <c r="BX136" s="7"/>
      <c r="BY136" s="7"/>
      <c r="BZ136" s="7"/>
      <c r="CA136" s="7"/>
      <c r="CB136" s="7"/>
      <c r="CC136" s="7"/>
      <c r="CD136" s="7"/>
      <c r="CE136" s="7"/>
      <c r="CF136" s="7"/>
      <c r="CG136" s="7"/>
      <c r="CH136" s="7"/>
    </row>
    <row r="137" spans="25:86" x14ac:dyDescent="0.35">
      <c r="AB137" s="157"/>
      <c r="BT137" s="7"/>
      <c r="BU137" s="7"/>
      <c r="BV137" s="7"/>
      <c r="BW137" s="7"/>
      <c r="BX137" s="7"/>
      <c r="BY137" s="7"/>
      <c r="BZ137" s="7"/>
      <c r="CA137" s="7"/>
      <c r="CB137" s="7"/>
      <c r="CC137" s="7"/>
      <c r="CD137" s="7"/>
      <c r="CE137" s="7"/>
      <c r="CF137" s="7"/>
      <c r="CG137" s="7"/>
      <c r="CH137" s="7"/>
    </row>
    <row r="138" spans="25:86" x14ac:dyDescent="0.35">
      <c r="AB138" s="157"/>
      <c r="BT138" s="7"/>
      <c r="BU138" s="7"/>
      <c r="BV138" s="7"/>
      <c r="BW138" s="7"/>
      <c r="BX138" s="7"/>
      <c r="BY138" s="7"/>
      <c r="BZ138" s="7"/>
      <c r="CA138" s="7"/>
      <c r="CB138" s="7"/>
      <c r="CC138" s="7"/>
      <c r="CD138" s="7"/>
      <c r="CE138" s="7"/>
      <c r="CF138" s="7"/>
      <c r="CG138" s="7"/>
      <c r="CH138" s="7"/>
    </row>
    <row r="139" spans="25:86" x14ac:dyDescent="0.35">
      <c r="AB139" s="157"/>
      <c r="BT139" s="7"/>
      <c r="BU139" s="7"/>
      <c r="BV139" s="7"/>
      <c r="BW139" s="7"/>
      <c r="BX139" s="7"/>
      <c r="BY139" s="7"/>
      <c r="BZ139" s="7"/>
      <c r="CA139" s="7"/>
      <c r="CB139" s="7"/>
      <c r="CC139" s="7"/>
      <c r="CD139" s="7"/>
      <c r="CE139" s="7"/>
      <c r="CF139" s="7"/>
      <c r="CG139" s="7"/>
      <c r="CH139" s="7"/>
    </row>
    <row r="140" spans="25:86" x14ac:dyDescent="0.35">
      <c r="AB140" s="157"/>
      <c r="BT140" s="7"/>
      <c r="BU140" s="7"/>
      <c r="BV140" s="7"/>
      <c r="BW140" s="7"/>
      <c r="BX140" s="7"/>
      <c r="BY140" s="7"/>
      <c r="BZ140" s="7"/>
      <c r="CA140" s="7"/>
      <c r="CB140" s="7"/>
      <c r="CC140" s="7"/>
      <c r="CD140" s="7"/>
      <c r="CE140" s="7"/>
      <c r="CF140" s="7"/>
      <c r="CG140" s="7"/>
      <c r="CH140" s="7"/>
    </row>
    <row r="141" spans="25:86" x14ac:dyDescent="0.35">
      <c r="AB141" s="157"/>
      <c r="BT141" s="7"/>
      <c r="BU141" s="7"/>
      <c r="BV141" s="7"/>
      <c r="BW141" s="7"/>
      <c r="BX141" s="7"/>
      <c r="BY141" s="7"/>
      <c r="BZ141" s="7"/>
      <c r="CA141" s="7"/>
      <c r="CB141" s="7"/>
      <c r="CC141" s="7"/>
      <c r="CD141" s="7"/>
      <c r="CE141" s="7"/>
      <c r="CF141" s="7"/>
      <c r="CG141" s="7"/>
      <c r="CH141" s="7"/>
    </row>
    <row r="142" spans="25:86" x14ac:dyDescent="0.35">
      <c r="AB142" s="157"/>
      <c r="BT142" s="7"/>
      <c r="BU142" s="7"/>
      <c r="BV142" s="7"/>
      <c r="BW142" s="7"/>
      <c r="BX142" s="7"/>
      <c r="BY142" s="7"/>
      <c r="BZ142" s="7"/>
      <c r="CA142" s="7"/>
      <c r="CB142" s="7"/>
      <c r="CC142" s="7"/>
      <c r="CD142" s="7"/>
      <c r="CE142" s="7"/>
      <c r="CF142" s="7"/>
      <c r="CG142" s="7"/>
      <c r="CH142" s="7"/>
    </row>
    <row r="143" spans="25:86" x14ac:dyDescent="0.35">
      <c r="AB143" s="157"/>
      <c r="BT143" s="7"/>
      <c r="BU143" s="7"/>
      <c r="BV143" s="7"/>
      <c r="BW143" s="7"/>
      <c r="BX143" s="7"/>
      <c r="BY143" s="7"/>
      <c r="BZ143" s="7"/>
      <c r="CA143" s="7"/>
      <c r="CB143" s="7"/>
      <c r="CC143" s="7"/>
      <c r="CD143" s="7"/>
      <c r="CE143" s="7"/>
      <c r="CF143" s="7"/>
      <c r="CG143" s="7"/>
      <c r="CH143" s="7"/>
    </row>
    <row r="144" spans="25:86" x14ac:dyDescent="0.35">
      <c r="AB144" s="157"/>
    </row>
    <row r="145" spans="25:28" x14ac:dyDescent="0.35">
      <c r="AB145" s="157"/>
    </row>
    <row r="148" spans="25:28" x14ac:dyDescent="0.35">
      <c r="Y148" s="34"/>
      <c r="Z148" s="34"/>
      <c r="AA148" s="34"/>
      <c r="AB148" s="35"/>
    </row>
    <row r="196" spans="25:28" x14ac:dyDescent="0.35">
      <c r="Y196" s="34"/>
      <c r="Z196" s="34"/>
      <c r="AA196" s="34"/>
      <c r="AB196" s="35"/>
    </row>
    <row r="236" spans="2:2" x14ac:dyDescent="0.35">
      <c r="B236" s="37"/>
    </row>
    <row r="244" spans="25:28" x14ac:dyDescent="0.35">
      <c r="Y244" s="34"/>
      <c r="Z244" s="34"/>
      <c r="AA244" s="34"/>
      <c r="AB244" s="35"/>
    </row>
    <row r="269" s="2" customFormat="1" ht="13.5" customHeight="1" x14ac:dyDescent="0.35"/>
    <row r="270" s="2" customFormat="1" ht="13.5" customHeight="1" x14ac:dyDescent="0.35"/>
    <row r="271" s="2" customFormat="1" ht="13.5" customHeight="1" x14ac:dyDescent="0.35"/>
    <row r="272" s="2" customFormat="1" ht="13.5" customHeight="1" x14ac:dyDescent="0.35"/>
    <row r="273" s="2" customFormat="1" ht="13.5" customHeight="1" x14ac:dyDescent="0.35"/>
    <row r="274" s="2" customFormat="1" ht="13.5" customHeight="1" x14ac:dyDescent="0.35"/>
    <row r="338" spans="25:28" x14ac:dyDescent="0.35">
      <c r="Y338" s="34"/>
      <c r="Z338" s="34"/>
      <c r="AA338" s="34"/>
      <c r="AB338" s="35"/>
    </row>
    <row r="363" s="2" customFormat="1" hidden="1" x14ac:dyDescent="0.35"/>
    <row r="364" s="2" customFormat="1" hidden="1" x14ac:dyDescent="0.35"/>
    <row r="365" s="2" customFormat="1" hidden="1" x14ac:dyDescent="0.35"/>
    <row r="374" spans="2:28" x14ac:dyDescent="0.35">
      <c r="Y374" s="34"/>
      <c r="Z374" s="34"/>
      <c r="AA374" s="34"/>
      <c r="AB374" s="35"/>
    </row>
    <row r="375" spans="2:28" x14ac:dyDescent="0.35">
      <c r="B375" s="38"/>
    </row>
    <row r="378" spans="2:28" x14ac:dyDescent="0.35">
      <c r="B378" s="38"/>
    </row>
    <row r="390" spans="25:28" x14ac:dyDescent="0.35">
      <c r="Y390" s="34"/>
      <c r="Z390" s="34"/>
      <c r="AA390" s="34"/>
      <c r="AB390" s="35"/>
    </row>
  </sheetData>
  <mergeCells count="2">
    <mergeCell ref="O83:X84"/>
    <mergeCell ref="Y19:Z19"/>
  </mergeCells>
  <phoneticPr fontId="4" type="noConversion"/>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24B99-A88B-4EBC-93D9-389433A75F95}">
  <sheetPr codeName="Feuil17">
    <tabColor theme="4"/>
  </sheetPr>
  <dimension ref="A1:CB378"/>
  <sheetViews>
    <sheetView topLeftCell="E7" zoomScaleNormal="100" workbookViewId="0">
      <selection activeCell="AH1" sqref="AH1:AH1048576"/>
    </sheetView>
  </sheetViews>
  <sheetFormatPr baseColWidth="10" defaultColWidth="11.453125" defaultRowHeight="14.5" x14ac:dyDescent="0.35"/>
  <cols>
    <col min="1" max="1" width="5.453125" style="7" bestFit="1" customWidth="1"/>
    <col min="2" max="2" width="54" style="7" customWidth="1"/>
    <col min="3" max="14" width="9.7265625" style="7" customWidth="1"/>
    <col min="15" max="15" width="9.1796875" style="7" customWidth="1"/>
    <col min="16" max="16" width="8.81640625" style="7" customWidth="1"/>
    <col min="17" max="17" width="9.1796875" style="7" customWidth="1"/>
    <col min="18" max="18" width="9.1796875" style="41" customWidth="1"/>
    <col min="19" max="19" width="9.1796875" style="7" customWidth="1"/>
    <col min="20" max="20" width="9.1796875" style="41" customWidth="1"/>
    <col min="21" max="21" width="9.1796875" style="7" customWidth="1"/>
    <col min="22" max="23" width="9.1796875" style="41" customWidth="1"/>
    <col min="24" max="24" width="3.1796875" style="7" customWidth="1"/>
    <col min="25" max="25" width="46.453125" style="7" customWidth="1"/>
    <col min="26" max="30" width="9.1796875" style="7" customWidth="1"/>
    <col min="31" max="31" width="9.1796875" style="510" customWidth="1"/>
    <col min="32" max="32" width="9.1796875" style="7" customWidth="1"/>
    <col min="33" max="33" width="10" style="7" customWidth="1"/>
    <col min="34" max="16384" width="11.453125" style="7"/>
  </cols>
  <sheetData>
    <row r="1" spans="1:80" s="273" customFormat="1" ht="26" x14ac:dyDescent="0.35">
      <c r="B1" s="274" t="s">
        <v>3</v>
      </c>
      <c r="C1" s="275" t="s">
        <v>112</v>
      </c>
      <c r="D1" s="275"/>
      <c r="E1" s="275"/>
      <c r="F1" s="275"/>
      <c r="G1" s="275"/>
      <c r="H1" s="275"/>
      <c r="I1" s="275"/>
      <c r="J1" s="275"/>
      <c r="K1" s="275"/>
      <c r="L1" s="275"/>
      <c r="M1" s="275"/>
      <c r="N1" s="275"/>
      <c r="O1" s="275"/>
      <c r="P1" s="275"/>
      <c r="Q1" s="275"/>
      <c r="R1" s="275"/>
      <c r="S1" s="275"/>
      <c r="T1" s="275"/>
      <c r="U1" s="275"/>
      <c r="V1" s="275"/>
      <c r="W1" s="275"/>
      <c r="X1" s="275"/>
      <c r="Y1" s="275"/>
      <c r="Z1" s="275"/>
      <c r="AA1" s="275"/>
      <c r="AB1" s="275"/>
      <c r="AC1" s="275"/>
      <c r="AD1" s="275"/>
      <c r="AE1" s="509"/>
      <c r="AF1" s="275"/>
      <c r="AG1" s="276"/>
      <c r="AH1" s="276"/>
      <c r="AI1" s="276"/>
      <c r="AJ1" s="276"/>
      <c r="AK1" s="276"/>
      <c r="AL1" s="276"/>
      <c r="AM1" s="276"/>
      <c r="AN1" s="276"/>
      <c r="AO1" s="276"/>
      <c r="AP1" s="276"/>
      <c r="AQ1" s="276"/>
      <c r="AR1" s="276"/>
      <c r="AS1" s="276"/>
      <c r="AT1" s="276"/>
      <c r="AU1" s="276"/>
      <c r="AV1" s="276"/>
      <c r="AW1" s="276"/>
      <c r="AX1" s="276"/>
      <c r="AY1" s="276"/>
      <c r="AZ1" s="276"/>
      <c r="BA1" s="276"/>
      <c r="BB1" s="276"/>
      <c r="BC1" s="276"/>
      <c r="BD1" s="276"/>
      <c r="BE1" s="276"/>
      <c r="BF1" s="276"/>
      <c r="BG1" s="276"/>
      <c r="BH1" s="276"/>
      <c r="BI1" s="276"/>
      <c r="BJ1" s="276"/>
      <c r="BK1" s="276"/>
      <c r="BL1" s="276"/>
      <c r="BM1" s="276"/>
      <c r="BN1" s="276"/>
      <c r="BO1" s="276"/>
      <c r="BP1" s="276"/>
      <c r="BQ1" s="276"/>
      <c r="BR1" s="276"/>
      <c r="BS1" s="276"/>
      <c r="BT1" s="276"/>
      <c r="BU1" s="276"/>
      <c r="BV1" s="276"/>
      <c r="BW1" s="276"/>
      <c r="BX1" s="276"/>
      <c r="BY1" s="277"/>
      <c r="BZ1" s="276"/>
      <c r="CA1" s="276"/>
      <c r="CB1" s="276"/>
    </row>
    <row r="2" spans="1:80" x14ac:dyDescent="0.35">
      <c r="B2" s="780" t="s">
        <v>407</v>
      </c>
      <c r="C2" s="780"/>
      <c r="D2" s="780"/>
      <c r="E2" s="780"/>
      <c r="F2" s="780"/>
      <c r="G2" s="780"/>
      <c r="H2" s="780"/>
      <c r="I2" s="780"/>
      <c r="J2" s="780"/>
      <c r="K2" s="780"/>
      <c r="L2" s="780"/>
      <c r="M2" s="780"/>
      <c r="N2" s="780"/>
      <c r="O2" s="40"/>
      <c r="P2" s="40"/>
    </row>
    <row r="3" spans="1:80" x14ac:dyDescent="0.35">
      <c r="A3" s="43"/>
      <c r="B3" s="40"/>
      <c r="C3" s="40"/>
      <c r="D3" s="40"/>
      <c r="E3" s="40"/>
      <c r="F3" s="40"/>
      <c r="G3" s="40"/>
      <c r="H3" s="40"/>
      <c r="I3" s="40"/>
      <c r="J3" s="40"/>
      <c r="K3" s="40"/>
      <c r="L3" s="40"/>
      <c r="M3" s="40"/>
      <c r="N3" s="40"/>
      <c r="O3" s="40"/>
      <c r="P3" s="40"/>
    </row>
    <row r="4" spans="1:80" ht="21" customHeight="1" x14ac:dyDescent="0.5">
      <c r="A4" s="44" t="s">
        <v>246</v>
      </c>
      <c r="B4" s="45"/>
      <c r="C4" s="10"/>
      <c r="D4" s="10"/>
      <c r="E4" s="10"/>
      <c r="F4" s="10"/>
      <c r="G4" s="10"/>
      <c r="H4" s="10"/>
      <c r="I4" s="10"/>
      <c r="J4" s="10"/>
      <c r="K4" s="10"/>
      <c r="L4" s="10"/>
      <c r="M4" s="10"/>
      <c r="N4" s="10"/>
      <c r="O4" s="10"/>
      <c r="Y4" s="46" t="s">
        <v>134</v>
      </c>
    </row>
    <row r="5" spans="1:80" s="282" customFormat="1" ht="19" thickBot="1" x14ac:dyDescent="0.5">
      <c r="A5" s="279"/>
      <c r="B5" s="278" t="s">
        <v>135</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280"/>
      <c r="AE5" s="511"/>
      <c r="AF5" s="280"/>
      <c r="AG5" s="279"/>
    </row>
    <row r="6" spans="1:80" s="43" customFormat="1" ht="30.75" customHeight="1" thickBot="1" x14ac:dyDescent="0.35">
      <c r="B6" s="48" t="s">
        <v>397</v>
      </c>
      <c r="C6" s="4" t="s">
        <v>114</v>
      </c>
      <c r="D6" s="4" t="s">
        <v>115</v>
      </c>
      <c r="E6" s="49" t="s">
        <v>116</v>
      </c>
      <c r="F6" s="4" t="s">
        <v>117</v>
      </c>
      <c r="G6" s="4" t="s">
        <v>118</v>
      </c>
      <c r="H6" s="4" t="s">
        <v>119</v>
      </c>
      <c r="I6" s="4" t="s">
        <v>120</v>
      </c>
      <c r="J6" s="4" t="s">
        <v>121</v>
      </c>
      <c r="K6" s="4" t="s">
        <v>122</v>
      </c>
      <c r="L6" s="4" t="s">
        <v>123</v>
      </c>
      <c r="M6" s="4" t="s">
        <v>124</v>
      </c>
      <c r="N6" s="50" t="s">
        <v>125</v>
      </c>
      <c r="O6" s="51"/>
      <c r="P6" s="53" t="s">
        <v>126</v>
      </c>
      <c r="Q6" s="53" t="s">
        <v>127</v>
      </c>
      <c r="R6" s="52" t="s">
        <v>128</v>
      </c>
      <c r="S6" s="53" t="s">
        <v>129</v>
      </c>
      <c r="T6" s="52" t="s">
        <v>130</v>
      </c>
      <c r="U6" s="53" t="s">
        <v>131</v>
      </c>
      <c r="V6" s="54" t="s">
        <v>136</v>
      </c>
      <c r="W6" s="55"/>
      <c r="X6" s="55"/>
      <c r="Y6" s="48" t="s">
        <v>397</v>
      </c>
      <c r="Z6" s="56">
        <v>2019</v>
      </c>
      <c r="AA6" s="56">
        <v>2020</v>
      </c>
      <c r="AB6" s="56">
        <v>2021</v>
      </c>
      <c r="AC6" s="56">
        <v>2022</v>
      </c>
      <c r="AD6" s="56">
        <v>2023</v>
      </c>
      <c r="AE6" s="512">
        <v>2024</v>
      </c>
      <c r="AF6" s="56">
        <v>2025</v>
      </c>
      <c r="AG6" s="57" t="s">
        <v>411</v>
      </c>
      <c r="AH6" s="58"/>
    </row>
    <row r="7" spans="1:80" s="5" customFormat="1" ht="11" thickBot="1" x14ac:dyDescent="0.3">
      <c r="A7" s="641">
        <v>2025</v>
      </c>
      <c r="B7" s="698" t="s">
        <v>137</v>
      </c>
      <c r="C7" s="552">
        <v>0.16161788698878116</v>
      </c>
      <c r="D7" s="552">
        <v>0.16161788698878116</v>
      </c>
      <c r="E7" s="553">
        <v>0.16161788698878116</v>
      </c>
      <c r="F7" s="553">
        <v>0.16161788698878116</v>
      </c>
      <c r="G7" s="553">
        <v>0.16161788698878116</v>
      </c>
      <c r="H7" s="553">
        <v>0.16161788698878116</v>
      </c>
      <c r="I7" s="553">
        <v>0.16161788698878116</v>
      </c>
      <c r="J7" s="553">
        <v>0.16161788698878116</v>
      </c>
      <c r="K7" s="553">
        <v>0.16161788698878116</v>
      </c>
      <c r="L7" s="552">
        <v>0.16161788698878116</v>
      </c>
      <c r="M7" s="552">
        <v>0.16161788698878116</v>
      </c>
      <c r="N7" s="554">
        <v>0.16161788698878116</v>
      </c>
      <c r="O7" s="111"/>
      <c r="P7" s="600">
        <v>0.48485366096634347</v>
      </c>
      <c r="Q7" s="601">
        <v>0.48485366096634347</v>
      </c>
      <c r="R7" s="602">
        <v>0.96970732193268694</v>
      </c>
      <c r="S7" s="601">
        <v>0.48485366096634347</v>
      </c>
      <c r="T7" s="602">
        <v>1.4545609828990305</v>
      </c>
      <c r="U7" s="600">
        <v>0.48485366096634347</v>
      </c>
      <c r="V7" s="603">
        <v>1.9394146438653739</v>
      </c>
      <c r="W7" s="59"/>
      <c r="X7" s="289"/>
      <c r="Y7" s="856" t="s">
        <v>137</v>
      </c>
      <c r="Z7" s="865">
        <v>3.7973547340492648</v>
      </c>
      <c r="AA7" s="865">
        <v>3.3221455254948329</v>
      </c>
      <c r="AB7" s="865">
        <v>2.6700328400458826</v>
      </c>
      <c r="AC7" s="865">
        <v>2.3489359958941054</v>
      </c>
      <c r="AD7" s="865">
        <v>2.2678134095877174</v>
      </c>
      <c r="AE7" s="937">
        <v>1.9394146438653743</v>
      </c>
      <c r="AF7" s="865">
        <v>1.9394146438653739</v>
      </c>
      <c r="AG7" s="808">
        <f>IFERROR(AF7/AE7-1,0)</f>
        <v>-2.2204460492503131E-16</v>
      </c>
    </row>
    <row r="8" spans="1:80" s="5" customFormat="1" ht="15.75" customHeight="1" thickBot="1" x14ac:dyDescent="0.3">
      <c r="A8" s="642">
        <v>2026</v>
      </c>
      <c r="B8" s="699"/>
      <c r="C8" s="555">
        <v>0.16161788698878116</v>
      </c>
      <c r="D8" s="555">
        <v>0.16161788698878116</v>
      </c>
      <c r="E8" s="556">
        <v>0.16161788698878116</v>
      </c>
      <c r="F8" s="556">
        <v>0</v>
      </c>
      <c r="G8" s="556">
        <v>0</v>
      </c>
      <c r="H8" s="556">
        <v>0</v>
      </c>
      <c r="I8" s="556">
        <v>0</v>
      </c>
      <c r="J8" s="556">
        <v>0</v>
      </c>
      <c r="K8" s="556">
        <v>0</v>
      </c>
      <c r="L8" s="556">
        <v>0</v>
      </c>
      <c r="M8" s="556">
        <v>0</v>
      </c>
      <c r="N8" s="557">
        <v>0</v>
      </c>
      <c r="O8" s="111"/>
      <c r="P8" s="604">
        <v>0.48485366096634347</v>
      </c>
      <c r="Q8" s="710">
        <v>0</v>
      </c>
      <c r="R8" s="711" t="s">
        <v>402</v>
      </c>
      <c r="S8" s="710">
        <v>0</v>
      </c>
      <c r="T8" s="711" t="s">
        <v>402</v>
      </c>
      <c r="U8" s="710">
        <v>0</v>
      </c>
      <c r="V8" s="711" t="s">
        <v>402</v>
      </c>
      <c r="W8" s="59"/>
      <c r="X8" s="289"/>
      <c r="Y8" s="857"/>
      <c r="Z8" s="866"/>
      <c r="AA8" s="866"/>
      <c r="AB8" s="866"/>
      <c r="AC8" s="866"/>
      <c r="AD8" s="866"/>
      <c r="AE8" s="938"/>
      <c r="AF8" s="866"/>
      <c r="AG8" s="809"/>
    </row>
    <row r="9" spans="1:80" s="5" customFormat="1" ht="16.5" customHeight="1" thickBot="1" x14ac:dyDescent="0.3">
      <c r="A9" s="643" t="s">
        <v>138</v>
      </c>
      <c r="B9" s="700"/>
      <c r="C9" s="730">
        <v>0</v>
      </c>
      <c r="D9" s="730">
        <v>0</v>
      </c>
      <c r="E9" s="730">
        <v>0</v>
      </c>
      <c r="F9" s="730" t="s">
        <v>402</v>
      </c>
      <c r="G9" s="730" t="s">
        <v>402</v>
      </c>
      <c r="H9" s="730" t="s">
        <v>402</v>
      </c>
      <c r="I9" s="730" t="s">
        <v>402</v>
      </c>
      <c r="J9" s="730" t="s">
        <v>402</v>
      </c>
      <c r="K9" s="730" t="s">
        <v>402</v>
      </c>
      <c r="L9" s="730" t="s">
        <v>402</v>
      </c>
      <c r="M9" s="730" t="s">
        <v>402</v>
      </c>
      <c r="N9" s="733" t="s">
        <v>402</v>
      </c>
      <c r="O9" s="63"/>
      <c r="P9" s="736">
        <v>0</v>
      </c>
      <c r="Q9" s="736" t="s">
        <v>402</v>
      </c>
      <c r="R9" s="741" t="s">
        <v>402</v>
      </c>
      <c r="S9" s="736" t="s">
        <v>402</v>
      </c>
      <c r="T9" s="741" t="s">
        <v>402</v>
      </c>
      <c r="U9" s="736" t="s">
        <v>402</v>
      </c>
      <c r="V9" s="741" t="s">
        <v>402</v>
      </c>
      <c r="W9" s="294"/>
      <c r="X9" s="288"/>
      <c r="Y9" s="857"/>
      <c r="Z9" s="867"/>
      <c r="AA9" s="867"/>
      <c r="AB9" s="867"/>
      <c r="AC9" s="867"/>
      <c r="AD9" s="867"/>
      <c r="AE9" s="939"/>
      <c r="AF9" s="867"/>
      <c r="AG9" s="810"/>
    </row>
    <row r="10" spans="1:80" s="5" customFormat="1" ht="11" thickBot="1" x14ac:dyDescent="0.3">
      <c r="A10" s="644">
        <v>2025</v>
      </c>
      <c r="B10" s="698" t="s">
        <v>139</v>
      </c>
      <c r="C10" s="552">
        <v>97.222947049722066</v>
      </c>
      <c r="D10" s="552">
        <v>97.220636645953064</v>
      </c>
      <c r="E10" s="553">
        <v>97.245194644635802</v>
      </c>
      <c r="F10" s="553">
        <v>97.216248206610189</v>
      </c>
      <c r="G10" s="553">
        <v>97.214774328343736</v>
      </c>
      <c r="H10" s="553">
        <v>131.77033635107648</v>
      </c>
      <c r="I10" s="553">
        <v>131.75697186030914</v>
      </c>
      <c r="J10" s="553">
        <v>131.75375854012464</v>
      </c>
      <c r="K10" s="553">
        <v>97.237798696938441</v>
      </c>
      <c r="L10" s="552">
        <v>97.220915487787252</v>
      </c>
      <c r="M10" s="552">
        <v>97.226133813541409</v>
      </c>
      <c r="N10" s="554">
        <v>97.241629452612926</v>
      </c>
      <c r="O10" s="146"/>
      <c r="P10" s="600">
        <v>291.68877834031093</v>
      </c>
      <c r="Q10" s="601">
        <v>326.20135888603039</v>
      </c>
      <c r="R10" s="602">
        <v>617.89013722634127</v>
      </c>
      <c r="S10" s="601">
        <v>360.74852909737223</v>
      </c>
      <c r="T10" s="602">
        <v>978.63866632371355</v>
      </c>
      <c r="U10" s="600">
        <v>291.68867875394159</v>
      </c>
      <c r="V10" s="603">
        <v>1270.3273450776551</v>
      </c>
      <c r="W10" s="65"/>
      <c r="X10" s="315"/>
      <c r="Y10" s="856" t="s">
        <v>139</v>
      </c>
      <c r="Z10" s="793">
        <v>2908.2823638328196</v>
      </c>
      <c r="AA10" s="793">
        <v>2606.5643433462101</v>
      </c>
      <c r="AB10" s="793">
        <v>2244.8839565817507</v>
      </c>
      <c r="AC10" s="793">
        <v>1969.1598858690065</v>
      </c>
      <c r="AD10" s="793">
        <v>1681.897473409098</v>
      </c>
      <c r="AE10" s="940">
        <v>1444.6602024248944</v>
      </c>
      <c r="AF10" s="793">
        <v>1270.3273450776553</v>
      </c>
      <c r="AG10" s="808">
        <f>IFERROR(AF10/AE10-1,0)</f>
        <v>-0.12067395298535766</v>
      </c>
    </row>
    <row r="11" spans="1:80" s="5" customFormat="1" ht="11" thickBot="1" x14ac:dyDescent="0.3">
      <c r="A11" s="645">
        <v>2026</v>
      </c>
      <c r="B11" s="699"/>
      <c r="C11" s="555">
        <v>84.231899111930943</v>
      </c>
      <c r="D11" s="555">
        <v>84.229528956340317</v>
      </c>
      <c r="E11" s="556">
        <v>84.243112537120226</v>
      </c>
      <c r="F11" s="556">
        <v>0</v>
      </c>
      <c r="G11" s="556">
        <v>0</v>
      </c>
      <c r="H11" s="556">
        <v>0</v>
      </c>
      <c r="I11" s="556">
        <v>0</v>
      </c>
      <c r="J11" s="556">
        <v>0</v>
      </c>
      <c r="K11" s="556">
        <v>0</v>
      </c>
      <c r="L11" s="556">
        <v>0</v>
      </c>
      <c r="M11" s="556">
        <v>0</v>
      </c>
      <c r="N11" s="557">
        <v>0</v>
      </c>
      <c r="O11" s="146"/>
      <c r="P11" s="604">
        <v>252.70454060539149</v>
      </c>
      <c r="Q11" s="604">
        <v>0</v>
      </c>
      <c r="R11" s="711" t="s">
        <v>402</v>
      </c>
      <c r="S11" s="710">
        <v>0</v>
      </c>
      <c r="T11" s="711" t="s">
        <v>402</v>
      </c>
      <c r="U11" s="710">
        <v>0</v>
      </c>
      <c r="V11" s="711" t="s">
        <v>402</v>
      </c>
      <c r="W11" s="59"/>
      <c r="X11" s="315"/>
      <c r="Y11" s="857"/>
      <c r="Z11" s="794"/>
      <c r="AA11" s="794"/>
      <c r="AB11" s="794"/>
      <c r="AC11" s="794"/>
      <c r="AD11" s="794"/>
      <c r="AE11" s="941"/>
      <c r="AF11" s="794"/>
      <c r="AG11" s="809"/>
    </row>
    <row r="12" spans="1:80" s="5" customFormat="1" ht="11" thickBot="1" x14ac:dyDescent="0.3">
      <c r="A12" s="646" t="s">
        <v>138</v>
      </c>
      <c r="B12" s="700"/>
      <c r="C12" s="730">
        <v>-0.13362121116475928</v>
      </c>
      <c r="D12" s="730">
        <v>-0.1336250012116488</v>
      </c>
      <c r="E12" s="730">
        <v>-0.13370410903108612</v>
      </c>
      <c r="F12" s="730" t="s">
        <v>402</v>
      </c>
      <c r="G12" s="730" t="s">
        <v>402</v>
      </c>
      <c r="H12" s="730" t="s">
        <v>402</v>
      </c>
      <c r="I12" s="730" t="s">
        <v>402</v>
      </c>
      <c r="J12" s="730" t="s">
        <v>402</v>
      </c>
      <c r="K12" s="730" t="s">
        <v>402</v>
      </c>
      <c r="L12" s="730" t="s">
        <v>402</v>
      </c>
      <c r="M12" s="730" t="s">
        <v>402</v>
      </c>
      <c r="N12" s="733" t="s">
        <v>402</v>
      </c>
      <c r="O12" s="63"/>
      <c r="P12" s="736">
        <v>-0.13365011145350561</v>
      </c>
      <c r="Q12" s="736" t="s">
        <v>402</v>
      </c>
      <c r="R12" s="741" t="s">
        <v>402</v>
      </c>
      <c r="S12" s="736" t="s">
        <v>402</v>
      </c>
      <c r="T12" s="741" t="s">
        <v>402</v>
      </c>
      <c r="U12" s="736" t="s">
        <v>402</v>
      </c>
      <c r="V12" s="741" t="s">
        <v>402</v>
      </c>
      <c r="W12" s="294"/>
      <c r="X12" s="314"/>
      <c r="Y12" s="857"/>
      <c r="Z12" s="795"/>
      <c r="AA12" s="795"/>
      <c r="AB12" s="795"/>
      <c r="AC12" s="795"/>
      <c r="AD12" s="795"/>
      <c r="AE12" s="942"/>
      <c r="AF12" s="795"/>
      <c r="AG12" s="810"/>
    </row>
    <row r="13" spans="1:80" s="5" customFormat="1" ht="11" thickBot="1" x14ac:dyDescent="0.3">
      <c r="A13" s="647">
        <v>2025</v>
      </c>
      <c r="B13" s="698" t="s">
        <v>140</v>
      </c>
      <c r="C13" s="108">
        <v>0</v>
      </c>
      <c r="D13" s="108">
        <v>0</v>
      </c>
      <c r="E13" s="109">
        <v>0</v>
      </c>
      <c r="F13" s="109">
        <v>0</v>
      </c>
      <c r="G13" s="109">
        <v>0</v>
      </c>
      <c r="H13" s="109">
        <v>0</v>
      </c>
      <c r="I13" s="109">
        <v>0</v>
      </c>
      <c r="J13" s="109">
        <v>0</v>
      </c>
      <c r="K13" s="109">
        <v>0</v>
      </c>
      <c r="L13" s="109">
        <v>0</v>
      </c>
      <c r="M13" s="109">
        <v>0</v>
      </c>
      <c r="N13" s="110">
        <v>0</v>
      </c>
      <c r="O13" s="111"/>
      <c r="P13" s="600">
        <v>0</v>
      </c>
      <c r="Q13" s="601">
        <v>0</v>
      </c>
      <c r="R13" s="602">
        <v>0</v>
      </c>
      <c r="S13" s="601">
        <v>0</v>
      </c>
      <c r="T13" s="602">
        <v>0</v>
      </c>
      <c r="U13" s="600">
        <v>0</v>
      </c>
      <c r="V13" s="603">
        <v>0</v>
      </c>
      <c r="W13" s="65"/>
      <c r="X13" s="321"/>
      <c r="Y13" s="856" t="s">
        <v>140</v>
      </c>
      <c r="Z13" s="793">
        <v>0</v>
      </c>
      <c r="AA13" s="793">
        <v>0</v>
      </c>
      <c r="AB13" s="793">
        <v>0</v>
      </c>
      <c r="AC13" s="793">
        <v>0</v>
      </c>
      <c r="AD13" s="793">
        <v>0</v>
      </c>
      <c r="AE13" s="940">
        <v>0</v>
      </c>
      <c r="AF13" s="793">
        <v>0</v>
      </c>
      <c r="AG13" s="808">
        <f>IFERROR(AF13/AE13-1,0)</f>
        <v>0</v>
      </c>
    </row>
    <row r="14" spans="1:80" s="5" customFormat="1" ht="11" thickBot="1" x14ac:dyDescent="0.3">
      <c r="A14" s="648">
        <v>2026</v>
      </c>
      <c r="B14" s="699"/>
      <c r="C14" s="112">
        <v>0</v>
      </c>
      <c r="D14" s="112">
        <v>0</v>
      </c>
      <c r="E14" s="113">
        <v>0</v>
      </c>
      <c r="F14" s="113">
        <v>0</v>
      </c>
      <c r="G14" s="113">
        <v>0</v>
      </c>
      <c r="H14" s="113">
        <v>0</v>
      </c>
      <c r="I14" s="113">
        <v>0</v>
      </c>
      <c r="J14" s="113">
        <v>0</v>
      </c>
      <c r="K14" s="113">
        <v>0</v>
      </c>
      <c r="L14" s="113">
        <v>0</v>
      </c>
      <c r="M14" s="113">
        <v>0</v>
      </c>
      <c r="N14" s="114">
        <v>0</v>
      </c>
      <c r="O14" s="111"/>
      <c r="P14" s="604">
        <v>0</v>
      </c>
      <c r="Q14" s="604">
        <v>0</v>
      </c>
      <c r="R14" s="711" t="s">
        <v>402</v>
      </c>
      <c r="S14" s="710">
        <v>0</v>
      </c>
      <c r="T14" s="711" t="s">
        <v>402</v>
      </c>
      <c r="U14" s="710">
        <v>0</v>
      </c>
      <c r="V14" s="711" t="s">
        <v>402</v>
      </c>
      <c r="W14" s="59"/>
      <c r="X14" s="321"/>
      <c r="Y14" s="857"/>
      <c r="Z14" s="794"/>
      <c r="AA14" s="794"/>
      <c r="AB14" s="794"/>
      <c r="AC14" s="794"/>
      <c r="AD14" s="794"/>
      <c r="AE14" s="941"/>
      <c r="AF14" s="794"/>
      <c r="AG14" s="809"/>
    </row>
    <row r="15" spans="1:80" s="5" customFormat="1" ht="11" thickBot="1" x14ac:dyDescent="0.3">
      <c r="A15" s="649" t="s">
        <v>138</v>
      </c>
      <c r="B15" s="700"/>
      <c r="C15" s="730" t="s">
        <v>402</v>
      </c>
      <c r="D15" s="730" t="s">
        <v>402</v>
      </c>
      <c r="E15" s="730" t="s">
        <v>402</v>
      </c>
      <c r="F15" s="730" t="s">
        <v>402</v>
      </c>
      <c r="G15" s="730" t="s">
        <v>402</v>
      </c>
      <c r="H15" s="730" t="s">
        <v>402</v>
      </c>
      <c r="I15" s="730" t="s">
        <v>402</v>
      </c>
      <c r="J15" s="730" t="s">
        <v>402</v>
      </c>
      <c r="K15" s="730" t="s">
        <v>402</v>
      </c>
      <c r="L15" s="730" t="s">
        <v>402</v>
      </c>
      <c r="M15" s="730" t="s">
        <v>402</v>
      </c>
      <c r="N15" s="733" t="s">
        <v>402</v>
      </c>
      <c r="O15" s="63"/>
      <c r="P15" s="736" t="s">
        <v>402</v>
      </c>
      <c r="Q15" s="736" t="s">
        <v>402</v>
      </c>
      <c r="R15" s="741" t="s">
        <v>402</v>
      </c>
      <c r="S15" s="736" t="s">
        <v>402</v>
      </c>
      <c r="T15" s="741" t="s">
        <v>402</v>
      </c>
      <c r="U15" s="736" t="s">
        <v>402</v>
      </c>
      <c r="V15" s="741" t="s">
        <v>402</v>
      </c>
      <c r="W15" s="294"/>
      <c r="X15" s="320"/>
      <c r="Y15" s="857"/>
      <c r="Z15" s="795"/>
      <c r="AA15" s="795"/>
      <c r="AB15" s="795"/>
      <c r="AC15" s="795"/>
      <c r="AD15" s="795"/>
      <c r="AE15" s="942"/>
      <c r="AF15" s="795"/>
      <c r="AG15" s="810"/>
    </row>
    <row r="16" spans="1:80" s="5" customFormat="1" ht="11" thickBot="1" x14ac:dyDescent="0.3">
      <c r="A16" s="650">
        <v>2025</v>
      </c>
      <c r="B16" s="698" t="s">
        <v>141</v>
      </c>
      <c r="C16" s="552">
        <v>351.10380271547223</v>
      </c>
      <c r="D16" s="552">
        <v>351.10380271547223</v>
      </c>
      <c r="E16" s="553">
        <v>351.10380271547223</v>
      </c>
      <c r="F16" s="553">
        <v>351.10380271547223</v>
      </c>
      <c r="G16" s="553">
        <v>351.10380271547223</v>
      </c>
      <c r="H16" s="553">
        <v>601.35405400934326</v>
      </c>
      <c r="I16" s="553">
        <v>601.35405400934326</v>
      </c>
      <c r="J16" s="553">
        <v>601.35405400934326</v>
      </c>
      <c r="K16" s="553">
        <v>351.10380271547223</v>
      </c>
      <c r="L16" s="552">
        <v>351.10380271547223</v>
      </c>
      <c r="M16" s="552">
        <v>351.10380271547223</v>
      </c>
      <c r="N16" s="554">
        <v>351.10380271547223</v>
      </c>
      <c r="O16" s="111"/>
      <c r="P16" s="600">
        <v>1053.3114081464166</v>
      </c>
      <c r="Q16" s="601">
        <v>1303.5616594402877</v>
      </c>
      <c r="R16" s="602">
        <v>2356.8730675867046</v>
      </c>
      <c r="S16" s="601">
        <v>1553.8119107341588</v>
      </c>
      <c r="T16" s="602">
        <v>3910.6849783208636</v>
      </c>
      <c r="U16" s="600">
        <v>1053.3114081464166</v>
      </c>
      <c r="V16" s="603">
        <v>4963.99638646728</v>
      </c>
      <c r="W16" s="65"/>
      <c r="X16" s="327"/>
      <c r="Y16" s="856" t="s">
        <v>141</v>
      </c>
      <c r="Z16" s="793">
        <v>8101.2762001203864</v>
      </c>
      <c r="AA16" s="793">
        <v>7228.0816186936772</v>
      </c>
      <c r="AB16" s="793">
        <v>6596.2708204471692</v>
      </c>
      <c r="AC16" s="793">
        <v>6113.7122649269704</v>
      </c>
      <c r="AD16" s="793">
        <v>5706.3021787208327</v>
      </c>
      <c r="AE16" s="940">
        <v>5346.5918671128356</v>
      </c>
      <c r="AF16" s="793">
        <v>4963.9963864672809</v>
      </c>
      <c r="AG16" s="808">
        <f>IFERROR(AF16/AE16-1,0)</f>
        <v>-7.1558759328333887E-2</v>
      </c>
    </row>
    <row r="17" spans="1:33" s="5" customFormat="1" ht="11" thickBot="1" x14ac:dyDescent="0.3">
      <c r="A17" s="651">
        <v>2026</v>
      </c>
      <c r="B17" s="699"/>
      <c r="C17" s="555">
        <v>322.45300700253131</v>
      </c>
      <c r="D17" s="555">
        <v>322.45300700253131</v>
      </c>
      <c r="E17" s="556">
        <v>322.45300700253131</v>
      </c>
      <c r="F17" s="556">
        <v>0</v>
      </c>
      <c r="G17" s="556">
        <v>0</v>
      </c>
      <c r="H17" s="556">
        <v>0</v>
      </c>
      <c r="I17" s="556">
        <v>0</v>
      </c>
      <c r="J17" s="556">
        <v>0</v>
      </c>
      <c r="K17" s="556">
        <v>0</v>
      </c>
      <c r="L17" s="556">
        <v>0</v>
      </c>
      <c r="M17" s="556">
        <v>0</v>
      </c>
      <c r="N17" s="557">
        <v>0</v>
      </c>
      <c r="O17" s="111"/>
      <c r="P17" s="604">
        <v>967.35902100759392</v>
      </c>
      <c r="Q17" s="604">
        <v>0</v>
      </c>
      <c r="R17" s="711" t="s">
        <v>402</v>
      </c>
      <c r="S17" s="710">
        <v>0</v>
      </c>
      <c r="T17" s="711" t="s">
        <v>402</v>
      </c>
      <c r="U17" s="710">
        <v>0</v>
      </c>
      <c r="V17" s="711" t="s">
        <v>402</v>
      </c>
      <c r="W17" s="59"/>
      <c r="X17" s="327"/>
      <c r="Y17" s="857"/>
      <c r="Z17" s="794"/>
      <c r="AA17" s="794"/>
      <c r="AB17" s="794"/>
      <c r="AC17" s="794"/>
      <c r="AD17" s="794"/>
      <c r="AE17" s="941"/>
      <c r="AF17" s="794"/>
      <c r="AG17" s="809"/>
    </row>
    <row r="18" spans="1:33" s="5" customFormat="1" ht="11" thickBot="1" x14ac:dyDescent="0.3">
      <c r="A18" s="652" t="s">
        <v>138</v>
      </c>
      <c r="B18" s="700"/>
      <c r="C18" s="730">
        <v>-8.1602066088013792E-2</v>
      </c>
      <c r="D18" s="730">
        <v>-8.1602066088013792E-2</v>
      </c>
      <c r="E18" s="730">
        <v>-8.1602066088013792E-2</v>
      </c>
      <c r="F18" s="730" t="s">
        <v>402</v>
      </c>
      <c r="G18" s="730" t="s">
        <v>402</v>
      </c>
      <c r="H18" s="730" t="s">
        <v>402</v>
      </c>
      <c r="I18" s="730" t="s">
        <v>402</v>
      </c>
      <c r="J18" s="730" t="s">
        <v>402</v>
      </c>
      <c r="K18" s="730" t="s">
        <v>402</v>
      </c>
      <c r="L18" s="730" t="s">
        <v>402</v>
      </c>
      <c r="M18" s="730" t="s">
        <v>402</v>
      </c>
      <c r="N18" s="733" t="s">
        <v>402</v>
      </c>
      <c r="O18" s="63"/>
      <c r="P18" s="736">
        <v>-8.1602066088013736E-2</v>
      </c>
      <c r="Q18" s="736" t="s">
        <v>402</v>
      </c>
      <c r="R18" s="741" t="s">
        <v>402</v>
      </c>
      <c r="S18" s="736" t="s">
        <v>402</v>
      </c>
      <c r="T18" s="741" t="s">
        <v>402</v>
      </c>
      <c r="U18" s="736" t="s">
        <v>402</v>
      </c>
      <c r="V18" s="741" t="s">
        <v>402</v>
      </c>
      <c r="W18" s="294"/>
      <c r="X18" s="326"/>
      <c r="Y18" s="857"/>
      <c r="Z18" s="795"/>
      <c r="AA18" s="795"/>
      <c r="AB18" s="795"/>
      <c r="AC18" s="795"/>
      <c r="AD18" s="795"/>
      <c r="AE18" s="942"/>
      <c r="AF18" s="795"/>
      <c r="AG18" s="810"/>
    </row>
    <row r="19" spans="1:33" s="5" customFormat="1" ht="11" thickBot="1" x14ac:dyDescent="0.3">
      <c r="A19" s="653">
        <v>2025</v>
      </c>
      <c r="B19" s="698" t="s">
        <v>142</v>
      </c>
      <c r="C19" s="552">
        <v>2.0561990155989256</v>
      </c>
      <c r="D19" s="552">
        <v>2.0561990155989256</v>
      </c>
      <c r="E19" s="553">
        <v>2.0561990155989256</v>
      </c>
      <c r="F19" s="553">
        <v>2.0561990155989256</v>
      </c>
      <c r="G19" s="553">
        <v>2.0561990155989256</v>
      </c>
      <c r="H19" s="553">
        <v>2.0561990155989256</v>
      </c>
      <c r="I19" s="553">
        <v>2.0561990155989256</v>
      </c>
      <c r="J19" s="553">
        <v>2.0561990155989256</v>
      </c>
      <c r="K19" s="553">
        <v>2.0561990155989256</v>
      </c>
      <c r="L19" s="552">
        <v>2.0561990155989256</v>
      </c>
      <c r="M19" s="552">
        <v>2.0561990155989256</v>
      </c>
      <c r="N19" s="554">
        <v>2.0561990155989256</v>
      </c>
      <c r="O19" s="111"/>
      <c r="P19" s="600">
        <v>6.1685970467967763</v>
      </c>
      <c r="Q19" s="601">
        <v>6.1685970467967763</v>
      </c>
      <c r="R19" s="602">
        <v>12.337194093593553</v>
      </c>
      <c r="S19" s="601">
        <v>6.1685970467967763</v>
      </c>
      <c r="T19" s="602">
        <v>18.505791140390329</v>
      </c>
      <c r="U19" s="600">
        <v>6.1685970467967763</v>
      </c>
      <c r="V19" s="603">
        <v>24.674388187187105</v>
      </c>
      <c r="W19" s="65"/>
      <c r="X19" s="333"/>
      <c r="Y19" s="856" t="s">
        <v>142</v>
      </c>
      <c r="Z19" s="793">
        <v>28.089555017497378</v>
      </c>
      <c r="AA19" s="793">
        <v>28.580728929007361</v>
      </c>
      <c r="AB19" s="793">
        <v>25.819649081984092</v>
      </c>
      <c r="AC19" s="793">
        <v>23.123774116401318</v>
      </c>
      <c r="AD19" s="793">
        <v>21.714976043735291</v>
      </c>
      <c r="AE19" s="940">
        <v>23.688991342396434</v>
      </c>
      <c r="AF19" s="793">
        <v>24.674388187187105</v>
      </c>
      <c r="AG19" s="808">
        <f>IFERROR(AF19/AE19-1,0)</f>
        <v>4.1597247875518217E-2</v>
      </c>
    </row>
    <row r="20" spans="1:33" s="5" customFormat="1" ht="11" thickBot="1" x14ac:dyDescent="0.3">
      <c r="A20" s="654">
        <v>2026</v>
      </c>
      <c r="B20" s="699"/>
      <c r="C20" s="555">
        <v>2.1833853656102322</v>
      </c>
      <c r="D20" s="555">
        <v>2.1833853656102322</v>
      </c>
      <c r="E20" s="556">
        <v>2.1833853656102322</v>
      </c>
      <c r="F20" s="556">
        <v>0</v>
      </c>
      <c r="G20" s="556">
        <v>0</v>
      </c>
      <c r="H20" s="556">
        <v>0</v>
      </c>
      <c r="I20" s="556">
        <v>0</v>
      </c>
      <c r="J20" s="556">
        <v>0</v>
      </c>
      <c r="K20" s="556">
        <v>0</v>
      </c>
      <c r="L20" s="556">
        <v>0</v>
      </c>
      <c r="M20" s="556">
        <v>0</v>
      </c>
      <c r="N20" s="557">
        <v>0</v>
      </c>
      <c r="O20" s="111"/>
      <c r="P20" s="604">
        <v>6.5501560968306967</v>
      </c>
      <c r="Q20" s="604">
        <v>0</v>
      </c>
      <c r="R20" s="711" t="s">
        <v>402</v>
      </c>
      <c r="S20" s="710">
        <v>0</v>
      </c>
      <c r="T20" s="711" t="s">
        <v>402</v>
      </c>
      <c r="U20" s="710">
        <v>0</v>
      </c>
      <c r="V20" s="711" t="s">
        <v>402</v>
      </c>
      <c r="W20" s="59"/>
      <c r="X20" s="333"/>
      <c r="Y20" s="857"/>
      <c r="Z20" s="794"/>
      <c r="AA20" s="794"/>
      <c r="AB20" s="794"/>
      <c r="AC20" s="794"/>
      <c r="AD20" s="794"/>
      <c r="AE20" s="941"/>
      <c r="AF20" s="794"/>
      <c r="AG20" s="809"/>
    </row>
    <row r="21" spans="1:33" s="5" customFormat="1" ht="11" thickBot="1" x14ac:dyDescent="0.3">
      <c r="A21" s="655" t="s">
        <v>138</v>
      </c>
      <c r="B21" s="700"/>
      <c r="C21" s="730">
        <v>6.1855077765544032E-2</v>
      </c>
      <c r="D21" s="730">
        <v>6.1855077765544032E-2</v>
      </c>
      <c r="E21" s="730">
        <v>6.1855077765544032E-2</v>
      </c>
      <c r="F21" s="730" t="s">
        <v>402</v>
      </c>
      <c r="G21" s="730" t="s">
        <v>402</v>
      </c>
      <c r="H21" s="730" t="s">
        <v>402</v>
      </c>
      <c r="I21" s="730" t="s">
        <v>402</v>
      </c>
      <c r="J21" s="730" t="s">
        <v>402</v>
      </c>
      <c r="K21" s="730" t="s">
        <v>402</v>
      </c>
      <c r="L21" s="730" t="s">
        <v>402</v>
      </c>
      <c r="M21" s="730" t="s">
        <v>402</v>
      </c>
      <c r="N21" s="733" t="s">
        <v>402</v>
      </c>
      <c r="O21" s="63"/>
      <c r="P21" s="736">
        <v>6.1855077765544109E-2</v>
      </c>
      <c r="Q21" s="736" t="s">
        <v>402</v>
      </c>
      <c r="R21" s="741" t="s">
        <v>402</v>
      </c>
      <c r="S21" s="736" t="s">
        <v>402</v>
      </c>
      <c r="T21" s="741" t="s">
        <v>402</v>
      </c>
      <c r="U21" s="736" t="s">
        <v>402</v>
      </c>
      <c r="V21" s="741" t="s">
        <v>402</v>
      </c>
      <c r="W21" s="294"/>
      <c r="X21" s="332"/>
      <c r="Y21" s="857"/>
      <c r="Z21" s="795"/>
      <c r="AA21" s="795"/>
      <c r="AB21" s="795"/>
      <c r="AC21" s="795"/>
      <c r="AD21" s="795"/>
      <c r="AE21" s="942"/>
      <c r="AF21" s="795"/>
      <c r="AG21" s="810"/>
    </row>
    <row r="22" spans="1:33" s="5" customFormat="1" ht="11" thickBot="1" x14ac:dyDescent="0.3">
      <c r="A22" s="656">
        <v>2025</v>
      </c>
      <c r="B22" s="698" t="s">
        <v>143</v>
      </c>
      <c r="C22" s="552">
        <v>82.914718335543952</v>
      </c>
      <c r="D22" s="552">
        <v>82.914718335543952</v>
      </c>
      <c r="E22" s="553">
        <v>82.914718335543952</v>
      </c>
      <c r="F22" s="553">
        <v>82.914718335543952</v>
      </c>
      <c r="G22" s="553">
        <v>82.914718335543952</v>
      </c>
      <c r="H22" s="553">
        <v>248.74415500663184</v>
      </c>
      <c r="I22" s="553">
        <v>248.74415500663184</v>
      </c>
      <c r="J22" s="553">
        <v>248.74415500663184</v>
      </c>
      <c r="K22" s="553">
        <v>82.914718335543952</v>
      </c>
      <c r="L22" s="552">
        <v>82.914718335543952</v>
      </c>
      <c r="M22" s="552">
        <v>82.914718335543952</v>
      </c>
      <c r="N22" s="554">
        <v>82.914718335543952</v>
      </c>
      <c r="O22" s="60"/>
      <c r="P22" s="600">
        <v>248.74415500663184</v>
      </c>
      <c r="Q22" s="601">
        <v>414.57359167771972</v>
      </c>
      <c r="R22" s="602">
        <v>663.3177466843515</v>
      </c>
      <c r="S22" s="601">
        <v>580.40302834880765</v>
      </c>
      <c r="T22" s="602">
        <v>1243.720775033159</v>
      </c>
      <c r="U22" s="600">
        <v>248.74415500663184</v>
      </c>
      <c r="V22" s="603">
        <v>1492.4649300397909</v>
      </c>
      <c r="W22" s="65"/>
      <c r="X22" s="339"/>
      <c r="Y22" s="856" t="s">
        <v>143</v>
      </c>
      <c r="Z22" s="793">
        <v>2759.9471518019309</v>
      </c>
      <c r="AA22" s="793">
        <v>2481.613783331074</v>
      </c>
      <c r="AB22" s="793">
        <v>2319.0797241562691</v>
      </c>
      <c r="AC22" s="793">
        <v>2146.9460691368149</v>
      </c>
      <c r="AD22" s="793">
        <v>1985.5244910330402</v>
      </c>
      <c r="AE22" s="940">
        <v>1710.1666250697017</v>
      </c>
      <c r="AF22" s="793">
        <v>1492.4649300397912</v>
      </c>
      <c r="AG22" s="808">
        <f>IFERROR(AF22/AE22-1,0)</f>
        <v>-0.12729852859866075</v>
      </c>
    </row>
    <row r="23" spans="1:33" s="5" customFormat="1" ht="11" thickBot="1" x14ac:dyDescent="0.3">
      <c r="A23" s="657">
        <v>2026</v>
      </c>
      <c r="B23" s="699"/>
      <c r="C23" s="555">
        <v>86.89638264383504</v>
      </c>
      <c r="D23" s="555">
        <v>86.89638264383504</v>
      </c>
      <c r="E23" s="556">
        <v>86.89638264383504</v>
      </c>
      <c r="F23" s="556">
        <v>0</v>
      </c>
      <c r="G23" s="556">
        <v>0</v>
      </c>
      <c r="H23" s="556">
        <v>0</v>
      </c>
      <c r="I23" s="556">
        <v>0</v>
      </c>
      <c r="J23" s="556">
        <v>0</v>
      </c>
      <c r="K23" s="556">
        <v>0</v>
      </c>
      <c r="L23" s="556">
        <v>0</v>
      </c>
      <c r="M23" s="556">
        <v>0</v>
      </c>
      <c r="N23" s="557">
        <v>0</v>
      </c>
      <c r="O23" s="60"/>
      <c r="P23" s="604">
        <v>260.68914793150509</v>
      </c>
      <c r="Q23" s="604">
        <v>0</v>
      </c>
      <c r="R23" s="711" t="s">
        <v>402</v>
      </c>
      <c r="S23" s="710">
        <v>0</v>
      </c>
      <c r="T23" s="711" t="s">
        <v>402</v>
      </c>
      <c r="U23" s="710">
        <v>0</v>
      </c>
      <c r="V23" s="711" t="s">
        <v>402</v>
      </c>
      <c r="W23" s="59"/>
      <c r="X23" s="339"/>
      <c r="Y23" s="857"/>
      <c r="Z23" s="794"/>
      <c r="AA23" s="794"/>
      <c r="AB23" s="794"/>
      <c r="AC23" s="794"/>
      <c r="AD23" s="794"/>
      <c r="AE23" s="941"/>
      <c r="AF23" s="794"/>
      <c r="AG23" s="809"/>
    </row>
    <row r="24" spans="1:33" s="5" customFormat="1" ht="11" thickBot="1" x14ac:dyDescent="0.3">
      <c r="A24" s="658" t="s">
        <v>138</v>
      </c>
      <c r="B24" s="700"/>
      <c r="C24" s="730">
        <v>4.802120043606569E-2</v>
      </c>
      <c r="D24" s="730">
        <v>4.802120043606569E-2</v>
      </c>
      <c r="E24" s="730">
        <v>4.802120043606569E-2</v>
      </c>
      <c r="F24" s="730" t="s">
        <v>402</v>
      </c>
      <c r="G24" s="730" t="s">
        <v>402</v>
      </c>
      <c r="H24" s="730" t="s">
        <v>402</v>
      </c>
      <c r="I24" s="730" t="s">
        <v>402</v>
      </c>
      <c r="J24" s="730" t="s">
        <v>402</v>
      </c>
      <c r="K24" s="730" t="s">
        <v>402</v>
      </c>
      <c r="L24" s="730" t="s">
        <v>402</v>
      </c>
      <c r="M24" s="730" t="s">
        <v>402</v>
      </c>
      <c r="N24" s="733" t="s">
        <v>402</v>
      </c>
      <c r="O24" s="63"/>
      <c r="P24" s="736">
        <v>4.8021200436065635E-2</v>
      </c>
      <c r="Q24" s="736" t="s">
        <v>402</v>
      </c>
      <c r="R24" s="741" t="s">
        <v>402</v>
      </c>
      <c r="S24" s="736" t="s">
        <v>402</v>
      </c>
      <c r="T24" s="741" t="s">
        <v>402</v>
      </c>
      <c r="U24" s="736" t="s">
        <v>402</v>
      </c>
      <c r="V24" s="741" t="s">
        <v>402</v>
      </c>
      <c r="W24" s="294"/>
      <c r="X24" s="338"/>
      <c r="Y24" s="857"/>
      <c r="Z24" s="795"/>
      <c r="AA24" s="795"/>
      <c r="AB24" s="795"/>
      <c r="AC24" s="795"/>
      <c r="AD24" s="795"/>
      <c r="AE24" s="942"/>
      <c r="AF24" s="795"/>
      <c r="AG24" s="810"/>
    </row>
    <row r="25" spans="1:33" s="68" customFormat="1" ht="11" thickBot="1" x14ac:dyDescent="0.3">
      <c r="A25" s="659">
        <v>2025</v>
      </c>
      <c r="B25" s="701" t="s">
        <v>144</v>
      </c>
      <c r="C25" s="564">
        <v>8.8865368839448084E-3</v>
      </c>
      <c r="D25" s="564">
        <v>8.8865368839448084E-3</v>
      </c>
      <c r="E25" s="568">
        <v>8.8865368839448084E-3</v>
      </c>
      <c r="F25" s="568">
        <v>8.8865368839448084E-3</v>
      </c>
      <c r="G25" s="568">
        <v>8.8865368839448084E-3</v>
      </c>
      <c r="H25" s="568">
        <v>2.6659610651834423E-2</v>
      </c>
      <c r="I25" s="568">
        <v>2.6659610651834423E-2</v>
      </c>
      <c r="J25" s="568">
        <v>2.6659610651834423E-2</v>
      </c>
      <c r="K25" s="568">
        <v>8.8865368839448084E-3</v>
      </c>
      <c r="L25" s="564">
        <v>8.8865368839448084E-3</v>
      </c>
      <c r="M25" s="564">
        <v>8.8865368839448084E-3</v>
      </c>
      <c r="N25" s="565">
        <v>8.8865368839448084E-3</v>
      </c>
      <c r="O25" s="123"/>
      <c r="P25" s="611">
        <v>2.6659610651834427E-2</v>
      </c>
      <c r="Q25" s="612">
        <v>4.443268441972404E-2</v>
      </c>
      <c r="R25" s="613">
        <v>7.1092295071558467E-2</v>
      </c>
      <c r="S25" s="612">
        <v>6.2205758187613654E-2</v>
      </c>
      <c r="T25" s="613">
        <v>0.13329805325917213</v>
      </c>
      <c r="U25" s="611">
        <v>2.6659610651834427E-2</v>
      </c>
      <c r="V25" s="614">
        <v>0.15995766391100655</v>
      </c>
      <c r="W25" s="66"/>
      <c r="X25" s="346"/>
      <c r="Y25" s="858" t="s">
        <v>144</v>
      </c>
      <c r="Z25" s="802">
        <v>5.4716254086865526</v>
      </c>
      <c r="AA25" s="802">
        <v>0.26751329045974021</v>
      </c>
      <c r="AB25" s="802">
        <v>0.61280219478636644</v>
      </c>
      <c r="AC25" s="802">
        <v>0.79972807170302584</v>
      </c>
      <c r="AD25" s="802">
        <v>0.47987449870413335</v>
      </c>
      <c r="AE25" s="943">
        <v>0.15995766391100655</v>
      </c>
      <c r="AF25" s="802">
        <v>0.15995766391100655</v>
      </c>
      <c r="AG25" s="805">
        <f>IFERROR(AF25/AE25-1,0)</f>
        <v>0</v>
      </c>
    </row>
    <row r="26" spans="1:33" s="68" customFormat="1" ht="11" thickBot="1" x14ac:dyDescent="0.3">
      <c r="A26" s="660">
        <v>2026</v>
      </c>
      <c r="B26" s="702"/>
      <c r="C26" s="566">
        <v>1.318262557000382E-2</v>
      </c>
      <c r="D26" s="566">
        <v>1.318262557000382E-2</v>
      </c>
      <c r="E26" s="569">
        <v>1.333470307000382E-2</v>
      </c>
      <c r="F26" s="569">
        <v>0</v>
      </c>
      <c r="G26" s="569">
        <v>0</v>
      </c>
      <c r="H26" s="569">
        <v>0</v>
      </c>
      <c r="I26" s="569">
        <v>0</v>
      </c>
      <c r="J26" s="569">
        <v>0</v>
      </c>
      <c r="K26" s="569">
        <v>0</v>
      </c>
      <c r="L26" s="569">
        <v>0</v>
      </c>
      <c r="M26" s="569">
        <v>0</v>
      </c>
      <c r="N26" s="567">
        <v>0</v>
      </c>
      <c r="O26" s="123"/>
      <c r="P26" s="615">
        <v>3.9699954210011462E-2</v>
      </c>
      <c r="Q26" s="615">
        <v>0</v>
      </c>
      <c r="R26" s="715" t="s">
        <v>402</v>
      </c>
      <c r="S26" s="714">
        <v>0</v>
      </c>
      <c r="T26" s="715" t="s">
        <v>402</v>
      </c>
      <c r="U26" s="714">
        <v>0</v>
      </c>
      <c r="V26" s="715" t="s">
        <v>402</v>
      </c>
      <c r="W26" s="90"/>
      <c r="X26" s="346"/>
      <c r="Y26" s="859"/>
      <c r="Z26" s="803"/>
      <c r="AA26" s="803"/>
      <c r="AB26" s="803"/>
      <c r="AC26" s="803"/>
      <c r="AD26" s="803"/>
      <c r="AE26" s="944"/>
      <c r="AF26" s="803"/>
      <c r="AG26" s="806"/>
    </row>
    <row r="27" spans="1:33" s="68" customFormat="1" ht="11" thickBot="1" x14ac:dyDescent="0.3">
      <c r="A27" s="661" t="s">
        <v>138</v>
      </c>
      <c r="B27" s="703"/>
      <c r="C27" s="732">
        <v>0.48343789511757945</v>
      </c>
      <c r="D27" s="732">
        <v>0.48343789511757945</v>
      </c>
      <c r="E27" s="732">
        <v>0.50055114204223428</v>
      </c>
      <c r="F27" s="732" t="s">
        <v>402</v>
      </c>
      <c r="G27" s="732" t="s">
        <v>402</v>
      </c>
      <c r="H27" s="732" t="s">
        <v>402</v>
      </c>
      <c r="I27" s="732" t="s">
        <v>402</v>
      </c>
      <c r="J27" s="732" t="s">
        <v>402</v>
      </c>
      <c r="K27" s="732" t="s">
        <v>402</v>
      </c>
      <c r="L27" s="732" t="s">
        <v>402</v>
      </c>
      <c r="M27" s="732" t="s">
        <v>402</v>
      </c>
      <c r="N27" s="735" t="s">
        <v>402</v>
      </c>
      <c r="O27" s="70"/>
      <c r="P27" s="738">
        <v>0.48914231075913106</v>
      </c>
      <c r="Q27" s="738" t="s">
        <v>402</v>
      </c>
      <c r="R27" s="742" t="s">
        <v>402</v>
      </c>
      <c r="S27" s="738" t="s">
        <v>402</v>
      </c>
      <c r="T27" s="742" t="s">
        <v>402</v>
      </c>
      <c r="U27" s="738" t="s">
        <v>402</v>
      </c>
      <c r="V27" s="742" t="s">
        <v>402</v>
      </c>
      <c r="W27" s="295"/>
      <c r="X27" s="345"/>
      <c r="Y27" s="859"/>
      <c r="Z27" s="804"/>
      <c r="AA27" s="804"/>
      <c r="AB27" s="804"/>
      <c r="AC27" s="804"/>
      <c r="AD27" s="804"/>
      <c r="AE27" s="945"/>
      <c r="AF27" s="804"/>
      <c r="AG27" s="807"/>
    </row>
    <row r="28" spans="1:33" s="5" customFormat="1" ht="11" thickBot="1" x14ac:dyDescent="0.3">
      <c r="A28" s="668">
        <v>2025</v>
      </c>
      <c r="B28" s="704" t="s">
        <v>145</v>
      </c>
      <c r="C28" s="580">
        <v>533.45928500332593</v>
      </c>
      <c r="D28" s="580">
        <v>533.45697459955693</v>
      </c>
      <c r="E28" s="581">
        <v>533.4815325982396</v>
      </c>
      <c r="F28" s="581">
        <v>533.45258616021408</v>
      </c>
      <c r="G28" s="581">
        <v>533.45111228194753</v>
      </c>
      <c r="H28" s="581">
        <v>984.08636226963927</v>
      </c>
      <c r="I28" s="581">
        <v>984.07299777887192</v>
      </c>
      <c r="J28" s="581">
        <v>984.06978445868754</v>
      </c>
      <c r="K28" s="581">
        <v>533.47413665054228</v>
      </c>
      <c r="L28" s="580">
        <v>533.45725344139112</v>
      </c>
      <c r="M28" s="580">
        <v>533.4624717671453</v>
      </c>
      <c r="N28" s="582">
        <v>533.47796740621675</v>
      </c>
      <c r="O28" s="64"/>
      <c r="P28" s="617">
        <v>1600.3977922011225</v>
      </c>
      <c r="Q28" s="618">
        <v>2050.9900607118007</v>
      </c>
      <c r="R28" s="602">
        <v>3651.3878529129233</v>
      </c>
      <c r="S28" s="618">
        <v>2501.6169188881017</v>
      </c>
      <c r="T28" s="602">
        <v>6153.0047718010246</v>
      </c>
      <c r="U28" s="617">
        <v>1600.3976926147532</v>
      </c>
      <c r="V28" s="603">
        <v>7753.402464415778</v>
      </c>
      <c r="W28" s="65"/>
      <c r="X28" s="351"/>
      <c r="Y28" s="852" t="s">
        <v>145</v>
      </c>
      <c r="Z28" s="923">
        <v>13801.392625506684</v>
      </c>
      <c r="AA28" s="923">
        <v>12348.162619825463</v>
      </c>
      <c r="AB28" s="923">
        <v>11188.724183107219</v>
      </c>
      <c r="AC28" s="923">
        <v>10255.290930045088</v>
      </c>
      <c r="AD28" s="923">
        <v>9397.7069326162928</v>
      </c>
      <c r="AE28" s="946">
        <v>8527.0471005936924</v>
      </c>
      <c r="AF28" s="923">
        <v>7753.4024644157798</v>
      </c>
      <c r="AG28" s="811">
        <f>IFERROR(AF28/AE28-1,0)</f>
        <v>-9.0728317441104323E-2</v>
      </c>
    </row>
    <row r="29" spans="1:33" s="5" customFormat="1" ht="11" thickBot="1" x14ac:dyDescent="0.3">
      <c r="A29" s="669">
        <v>2026</v>
      </c>
      <c r="B29" s="705"/>
      <c r="C29" s="583">
        <v>495.9262920108963</v>
      </c>
      <c r="D29" s="583">
        <v>495.92392185530571</v>
      </c>
      <c r="E29" s="584">
        <v>495.93750543608553</v>
      </c>
      <c r="F29" s="584">
        <v>0</v>
      </c>
      <c r="G29" s="584">
        <v>0</v>
      </c>
      <c r="H29" s="584">
        <v>0</v>
      </c>
      <c r="I29" s="584">
        <v>0</v>
      </c>
      <c r="J29" s="584">
        <v>0</v>
      </c>
      <c r="K29" s="584">
        <v>0</v>
      </c>
      <c r="L29" s="584">
        <v>0</v>
      </c>
      <c r="M29" s="584">
        <v>0</v>
      </c>
      <c r="N29" s="585">
        <v>0</v>
      </c>
      <c r="O29" s="64"/>
      <c r="P29" s="619">
        <v>1487.7877193022878</v>
      </c>
      <c r="Q29" s="619">
        <v>0</v>
      </c>
      <c r="R29" s="711" t="s">
        <v>402</v>
      </c>
      <c r="S29" s="710">
        <v>0</v>
      </c>
      <c r="T29" s="711" t="s">
        <v>402</v>
      </c>
      <c r="U29" s="710">
        <v>0</v>
      </c>
      <c r="V29" s="711" t="s">
        <v>402</v>
      </c>
      <c r="W29" s="65"/>
      <c r="X29" s="351"/>
      <c r="Y29" s="853"/>
      <c r="Z29" s="924"/>
      <c r="AA29" s="924"/>
      <c r="AB29" s="924"/>
      <c r="AC29" s="924"/>
      <c r="AD29" s="924"/>
      <c r="AE29" s="947"/>
      <c r="AF29" s="924"/>
      <c r="AG29" s="812"/>
    </row>
    <row r="30" spans="1:33" s="5" customFormat="1" ht="11" thickBot="1" x14ac:dyDescent="0.3">
      <c r="A30" s="670" t="s">
        <v>138</v>
      </c>
      <c r="B30" s="706"/>
      <c r="C30" s="746">
        <v>-7.0357746218993308E-2</v>
      </c>
      <c r="D30" s="746">
        <v>-7.0358162947303599E-2</v>
      </c>
      <c r="E30" s="746">
        <v>-7.0375495435243407E-2</v>
      </c>
      <c r="F30" s="746" t="s">
        <v>402</v>
      </c>
      <c r="G30" s="746" t="s">
        <v>402</v>
      </c>
      <c r="H30" s="746" t="s">
        <v>402</v>
      </c>
      <c r="I30" s="746" t="s">
        <v>402</v>
      </c>
      <c r="J30" s="746" t="s">
        <v>402</v>
      </c>
      <c r="K30" s="746" t="s">
        <v>402</v>
      </c>
      <c r="L30" s="746" t="s">
        <v>402</v>
      </c>
      <c r="M30" s="746" t="s">
        <v>402</v>
      </c>
      <c r="N30" s="747" t="s">
        <v>402</v>
      </c>
      <c r="O30" s="718"/>
      <c r="P30" s="748">
        <v>-7.0363801704547063E-2</v>
      </c>
      <c r="Q30" s="748" t="s">
        <v>402</v>
      </c>
      <c r="R30" s="749" t="s">
        <v>402</v>
      </c>
      <c r="S30" s="748" t="s">
        <v>402</v>
      </c>
      <c r="T30" s="749" t="s">
        <v>402</v>
      </c>
      <c r="U30" s="748" t="s">
        <v>402</v>
      </c>
      <c r="V30" s="749" t="s">
        <v>402</v>
      </c>
      <c r="W30" s="296"/>
      <c r="X30" s="350"/>
      <c r="Y30" s="853"/>
      <c r="Z30" s="925"/>
      <c r="AA30" s="925"/>
      <c r="AB30" s="925"/>
      <c r="AC30" s="925"/>
      <c r="AD30" s="925"/>
      <c r="AE30" s="948"/>
      <c r="AF30" s="925"/>
      <c r="AG30" s="813"/>
    </row>
    <row r="31" spans="1:33" s="5" customFormat="1" ht="11" thickBot="1" x14ac:dyDescent="0.3">
      <c r="A31" s="665">
        <v>2025</v>
      </c>
      <c r="B31" s="698" t="s">
        <v>50</v>
      </c>
      <c r="C31" s="552">
        <v>0</v>
      </c>
      <c r="D31" s="552">
        <v>0</v>
      </c>
      <c r="E31" s="553">
        <v>0</v>
      </c>
      <c r="F31" s="553">
        <v>0</v>
      </c>
      <c r="G31" s="553">
        <v>0</v>
      </c>
      <c r="H31" s="553">
        <v>0</v>
      </c>
      <c r="I31" s="553">
        <v>0</v>
      </c>
      <c r="J31" s="553">
        <v>0</v>
      </c>
      <c r="K31" s="553">
        <v>0</v>
      </c>
      <c r="L31" s="552">
        <v>0</v>
      </c>
      <c r="M31" s="552">
        <v>0</v>
      </c>
      <c r="N31" s="554">
        <v>0</v>
      </c>
      <c r="O31" s="64"/>
      <c r="P31" s="600">
        <v>0</v>
      </c>
      <c r="Q31" s="601">
        <v>0</v>
      </c>
      <c r="R31" s="602">
        <v>0</v>
      </c>
      <c r="S31" s="601">
        <v>0</v>
      </c>
      <c r="T31" s="602">
        <v>0</v>
      </c>
      <c r="U31" s="600">
        <v>0</v>
      </c>
      <c r="V31" s="603">
        <v>0</v>
      </c>
      <c r="W31" s="65"/>
      <c r="X31" s="357"/>
      <c r="Y31" s="856" t="s">
        <v>50</v>
      </c>
      <c r="Z31" s="793">
        <v>0</v>
      </c>
      <c r="AA31" s="793">
        <v>0</v>
      </c>
      <c r="AB31" s="793">
        <v>0</v>
      </c>
      <c r="AC31" s="793">
        <v>0</v>
      </c>
      <c r="AD31" s="793">
        <v>0</v>
      </c>
      <c r="AE31" s="940">
        <v>0</v>
      </c>
      <c r="AF31" s="793">
        <v>0</v>
      </c>
      <c r="AG31" s="808">
        <f>IFERROR(AF31/AE31-1,0)</f>
        <v>0</v>
      </c>
    </row>
    <row r="32" spans="1:33" s="5" customFormat="1" ht="11" thickBot="1" x14ac:dyDescent="0.3">
      <c r="A32" s="666">
        <v>2026</v>
      </c>
      <c r="B32" s="699"/>
      <c r="C32" s="555">
        <v>0</v>
      </c>
      <c r="D32" s="555">
        <v>0</v>
      </c>
      <c r="E32" s="556">
        <v>0</v>
      </c>
      <c r="F32" s="556">
        <v>0</v>
      </c>
      <c r="G32" s="556">
        <v>0</v>
      </c>
      <c r="H32" s="556">
        <v>0</v>
      </c>
      <c r="I32" s="556">
        <v>0</v>
      </c>
      <c r="J32" s="556">
        <v>0</v>
      </c>
      <c r="K32" s="556">
        <v>0</v>
      </c>
      <c r="L32" s="556">
        <v>0</v>
      </c>
      <c r="M32" s="556">
        <v>0</v>
      </c>
      <c r="N32" s="557">
        <v>0</v>
      </c>
      <c r="O32" s="111"/>
      <c r="P32" s="604">
        <v>0</v>
      </c>
      <c r="Q32" s="604">
        <v>0</v>
      </c>
      <c r="R32" s="711" t="s">
        <v>402</v>
      </c>
      <c r="S32" s="710">
        <v>0</v>
      </c>
      <c r="T32" s="711" t="s">
        <v>402</v>
      </c>
      <c r="U32" s="710">
        <v>0</v>
      </c>
      <c r="V32" s="711" t="s">
        <v>402</v>
      </c>
      <c r="W32" s="59"/>
      <c r="X32" s="357"/>
      <c r="Y32" s="857"/>
      <c r="Z32" s="794"/>
      <c r="AA32" s="794"/>
      <c r="AB32" s="794"/>
      <c r="AC32" s="794"/>
      <c r="AD32" s="794"/>
      <c r="AE32" s="941"/>
      <c r="AF32" s="794"/>
      <c r="AG32" s="809"/>
    </row>
    <row r="33" spans="1:33" s="5" customFormat="1" ht="11" thickBot="1" x14ac:dyDescent="0.3">
      <c r="A33" s="667" t="s">
        <v>138</v>
      </c>
      <c r="B33" s="700"/>
      <c r="C33" s="730" t="s">
        <v>402</v>
      </c>
      <c r="D33" s="730" t="s">
        <v>402</v>
      </c>
      <c r="E33" s="730" t="s">
        <v>402</v>
      </c>
      <c r="F33" s="730" t="s">
        <v>402</v>
      </c>
      <c r="G33" s="730" t="s">
        <v>402</v>
      </c>
      <c r="H33" s="730" t="s">
        <v>402</v>
      </c>
      <c r="I33" s="730" t="s">
        <v>402</v>
      </c>
      <c r="J33" s="730" t="s">
        <v>402</v>
      </c>
      <c r="K33" s="730" t="s">
        <v>402</v>
      </c>
      <c r="L33" s="730" t="s">
        <v>402</v>
      </c>
      <c r="M33" s="730" t="s">
        <v>402</v>
      </c>
      <c r="N33" s="733" t="s">
        <v>402</v>
      </c>
      <c r="O33" s="63"/>
      <c r="P33" s="736" t="s">
        <v>402</v>
      </c>
      <c r="Q33" s="736" t="s">
        <v>402</v>
      </c>
      <c r="R33" s="741" t="s">
        <v>402</v>
      </c>
      <c r="S33" s="736" t="s">
        <v>402</v>
      </c>
      <c r="T33" s="741" t="s">
        <v>402</v>
      </c>
      <c r="U33" s="736" t="s">
        <v>402</v>
      </c>
      <c r="V33" s="741" t="s">
        <v>402</v>
      </c>
      <c r="W33" s="294"/>
      <c r="X33" s="356"/>
      <c r="Y33" s="857"/>
      <c r="Z33" s="795"/>
      <c r="AA33" s="795"/>
      <c r="AB33" s="795"/>
      <c r="AC33" s="795"/>
      <c r="AD33" s="795"/>
      <c r="AE33" s="942"/>
      <c r="AF33" s="795"/>
      <c r="AG33" s="810"/>
    </row>
    <row r="34" spans="1:33" s="68" customFormat="1" ht="11" thickBot="1" x14ac:dyDescent="0.3">
      <c r="A34" s="659">
        <v>2025</v>
      </c>
      <c r="B34" s="701" t="s">
        <v>146</v>
      </c>
      <c r="C34" s="564">
        <v>0</v>
      </c>
      <c r="D34" s="564">
        <v>0</v>
      </c>
      <c r="E34" s="568">
        <v>0</v>
      </c>
      <c r="F34" s="568">
        <v>0</v>
      </c>
      <c r="G34" s="568">
        <v>0</v>
      </c>
      <c r="H34" s="568">
        <v>0</v>
      </c>
      <c r="I34" s="568">
        <v>0</v>
      </c>
      <c r="J34" s="568">
        <v>0</v>
      </c>
      <c r="K34" s="568">
        <v>0</v>
      </c>
      <c r="L34" s="564">
        <v>0</v>
      </c>
      <c r="M34" s="564">
        <v>0</v>
      </c>
      <c r="N34" s="565">
        <v>0</v>
      </c>
      <c r="O34" s="123"/>
      <c r="P34" s="611">
        <v>0</v>
      </c>
      <c r="Q34" s="612">
        <v>0</v>
      </c>
      <c r="R34" s="613">
        <v>0</v>
      </c>
      <c r="S34" s="612">
        <v>0</v>
      </c>
      <c r="T34" s="613">
        <v>0</v>
      </c>
      <c r="U34" s="611">
        <v>0</v>
      </c>
      <c r="V34" s="614">
        <v>0</v>
      </c>
      <c r="W34" s="66"/>
      <c r="X34" s="346"/>
      <c r="Y34" s="858" t="s">
        <v>146</v>
      </c>
      <c r="Z34" s="796">
        <v>0</v>
      </c>
      <c r="AA34" s="796">
        <v>0</v>
      </c>
      <c r="AB34" s="796">
        <v>0</v>
      </c>
      <c r="AC34" s="796">
        <v>0</v>
      </c>
      <c r="AD34" s="796">
        <v>0</v>
      </c>
      <c r="AE34" s="949">
        <v>0</v>
      </c>
      <c r="AF34" s="796">
        <v>0</v>
      </c>
      <c r="AG34" s="808">
        <f>IFERROR(AF34/AE34-1,0)</f>
        <v>0</v>
      </c>
    </row>
    <row r="35" spans="1:33" s="68" customFormat="1" ht="11" thickBot="1" x14ac:dyDescent="0.3">
      <c r="A35" s="660">
        <v>2026</v>
      </c>
      <c r="B35" s="702"/>
      <c r="C35" s="566">
        <v>0</v>
      </c>
      <c r="D35" s="566">
        <v>0</v>
      </c>
      <c r="E35" s="569">
        <v>0</v>
      </c>
      <c r="F35" s="569">
        <v>0</v>
      </c>
      <c r="G35" s="569">
        <v>0</v>
      </c>
      <c r="H35" s="569">
        <v>0</v>
      </c>
      <c r="I35" s="569">
        <v>0</v>
      </c>
      <c r="J35" s="569">
        <v>0</v>
      </c>
      <c r="K35" s="569">
        <v>0</v>
      </c>
      <c r="L35" s="569">
        <v>0</v>
      </c>
      <c r="M35" s="569">
        <v>0</v>
      </c>
      <c r="N35" s="567">
        <v>0</v>
      </c>
      <c r="O35" s="123"/>
      <c r="P35" s="615">
        <v>0</v>
      </c>
      <c r="Q35" s="615">
        <v>0</v>
      </c>
      <c r="R35" s="715" t="s">
        <v>402</v>
      </c>
      <c r="S35" s="714">
        <v>0</v>
      </c>
      <c r="T35" s="715" t="s">
        <v>402</v>
      </c>
      <c r="U35" s="714">
        <v>0</v>
      </c>
      <c r="V35" s="715" t="s">
        <v>402</v>
      </c>
      <c r="W35" s="90"/>
      <c r="X35" s="346"/>
      <c r="Y35" s="859"/>
      <c r="Z35" s="797"/>
      <c r="AA35" s="797"/>
      <c r="AB35" s="797"/>
      <c r="AC35" s="797"/>
      <c r="AD35" s="797"/>
      <c r="AE35" s="950"/>
      <c r="AF35" s="797"/>
      <c r="AG35" s="809"/>
    </row>
    <row r="36" spans="1:33" s="68" customFormat="1" ht="11" thickBot="1" x14ac:dyDescent="0.3">
      <c r="A36" s="661" t="s">
        <v>138</v>
      </c>
      <c r="B36" s="703"/>
      <c r="C36" s="732" t="s">
        <v>402</v>
      </c>
      <c r="D36" s="732" t="s">
        <v>402</v>
      </c>
      <c r="E36" s="732" t="s">
        <v>402</v>
      </c>
      <c r="F36" s="732" t="s">
        <v>402</v>
      </c>
      <c r="G36" s="732" t="s">
        <v>402</v>
      </c>
      <c r="H36" s="732" t="s">
        <v>402</v>
      </c>
      <c r="I36" s="732" t="s">
        <v>402</v>
      </c>
      <c r="J36" s="732" t="s">
        <v>402</v>
      </c>
      <c r="K36" s="732" t="s">
        <v>402</v>
      </c>
      <c r="L36" s="732" t="s">
        <v>402</v>
      </c>
      <c r="M36" s="732" t="s">
        <v>402</v>
      </c>
      <c r="N36" s="735" t="s">
        <v>402</v>
      </c>
      <c r="O36" s="70"/>
      <c r="P36" s="738" t="s">
        <v>402</v>
      </c>
      <c r="Q36" s="738" t="s">
        <v>402</v>
      </c>
      <c r="R36" s="742" t="s">
        <v>402</v>
      </c>
      <c r="S36" s="738" t="s">
        <v>402</v>
      </c>
      <c r="T36" s="742" t="s">
        <v>402</v>
      </c>
      <c r="U36" s="738" t="s">
        <v>402</v>
      </c>
      <c r="V36" s="742" t="s">
        <v>402</v>
      </c>
      <c r="W36" s="295"/>
      <c r="X36" s="345"/>
      <c r="Y36" s="859"/>
      <c r="Z36" s="798"/>
      <c r="AA36" s="798"/>
      <c r="AB36" s="798"/>
      <c r="AC36" s="798"/>
      <c r="AD36" s="798"/>
      <c r="AE36" s="951"/>
      <c r="AF36" s="798"/>
      <c r="AG36" s="810"/>
    </row>
    <row r="37" spans="1:33" s="23" customFormat="1" ht="11" thickBot="1" x14ac:dyDescent="0.3">
      <c r="A37" s="662">
        <v>2025</v>
      </c>
      <c r="B37" s="704" t="s">
        <v>147</v>
      </c>
      <c r="C37" s="580">
        <v>533.45928500332593</v>
      </c>
      <c r="D37" s="580">
        <v>533.45697459955693</v>
      </c>
      <c r="E37" s="581">
        <v>533.4815325982396</v>
      </c>
      <c r="F37" s="581">
        <v>533.45258616021408</v>
      </c>
      <c r="G37" s="581">
        <v>533.45111228194753</v>
      </c>
      <c r="H37" s="581">
        <v>984.08636226963927</v>
      </c>
      <c r="I37" s="581">
        <v>984.07299777887192</v>
      </c>
      <c r="J37" s="581">
        <v>984.06978445868754</v>
      </c>
      <c r="K37" s="581">
        <v>533.47413665054228</v>
      </c>
      <c r="L37" s="580">
        <v>533.45725344139112</v>
      </c>
      <c r="M37" s="580">
        <v>533.4624717671453</v>
      </c>
      <c r="N37" s="582">
        <v>533.47796740621675</v>
      </c>
      <c r="O37" s="64"/>
      <c r="P37" s="603">
        <v>1600.3977922011225</v>
      </c>
      <c r="Q37" s="602">
        <v>2050.9900607118007</v>
      </c>
      <c r="R37" s="602">
        <v>3651.3878529129233</v>
      </c>
      <c r="S37" s="602">
        <v>2501.6169188881017</v>
      </c>
      <c r="T37" s="602">
        <v>6153.0047718010246</v>
      </c>
      <c r="U37" s="603">
        <v>1600.3976926147532</v>
      </c>
      <c r="V37" s="603">
        <v>7753.402464415778</v>
      </c>
      <c r="W37" s="65"/>
      <c r="X37" s="351"/>
      <c r="Y37" s="852" t="s">
        <v>147</v>
      </c>
      <c r="Z37" s="923">
        <v>13801.392625506684</v>
      </c>
      <c r="AA37" s="923">
        <v>12348.162619825463</v>
      </c>
      <c r="AB37" s="923">
        <v>11188.724183107219</v>
      </c>
      <c r="AC37" s="923">
        <v>10255.290930045088</v>
      </c>
      <c r="AD37" s="923">
        <v>9397.7069326162928</v>
      </c>
      <c r="AE37" s="946">
        <v>8527.0471005936924</v>
      </c>
      <c r="AF37" s="923">
        <v>7753.4024644157798</v>
      </c>
      <c r="AG37" s="811">
        <f>IFERROR(AF37/AE37-1,0)</f>
        <v>-9.0728317441104323E-2</v>
      </c>
    </row>
    <row r="38" spans="1:33" s="23" customFormat="1" ht="11" thickBot="1" x14ac:dyDescent="0.3">
      <c r="A38" s="663">
        <v>2026</v>
      </c>
      <c r="B38" s="705"/>
      <c r="C38" s="583">
        <v>495.9262920108963</v>
      </c>
      <c r="D38" s="583">
        <v>495.92392185530571</v>
      </c>
      <c r="E38" s="584">
        <v>495.93750543608553</v>
      </c>
      <c r="F38" s="584">
        <v>0</v>
      </c>
      <c r="G38" s="584">
        <v>0</v>
      </c>
      <c r="H38" s="584">
        <v>0</v>
      </c>
      <c r="I38" s="584">
        <v>0</v>
      </c>
      <c r="J38" s="584">
        <v>0</v>
      </c>
      <c r="K38" s="584">
        <v>0</v>
      </c>
      <c r="L38" s="584">
        <v>0</v>
      </c>
      <c r="M38" s="584">
        <v>0</v>
      </c>
      <c r="N38" s="585">
        <v>0</v>
      </c>
      <c r="O38" s="64"/>
      <c r="P38" s="605">
        <v>1487.7877193022878</v>
      </c>
      <c r="Q38" s="605">
        <v>0</v>
      </c>
      <c r="R38" s="711" t="s">
        <v>402</v>
      </c>
      <c r="S38" s="710">
        <v>0</v>
      </c>
      <c r="T38" s="711" t="s">
        <v>402</v>
      </c>
      <c r="U38" s="710">
        <v>0</v>
      </c>
      <c r="V38" s="711" t="s">
        <v>402</v>
      </c>
      <c r="W38" s="65"/>
      <c r="X38" s="351"/>
      <c r="Y38" s="853"/>
      <c r="Z38" s="924"/>
      <c r="AA38" s="924"/>
      <c r="AB38" s="924"/>
      <c r="AC38" s="924"/>
      <c r="AD38" s="924"/>
      <c r="AE38" s="947"/>
      <c r="AF38" s="924"/>
      <c r="AG38" s="812"/>
    </row>
    <row r="39" spans="1:33" s="23" customFormat="1" ht="11" thickBot="1" x14ac:dyDescent="0.3">
      <c r="A39" s="664" t="s">
        <v>138</v>
      </c>
      <c r="B39" s="706"/>
      <c r="C39" s="746">
        <v>-7.0357746218993308E-2</v>
      </c>
      <c r="D39" s="746">
        <v>-7.0358162947303599E-2</v>
      </c>
      <c r="E39" s="746">
        <v>-7.0375495435243407E-2</v>
      </c>
      <c r="F39" s="746" t="s">
        <v>402</v>
      </c>
      <c r="G39" s="746" t="s">
        <v>402</v>
      </c>
      <c r="H39" s="746" t="s">
        <v>402</v>
      </c>
      <c r="I39" s="746" t="s">
        <v>402</v>
      </c>
      <c r="J39" s="746" t="s">
        <v>402</v>
      </c>
      <c r="K39" s="746" t="s">
        <v>402</v>
      </c>
      <c r="L39" s="746" t="s">
        <v>402</v>
      </c>
      <c r="M39" s="746" t="s">
        <v>402</v>
      </c>
      <c r="N39" s="747" t="s">
        <v>402</v>
      </c>
      <c r="O39" s="718"/>
      <c r="P39" s="748">
        <v>-7.0363801704547063E-2</v>
      </c>
      <c r="Q39" s="748" t="s">
        <v>402</v>
      </c>
      <c r="R39" s="749" t="s">
        <v>402</v>
      </c>
      <c r="S39" s="748" t="s">
        <v>402</v>
      </c>
      <c r="T39" s="749" t="s">
        <v>402</v>
      </c>
      <c r="U39" s="748" t="s">
        <v>402</v>
      </c>
      <c r="V39" s="749" t="s">
        <v>402</v>
      </c>
      <c r="W39" s="296"/>
      <c r="X39" s="350"/>
      <c r="Y39" s="853"/>
      <c r="Z39" s="925"/>
      <c r="AA39" s="925"/>
      <c r="AB39" s="925"/>
      <c r="AC39" s="925"/>
      <c r="AD39" s="925"/>
      <c r="AE39" s="948"/>
      <c r="AF39" s="925"/>
      <c r="AG39" s="813"/>
    </row>
    <row r="40" spans="1:33" s="68" customFormat="1" ht="11" thickBot="1" x14ac:dyDescent="0.3">
      <c r="A40" s="659">
        <v>2025</v>
      </c>
      <c r="B40" s="701" t="s">
        <v>148</v>
      </c>
      <c r="C40" s="564">
        <v>8.8865368839448084E-3</v>
      </c>
      <c r="D40" s="564">
        <v>8.8865368839448084E-3</v>
      </c>
      <c r="E40" s="568">
        <v>8.8865368839448084E-3</v>
      </c>
      <c r="F40" s="568">
        <v>8.8865368839448084E-3</v>
      </c>
      <c r="G40" s="568">
        <v>8.8865368839448084E-3</v>
      </c>
      <c r="H40" s="568">
        <v>2.6659610651834423E-2</v>
      </c>
      <c r="I40" s="568">
        <v>2.6659610651834423E-2</v>
      </c>
      <c r="J40" s="568">
        <v>2.6659610651834423E-2</v>
      </c>
      <c r="K40" s="568">
        <v>8.8865368839448084E-3</v>
      </c>
      <c r="L40" s="564">
        <v>8.8865368839448084E-3</v>
      </c>
      <c r="M40" s="564">
        <v>8.8865368839448084E-3</v>
      </c>
      <c r="N40" s="565">
        <v>8.8865368839448084E-3</v>
      </c>
      <c r="O40" s="123"/>
      <c r="P40" s="611">
        <v>2.6659610651834427E-2</v>
      </c>
      <c r="Q40" s="612">
        <v>4.443268441972404E-2</v>
      </c>
      <c r="R40" s="613">
        <v>7.1092295071558467E-2</v>
      </c>
      <c r="S40" s="612">
        <v>6.2205758187613654E-2</v>
      </c>
      <c r="T40" s="613">
        <v>0.13329805325917213</v>
      </c>
      <c r="U40" s="611">
        <v>2.6659610651834427E-2</v>
      </c>
      <c r="V40" s="614">
        <v>0.15995766391100655</v>
      </c>
      <c r="W40" s="66"/>
      <c r="X40" s="346"/>
      <c r="Y40" s="891" t="s">
        <v>148</v>
      </c>
      <c r="Z40" s="802">
        <v>5.4716254086865526</v>
      </c>
      <c r="AA40" s="802">
        <v>0.26751329045974021</v>
      </c>
      <c r="AB40" s="802">
        <v>0.61280219478636644</v>
      </c>
      <c r="AC40" s="802">
        <v>0.79972807170302584</v>
      </c>
      <c r="AD40" s="802">
        <v>0.47987449870413335</v>
      </c>
      <c r="AE40" s="943">
        <v>0.15995766391100655</v>
      </c>
      <c r="AF40" s="802">
        <v>0.15995766391100655</v>
      </c>
      <c r="AG40" s="808">
        <f>IFERROR(AF40/AE40-1,0)</f>
        <v>0</v>
      </c>
    </row>
    <row r="41" spans="1:33" s="68" customFormat="1" ht="11" thickBot="1" x14ac:dyDescent="0.3">
      <c r="A41" s="660">
        <v>2026</v>
      </c>
      <c r="B41" s="702"/>
      <c r="C41" s="566">
        <v>1.318262557000382E-2</v>
      </c>
      <c r="D41" s="566">
        <v>1.318262557000382E-2</v>
      </c>
      <c r="E41" s="569">
        <v>1.333470307000382E-2</v>
      </c>
      <c r="F41" s="569">
        <v>0</v>
      </c>
      <c r="G41" s="569">
        <v>0</v>
      </c>
      <c r="H41" s="569">
        <v>0</v>
      </c>
      <c r="I41" s="569">
        <v>0</v>
      </c>
      <c r="J41" s="569">
        <v>0</v>
      </c>
      <c r="K41" s="569">
        <v>0</v>
      </c>
      <c r="L41" s="569">
        <v>0</v>
      </c>
      <c r="M41" s="569">
        <v>0</v>
      </c>
      <c r="N41" s="567">
        <v>0</v>
      </c>
      <c r="O41" s="123"/>
      <c r="P41" s="615">
        <v>3.9699954210011462E-2</v>
      </c>
      <c r="Q41" s="615">
        <v>0</v>
      </c>
      <c r="R41" s="715" t="s">
        <v>402</v>
      </c>
      <c r="S41" s="714">
        <v>0</v>
      </c>
      <c r="T41" s="715" t="s">
        <v>402</v>
      </c>
      <c r="U41" s="714">
        <v>0</v>
      </c>
      <c r="V41" s="715" t="s">
        <v>402</v>
      </c>
      <c r="W41" s="90"/>
      <c r="X41" s="346"/>
      <c r="Y41" s="892"/>
      <c r="Z41" s="803"/>
      <c r="AA41" s="803"/>
      <c r="AB41" s="803"/>
      <c r="AC41" s="803"/>
      <c r="AD41" s="803"/>
      <c r="AE41" s="944"/>
      <c r="AF41" s="803"/>
      <c r="AG41" s="809"/>
    </row>
    <row r="42" spans="1:33" s="68" customFormat="1" ht="11" thickBot="1" x14ac:dyDescent="0.3">
      <c r="A42" s="661" t="s">
        <v>138</v>
      </c>
      <c r="B42" s="703"/>
      <c r="C42" s="732">
        <v>0.48343789511757945</v>
      </c>
      <c r="D42" s="732">
        <v>0.48343789511757945</v>
      </c>
      <c r="E42" s="732">
        <v>0.50055114204223428</v>
      </c>
      <c r="F42" s="732" t="s">
        <v>402</v>
      </c>
      <c r="G42" s="732" t="s">
        <v>402</v>
      </c>
      <c r="H42" s="732" t="s">
        <v>402</v>
      </c>
      <c r="I42" s="732" t="s">
        <v>402</v>
      </c>
      <c r="J42" s="732" t="s">
        <v>402</v>
      </c>
      <c r="K42" s="732" t="s">
        <v>402</v>
      </c>
      <c r="L42" s="732" t="s">
        <v>402</v>
      </c>
      <c r="M42" s="732" t="s">
        <v>402</v>
      </c>
      <c r="N42" s="735" t="s">
        <v>402</v>
      </c>
      <c r="O42" s="70"/>
      <c r="P42" s="738">
        <v>0.48914231075913106</v>
      </c>
      <c r="Q42" s="738" t="s">
        <v>402</v>
      </c>
      <c r="R42" s="742" t="s">
        <v>402</v>
      </c>
      <c r="S42" s="738" t="s">
        <v>402</v>
      </c>
      <c r="T42" s="742" t="s">
        <v>402</v>
      </c>
      <c r="U42" s="738" t="s">
        <v>402</v>
      </c>
      <c r="V42" s="742" t="s">
        <v>402</v>
      </c>
      <c r="W42" s="295"/>
      <c r="X42" s="345"/>
      <c r="Y42" s="892"/>
      <c r="Z42" s="804"/>
      <c r="AA42" s="804"/>
      <c r="AB42" s="804"/>
      <c r="AC42" s="804"/>
      <c r="AD42" s="804"/>
      <c r="AE42" s="945"/>
      <c r="AF42" s="804"/>
      <c r="AG42" s="810"/>
    </row>
    <row r="45" spans="1:33" s="282" customFormat="1" ht="18.5" x14ac:dyDescent="0.45">
      <c r="A45" s="279"/>
      <c r="B45" s="284" t="s">
        <v>149</v>
      </c>
      <c r="C45" s="279"/>
      <c r="D45" s="279"/>
      <c r="E45" s="279"/>
      <c r="F45" s="279"/>
      <c r="G45" s="279"/>
      <c r="H45" s="279"/>
      <c r="I45" s="279"/>
      <c r="J45" s="279"/>
      <c r="K45" s="279"/>
      <c r="L45" s="279"/>
      <c r="M45" s="279"/>
      <c r="N45" s="279"/>
      <c r="O45" s="279"/>
      <c r="P45" s="279"/>
      <c r="Q45" s="279"/>
      <c r="R45" s="284"/>
      <c r="S45" s="279"/>
      <c r="T45" s="284"/>
      <c r="U45" s="279"/>
      <c r="V45" s="284"/>
      <c r="W45" s="284"/>
      <c r="X45" s="279"/>
      <c r="Y45" s="279"/>
      <c r="Z45" s="279"/>
      <c r="AA45" s="279"/>
      <c r="AB45" s="279"/>
      <c r="AC45" s="279"/>
      <c r="AD45" s="279"/>
      <c r="AE45" s="513"/>
      <c r="AF45" s="279"/>
      <c r="AG45" s="279"/>
    </row>
    <row r="47" spans="1:33" ht="15" thickBot="1" x14ac:dyDescent="0.4">
      <c r="A47" s="257"/>
      <c r="B47" s="361" t="s">
        <v>137</v>
      </c>
      <c r="C47" s="362"/>
      <c r="D47" s="362"/>
      <c r="E47" s="362"/>
      <c r="F47" s="362"/>
      <c r="G47" s="362"/>
      <c r="H47" s="362"/>
      <c r="I47" s="362"/>
      <c r="J47" s="362"/>
      <c r="K47" s="362"/>
      <c r="L47" s="362"/>
      <c r="M47" s="362"/>
      <c r="N47" s="362"/>
      <c r="O47" s="362"/>
      <c r="P47" s="362"/>
      <c r="Q47" s="362"/>
      <c r="R47" s="361"/>
      <c r="S47" s="362"/>
      <c r="T47" s="361"/>
      <c r="U47" s="362"/>
      <c r="V47" s="361"/>
      <c r="W47" s="361"/>
      <c r="X47" s="362"/>
      <c r="Y47" s="362"/>
      <c r="Z47" s="362"/>
      <c r="AA47" s="362"/>
      <c r="AB47" s="362"/>
      <c r="AC47" s="362"/>
      <c r="AD47" s="362"/>
      <c r="AE47" s="514"/>
      <c r="AF47" s="362"/>
      <c r="AG47" s="362"/>
    </row>
    <row r="48" spans="1:33" s="43" customFormat="1" ht="25" customHeight="1" thickBot="1" x14ac:dyDescent="0.35">
      <c r="B48" s="48" t="s">
        <v>397</v>
      </c>
      <c r="C48" s="4" t="s">
        <v>114</v>
      </c>
      <c r="D48" s="4" t="s">
        <v>115</v>
      </c>
      <c r="E48" s="49" t="s">
        <v>116</v>
      </c>
      <c r="F48" s="49" t="s">
        <v>117</v>
      </c>
      <c r="G48" s="49" t="s">
        <v>118</v>
      </c>
      <c r="H48" s="49" t="s">
        <v>119</v>
      </c>
      <c r="I48" s="49" t="s">
        <v>120</v>
      </c>
      <c r="J48" s="49" t="s">
        <v>121</v>
      </c>
      <c r="K48" s="49" t="s">
        <v>122</v>
      </c>
      <c r="L48" s="4" t="s">
        <v>123</v>
      </c>
      <c r="M48" s="4" t="s">
        <v>124</v>
      </c>
      <c r="N48" s="50" t="s">
        <v>125</v>
      </c>
      <c r="O48" s="51"/>
      <c r="P48" s="377" t="s">
        <v>126</v>
      </c>
      <c r="Q48" s="53" t="s">
        <v>127</v>
      </c>
      <c r="R48" s="52" t="s">
        <v>128</v>
      </c>
      <c r="S48" s="53" t="s">
        <v>129</v>
      </c>
      <c r="T48" s="52" t="s">
        <v>130</v>
      </c>
      <c r="U48" s="53" t="s">
        <v>131</v>
      </c>
      <c r="V48" s="52" t="s">
        <v>136</v>
      </c>
      <c r="W48" s="65"/>
      <c r="X48" s="55"/>
      <c r="Y48" s="48" t="s">
        <v>397</v>
      </c>
      <c r="Z48" s="72">
        <v>2019</v>
      </c>
      <c r="AA48" s="72">
        <v>2020</v>
      </c>
      <c r="AB48" s="72">
        <v>2021</v>
      </c>
      <c r="AC48" s="72">
        <v>2022</v>
      </c>
      <c r="AD48" s="72">
        <v>2023</v>
      </c>
      <c r="AE48" s="72">
        <v>2024</v>
      </c>
      <c r="AF48" s="72">
        <v>2025</v>
      </c>
      <c r="AG48" s="57" t="s">
        <v>411</v>
      </c>
    </row>
    <row r="49" spans="1:34" s="5" customFormat="1" ht="15" thickBot="1" x14ac:dyDescent="0.4">
      <c r="A49" s="365">
        <v>2025</v>
      </c>
      <c r="B49" s="73" t="s">
        <v>2</v>
      </c>
      <c r="C49" s="552">
        <v>0.16161788698878116</v>
      </c>
      <c r="D49" s="552">
        <v>0.16161788698878116</v>
      </c>
      <c r="E49" s="553">
        <v>0.16161788698878116</v>
      </c>
      <c r="F49" s="553">
        <v>0.16161788698878116</v>
      </c>
      <c r="G49" s="553">
        <v>0.16161788698878116</v>
      </c>
      <c r="H49" s="553">
        <v>0.16161788698878116</v>
      </c>
      <c r="I49" s="553">
        <v>0.16161788698878116</v>
      </c>
      <c r="J49" s="553">
        <v>0.16161788698878116</v>
      </c>
      <c r="K49" s="553">
        <v>0.16161788698878116</v>
      </c>
      <c r="L49" s="552">
        <v>0.16161788698878116</v>
      </c>
      <c r="M49" s="552">
        <v>0.16161788698878116</v>
      </c>
      <c r="N49" s="554">
        <v>0.16161788698878116</v>
      </c>
      <c r="O49" s="126"/>
      <c r="P49" s="600">
        <v>0.48485366096634347</v>
      </c>
      <c r="Q49" s="601">
        <v>0.48485366096634347</v>
      </c>
      <c r="R49" s="602">
        <v>0.96970732193268694</v>
      </c>
      <c r="S49" s="601">
        <v>0.48485366096634347</v>
      </c>
      <c r="T49" s="602">
        <v>1.4545609828990305</v>
      </c>
      <c r="U49" s="600">
        <v>0.48485366096634347</v>
      </c>
      <c r="V49" s="603">
        <v>1.9394146438653739</v>
      </c>
      <c r="W49" s="65"/>
      <c r="X49" s="111"/>
      <c r="Y49" s="877" t="s">
        <v>2</v>
      </c>
      <c r="Z49" s="786">
        <v>3.7973547340492648</v>
      </c>
      <c r="AA49" s="786">
        <v>3.3221455254948329</v>
      </c>
      <c r="AB49" s="786">
        <v>2.6700328400458826</v>
      </c>
      <c r="AC49" s="786">
        <v>2.3489359958941054</v>
      </c>
      <c r="AD49" s="786">
        <v>2.2678134095877174</v>
      </c>
      <c r="AE49" s="786">
        <v>1.9394146438653743</v>
      </c>
      <c r="AF49" s="816">
        <v>1.9394146438653739</v>
      </c>
      <c r="AG49" s="808">
        <f>IFERROR(AF49/AE49-1,0)</f>
        <v>-2.2204460492503131E-16</v>
      </c>
      <c r="AH49" s="74"/>
    </row>
    <row r="50" spans="1:34" s="5" customFormat="1" ht="15" customHeight="1" thickBot="1" x14ac:dyDescent="0.3">
      <c r="A50" s="366">
        <v>2026</v>
      </c>
      <c r="B50" s="75"/>
      <c r="C50" s="555">
        <v>0.16161788698878116</v>
      </c>
      <c r="D50" s="555">
        <v>0.16161788698878116</v>
      </c>
      <c r="E50" s="556">
        <v>0.16161788698878116</v>
      </c>
      <c r="F50" s="556">
        <v>0</v>
      </c>
      <c r="G50" s="556">
        <v>0</v>
      </c>
      <c r="H50" s="556">
        <v>0</v>
      </c>
      <c r="I50" s="556">
        <v>0</v>
      </c>
      <c r="J50" s="556">
        <v>0</v>
      </c>
      <c r="K50" s="556">
        <v>0</v>
      </c>
      <c r="L50" s="556">
        <v>0</v>
      </c>
      <c r="M50" s="556">
        <v>0</v>
      </c>
      <c r="N50" s="557">
        <v>0</v>
      </c>
      <c r="O50" s="126"/>
      <c r="P50" s="604">
        <v>0.48485366096634347</v>
      </c>
      <c r="Q50" s="604">
        <v>0</v>
      </c>
      <c r="R50" s="711" t="s">
        <v>402</v>
      </c>
      <c r="S50" s="710">
        <v>0</v>
      </c>
      <c r="T50" s="711" t="s">
        <v>402</v>
      </c>
      <c r="U50" s="710">
        <v>0</v>
      </c>
      <c r="V50" s="711" t="s">
        <v>402</v>
      </c>
      <c r="W50" s="65"/>
      <c r="X50" s="111"/>
      <c r="Y50" s="878"/>
      <c r="Z50" s="786"/>
      <c r="AA50" s="786"/>
      <c r="AB50" s="786"/>
      <c r="AC50" s="786"/>
      <c r="AD50" s="786"/>
      <c r="AE50" s="786"/>
      <c r="AF50" s="816"/>
      <c r="AG50" s="809"/>
    </row>
    <row r="51" spans="1:34" s="5" customFormat="1" ht="15" customHeight="1" thickBot="1" x14ac:dyDescent="0.3">
      <c r="A51" s="367" t="s">
        <v>138</v>
      </c>
      <c r="B51" s="76"/>
      <c r="C51" s="730">
        <v>0</v>
      </c>
      <c r="D51" s="730">
        <v>0</v>
      </c>
      <c r="E51" s="730">
        <v>0</v>
      </c>
      <c r="F51" s="730" t="s">
        <v>402</v>
      </c>
      <c r="G51" s="730" t="s">
        <v>402</v>
      </c>
      <c r="H51" s="730" t="s">
        <v>402</v>
      </c>
      <c r="I51" s="730" t="s">
        <v>402</v>
      </c>
      <c r="J51" s="730" t="s">
        <v>402</v>
      </c>
      <c r="K51" s="730" t="s">
        <v>402</v>
      </c>
      <c r="L51" s="730" t="s">
        <v>402</v>
      </c>
      <c r="M51" s="730" t="s">
        <v>402</v>
      </c>
      <c r="N51" s="733" t="s">
        <v>402</v>
      </c>
      <c r="O51" s="63"/>
      <c r="P51" s="736">
        <v>0</v>
      </c>
      <c r="Q51" s="736" t="s">
        <v>402</v>
      </c>
      <c r="R51" s="741" t="s">
        <v>402</v>
      </c>
      <c r="S51" s="736" t="s">
        <v>402</v>
      </c>
      <c r="T51" s="741" t="s">
        <v>402</v>
      </c>
      <c r="U51" s="736" t="s">
        <v>402</v>
      </c>
      <c r="V51" s="741" t="s">
        <v>402</v>
      </c>
      <c r="W51" s="65"/>
      <c r="X51" s="63"/>
      <c r="Y51" s="878"/>
      <c r="Z51" s="786"/>
      <c r="AA51" s="786"/>
      <c r="AB51" s="786"/>
      <c r="AC51" s="786"/>
      <c r="AD51" s="786"/>
      <c r="AE51" s="786"/>
      <c r="AF51" s="816"/>
      <c r="AG51" s="810"/>
    </row>
    <row r="52" spans="1:34" s="5" customFormat="1" ht="15" thickBot="1" x14ac:dyDescent="0.4">
      <c r="A52" s="365">
        <v>2025</v>
      </c>
      <c r="B52" s="73" t="s">
        <v>7</v>
      </c>
      <c r="C52" s="552">
        <v>0</v>
      </c>
      <c r="D52" s="552">
        <v>0</v>
      </c>
      <c r="E52" s="553">
        <v>0</v>
      </c>
      <c r="F52" s="553">
        <v>0</v>
      </c>
      <c r="G52" s="553">
        <v>0</v>
      </c>
      <c r="H52" s="553">
        <v>0</v>
      </c>
      <c r="I52" s="553">
        <v>0</v>
      </c>
      <c r="J52" s="553">
        <v>0</v>
      </c>
      <c r="K52" s="553">
        <v>0</v>
      </c>
      <c r="L52" s="552">
        <v>0</v>
      </c>
      <c r="M52" s="552">
        <v>0</v>
      </c>
      <c r="N52" s="554">
        <v>0</v>
      </c>
      <c r="O52" s="126"/>
      <c r="P52" s="600">
        <v>0</v>
      </c>
      <c r="Q52" s="601">
        <v>0</v>
      </c>
      <c r="R52" s="602">
        <v>0</v>
      </c>
      <c r="S52" s="601">
        <v>0</v>
      </c>
      <c r="T52" s="602">
        <v>0</v>
      </c>
      <c r="U52" s="600">
        <v>0</v>
      </c>
      <c r="V52" s="603">
        <v>0</v>
      </c>
      <c r="W52" s="65"/>
      <c r="X52" s="111"/>
      <c r="Y52" s="877" t="s">
        <v>7</v>
      </c>
      <c r="Z52" s="786">
        <v>0</v>
      </c>
      <c r="AA52" s="786">
        <v>0</v>
      </c>
      <c r="AB52" s="786">
        <v>0</v>
      </c>
      <c r="AC52" s="786">
        <v>0</v>
      </c>
      <c r="AD52" s="786">
        <v>0</v>
      </c>
      <c r="AE52" s="786">
        <v>0</v>
      </c>
      <c r="AF52" s="816">
        <v>0</v>
      </c>
      <c r="AG52" s="808">
        <f t="shared" ref="AG52" si="0">IFERROR(AF52/AE52-1,0)</f>
        <v>0</v>
      </c>
      <c r="AH52" s="74"/>
    </row>
    <row r="53" spans="1:34" s="5" customFormat="1" ht="15" customHeight="1" thickBot="1" x14ac:dyDescent="0.3">
      <c r="A53" s="366">
        <v>2026</v>
      </c>
      <c r="B53" s="75"/>
      <c r="C53" s="555">
        <v>0</v>
      </c>
      <c r="D53" s="555">
        <v>0</v>
      </c>
      <c r="E53" s="556">
        <v>0</v>
      </c>
      <c r="F53" s="556">
        <v>0</v>
      </c>
      <c r="G53" s="556">
        <v>0</v>
      </c>
      <c r="H53" s="556">
        <v>0</v>
      </c>
      <c r="I53" s="556">
        <v>0</v>
      </c>
      <c r="J53" s="556">
        <v>0</v>
      </c>
      <c r="K53" s="556">
        <v>0</v>
      </c>
      <c r="L53" s="556">
        <v>0</v>
      </c>
      <c r="M53" s="556">
        <v>0</v>
      </c>
      <c r="N53" s="557">
        <v>0</v>
      </c>
      <c r="O53" s="126"/>
      <c r="P53" s="604">
        <v>0</v>
      </c>
      <c r="Q53" s="604">
        <v>0</v>
      </c>
      <c r="R53" s="711" t="s">
        <v>402</v>
      </c>
      <c r="S53" s="710">
        <v>0</v>
      </c>
      <c r="T53" s="711" t="s">
        <v>402</v>
      </c>
      <c r="U53" s="710">
        <v>0</v>
      </c>
      <c r="V53" s="711" t="s">
        <v>402</v>
      </c>
      <c r="W53" s="65"/>
      <c r="X53" s="111"/>
      <c r="Y53" s="878"/>
      <c r="Z53" s="786"/>
      <c r="AA53" s="786"/>
      <c r="AB53" s="786"/>
      <c r="AC53" s="786"/>
      <c r="AD53" s="786"/>
      <c r="AE53" s="786"/>
      <c r="AF53" s="816"/>
      <c r="AG53" s="809"/>
    </row>
    <row r="54" spans="1:34" s="5" customFormat="1" ht="15" customHeight="1" thickBot="1" x14ac:dyDescent="0.3">
      <c r="A54" s="367" t="s">
        <v>138</v>
      </c>
      <c r="B54" s="76"/>
      <c r="C54" s="730" t="s">
        <v>402</v>
      </c>
      <c r="D54" s="730" t="s">
        <v>402</v>
      </c>
      <c r="E54" s="730" t="s">
        <v>402</v>
      </c>
      <c r="F54" s="730" t="s">
        <v>402</v>
      </c>
      <c r="G54" s="730" t="s">
        <v>402</v>
      </c>
      <c r="H54" s="730" t="s">
        <v>402</v>
      </c>
      <c r="I54" s="730" t="s">
        <v>402</v>
      </c>
      <c r="J54" s="730" t="s">
        <v>402</v>
      </c>
      <c r="K54" s="730" t="s">
        <v>402</v>
      </c>
      <c r="L54" s="730" t="s">
        <v>402</v>
      </c>
      <c r="M54" s="730" t="s">
        <v>402</v>
      </c>
      <c r="N54" s="733" t="s">
        <v>402</v>
      </c>
      <c r="O54" s="63"/>
      <c r="P54" s="736" t="s">
        <v>402</v>
      </c>
      <c r="Q54" s="736" t="s">
        <v>402</v>
      </c>
      <c r="R54" s="741" t="s">
        <v>402</v>
      </c>
      <c r="S54" s="736" t="s">
        <v>402</v>
      </c>
      <c r="T54" s="741" t="s">
        <v>402</v>
      </c>
      <c r="U54" s="736" t="s">
        <v>402</v>
      </c>
      <c r="V54" s="741" t="s">
        <v>402</v>
      </c>
      <c r="W54" s="65"/>
      <c r="X54" s="63"/>
      <c r="Y54" s="878"/>
      <c r="Z54" s="786"/>
      <c r="AA54" s="786"/>
      <c r="AB54" s="786"/>
      <c r="AC54" s="786"/>
      <c r="AD54" s="786"/>
      <c r="AE54" s="786"/>
      <c r="AF54" s="816"/>
      <c r="AG54" s="810"/>
    </row>
    <row r="55" spans="1:34" s="5" customFormat="1" ht="15" thickBot="1" x14ac:dyDescent="0.4">
      <c r="A55" s="365">
        <v>2025</v>
      </c>
      <c r="B55" s="73" t="s">
        <v>8</v>
      </c>
      <c r="C55" s="552">
        <v>0</v>
      </c>
      <c r="D55" s="552">
        <v>0</v>
      </c>
      <c r="E55" s="553">
        <v>0</v>
      </c>
      <c r="F55" s="553">
        <v>0</v>
      </c>
      <c r="G55" s="553">
        <v>0</v>
      </c>
      <c r="H55" s="553">
        <v>0</v>
      </c>
      <c r="I55" s="553">
        <v>0</v>
      </c>
      <c r="J55" s="553">
        <v>0</v>
      </c>
      <c r="K55" s="553">
        <v>0</v>
      </c>
      <c r="L55" s="552">
        <v>0</v>
      </c>
      <c r="M55" s="552">
        <v>0</v>
      </c>
      <c r="N55" s="554">
        <v>0</v>
      </c>
      <c r="O55" s="126"/>
      <c r="P55" s="600">
        <v>0</v>
      </c>
      <c r="Q55" s="601">
        <v>0</v>
      </c>
      <c r="R55" s="602">
        <v>0</v>
      </c>
      <c r="S55" s="601">
        <v>0</v>
      </c>
      <c r="T55" s="602">
        <v>0</v>
      </c>
      <c r="U55" s="600">
        <v>0</v>
      </c>
      <c r="V55" s="603">
        <v>0</v>
      </c>
      <c r="W55" s="65"/>
      <c r="X55" s="111"/>
      <c r="Y55" s="877" t="s">
        <v>8</v>
      </c>
      <c r="Z55" s="786">
        <v>0</v>
      </c>
      <c r="AA55" s="786">
        <v>0</v>
      </c>
      <c r="AB55" s="786">
        <v>0</v>
      </c>
      <c r="AC55" s="786">
        <v>0</v>
      </c>
      <c r="AD55" s="786">
        <v>0</v>
      </c>
      <c r="AE55" s="786">
        <v>0</v>
      </c>
      <c r="AF55" s="816">
        <v>0</v>
      </c>
      <c r="AG55" s="808">
        <f t="shared" ref="AG55" si="1">IFERROR(AF55/AE55-1,0)</f>
        <v>0</v>
      </c>
      <c r="AH55" s="74"/>
    </row>
    <row r="56" spans="1:34" s="5" customFormat="1" ht="15" customHeight="1" thickBot="1" x14ac:dyDescent="0.3">
      <c r="A56" s="366">
        <v>2026</v>
      </c>
      <c r="B56" s="75"/>
      <c r="C56" s="555">
        <v>0</v>
      </c>
      <c r="D56" s="555">
        <v>0</v>
      </c>
      <c r="E56" s="556">
        <v>0</v>
      </c>
      <c r="F56" s="556">
        <v>0</v>
      </c>
      <c r="G56" s="556">
        <v>0</v>
      </c>
      <c r="H56" s="556">
        <v>0</v>
      </c>
      <c r="I56" s="556">
        <v>0</v>
      </c>
      <c r="J56" s="556">
        <v>0</v>
      </c>
      <c r="K56" s="556">
        <v>0</v>
      </c>
      <c r="L56" s="556">
        <v>0</v>
      </c>
      <c r="M56" s="556">
        <v>0</v>
      </c>
      <c r="N56" s="557">
        <v>0</v>
      </c>
      <c r="O56" s="126"/>
      <c r="P56" s="604">
        <v>0</v>
      </c>
      <c r="Q56" s="604">
        <v>0</v>
      </c>
      <c r="R56" s="711" t="s">
        <v>402</v>
      </c>
      <c r="S56" s="710">
        <v>0</v>
      </c>
      <c r="T56" s="711" t="s">
        <v>402</v>
      </c>
      <c r="U56" s="710">
        <v>0</v>
      </c>
      <c r="V56" s="711" t="s">
        <v>402</v>
      </c>
      <c r="W56" s="65"/>
      <c r="X56" s="111"/>
      <c r="Y56" s="878"/>
      <c r="Z56" s="786"/>
      <c r="AA56" s="786"/>
      <c r="AB56" s="786"/>
      <c r="AC56" s="786"/>
      <c r="AD56" s="786"/>
      <c r="AE56" s="786"/>
      <c r="AF56" s="816"/>
      <c r="AG56" s="809"/>
    </row>
    <row r="57" spans="1:34" s="5" customFormat="1" ht="15" customHeight="1" thickBot="1" x14ac:dyDescent="0.3">
      <c r="A57" s="367" t="s">
        <v>138</v>
      </c>
      <c r="B57" s="76"/>
      <c r="C57" s="730" t="s">
        <v>402</v>
      </c>
      <c r="D57" s="730" t="s">
        <v>402</v>
      </c>
      <c r="E57" s="730" t="s">
        <v>402</v>
      </c>
      <c r="F57" s="730" t="s">
        <v>402</v>
      </c>
      <c r="G57" s="730" t="s">
        <v>402</v>
      </c>
      <c r="H57" s="730" t="s">
        <v>402</v>
      </c>
      <c r="I57" s="730" t="s">
        <v>402</v>
      </c>
      <c r="J57" s="730" t="s">
        <v>402</v>
      </c>
      <c r="K57" s="730" t="s">
        <v>402</v>
      </c>
      <c r="L57" s="730" t="s">
        <v>402</v>
      </c>
      <c r="M57" s="730" t="s">
        <v>402</v>
      </c>
      <c r="N57" s="733" t="s">
        <v>402</v>
      </c>
      <c r="O57" s="63"/>
      <c r="P57" s="736" t="s">
        <v>402</v>
      </c>
      <c r="Q57" s="736" t="s">
        <v>402</v>
      </c>
      <c r="R57" s="741" t="s">
        <v>402</v>
      </c>
      <c r="S57" s="736" t="s">
        <v>402</v>
      </c>
      <c r="T57" s="741" t="s">
        <v>402</v>
      </c>
      <c r="U57" s="736" t="s">
        <v>402</v>
      </c>
      <c r="V57" s="741" t="s">
        <v>402</v>
      </c>
      <c r="W57" s="296"/>
      <c r="X57" s="63"/>
      <c r="Y57" s="878"/>
      <c r="Z57" s="786"/>
      <c r="AA57" s="786"/>
      <c r="AB57" s="786"/>
      <c r="AC57" s="786"/>
      <c r="AD57" s="786"/>
      <c r="AE57" s="786"/>
      <c r="AF57" s="816"/>
      <c r="AG57" s="810"/>
    </row>
    <row r="58" spans="1:34" s="5" customFormat="1" ht="15" thickBot="1" x14ac:dyDescent="0.4">
      <c r="A58" s="365">
        <v>2025</v>
      </c>
      <c r="B58" s="73" t="s">
        <v>9</v>
      </c>
      <c r="C58" s="552">
        <v>0</v>
      </c>
      <c r="D58" s="552">
        <v>0</v>
      </c>
      <c r="E58" s="553">
        <v>0</v>
      </c>
      <c r="F58" s="553">
        <v>0</v>
      </c>
      <c r="G58" s="553">
        <v>0</v>
      </c>
      <c r="H58" s="553">
        <v>0</v>
      </c>
      <c r="I58" s="553">
        <v>0</v>
      </c>
      <c r="J58" s="553">
        <v>0</v>
      </c>
      <c r="K58" s="553">
        <v>0</v>
      </c>
      <c r="L58" s="552">
        <v>0</v>
      </c>
      <c r="M58" s="552">
        <v>0</v>
      </c>
      <c r="N58" s="554">
        <v>0</v>
      </c>
      <c r="O58" s="126"/>
      <c r="P58" s="600">
        <v>0</v>
      </c>
      <c r="Q58" s="601">
        <v>0</v>
      </c>
      <c r="R58" s="602">
        <v>0</v>
      </c>
      <c r="S58" s="601">
        <v>0</v>
      </c>
      <c r="T58" s="602">
        <v>0</v>
      </c>
      <c r="U58" s="600">
        <v>0</v>
      </c>
      <c r="V58" s="603">
        <v>0</v>
      </c>
      <c r="W58" s="65"/>
      <c r="X58" s="111"/>
      <c r="Y58" s="877" t="s">
        <v>9</v>
      </c>
      <c r="Z58" s="786">
        <v>0</v>
      </c>
      <c r="AA58" s="786">
        <v>0</v>
      </c>
      <c r="AB58" s="786">
        <v>0</v>
      </c>
      <c r="AC58" s="786">
        <v>0</v>
      </c>
      <c r="AD58" s="786">
        <v>0</v>
      </c>
      <c r="AE58" s="786">
        <v>0</v>
      </c>
      <c r="AF58" s="816">
        <v>0</v>
      </c>
      <c r="AG58" s="808">
        <f t="shared" ref="AG58" si="2">IFERROR(AF58/AE58-1,0)</f>
        <v>0</v>
      </c>
      <c r="AH58" s="74"/>
    </row>
    <row r="59" spans="1:34" s="5" customFormat="1" ht="15" customHeight="1" thickBot="1" x14ac:dyDescent="0.3">
      <c r="A59" s="366">
        <v>2026</v>
      </c>
      <c r="B59" s="75"/>
      <c r="C59" s="555">
        <v>0</v>
      </c>
      <c r="D59" s="555">
        <v>0</v>
      </c>
      <c r="E59" s="556">
        <v>0</v>
      </c>
      <c r="F59" s="556">
        <v>0</v>
      </c>
      <c r="G59" s="556">
        <v>0</v>
      </c>
      <c r="H59" s="556">
        <v>0</v>
      </c>
      <c r="I59" s="556">
        <v>0</v>
      </c>
      <c r="J59" s="556">
        <v>0</v>
      </c>
      <c r="K59" s="556">
        <v>0</v>
      </c>
      <c r="L59" s="556">
        <v>0</v>
      </c>
      <c r="M59" s="556">
        <v>0</v>
      </c>
      <c r="N59" s="557">
        <v>0</v>
      </c>
      <c r="O59" s="126"/>
      <c r="P59" s="604">
        <v>0</v>
      </c>
      <c r="Q59" s="604">
        <v>0</v>
      </c>
      <c r="R59" s="711" t="s">
        <v>402</v>
      </c>
      <c r="S59" s="710">
        <v>0</v>
      </c>
      <c r="T59" s="711" t="s">
        <v>402</v>
      </c>
      <c r="U59" s="710">
        <v>0</v>
      </c>
      <c r="V59" s="711" t="s">
        <v>402</v>
      </c>
      <c r="W59" s="65"/>
      <c r="X59" s="111"/>
      <c r="Y59" s="878"/>
      <c r="Z59" s="786"/>
      <c r="AA59" s="786"/>
      <c r="AB59" s="786"/>
      <c r="AC59" s="786"/>
      <c r="AD59" s="786"/>
      <c r="AE59" s="786"/>
      <c r="AF59" s="816"/>
      <c r="AG59" s="809"/>
    </row>
    <row r="60" spans="1:34" s="5" customFormat="1" ht="15" customHeight="1" thickBot="1" x14ac:dyDescent="0.3">
      <c r="A60" s="367" t="s">
        <v>138</v>
      </c>
      <c r="B60" s="76"/>
      <c r="C60" s="730" t="s">
        <v>402</v>
      </c>
      <c r="D60" s="730" t="s">
        <v>402</v>
      </c>
      <c r="E60" s="730" t="s">
        <v>402</v>
      </c>
      <c r="F60" s="730" t="s">
        <v>402</v>
      </c>
      <c r="G60" s="730" t="s">
        <v>402</v>
      </c>
      <c r="H60" s="730" t="s">
        <v>402</v>
      </c>
      <c r="I60" s="730" t="s">
        <v>402</v>
      </c>
      <c r="J60" s="730" t="s">
        <v>402</v>
      </c>
      <c r="K60" s="730" t="s">
        <v>402</v>
      </c>
      <c r="L60" s="730" t="s">
        <v>402</v>
      </c>
      <c r="M60" s="730" t="s">
        <v>402</v>
      </c>
      <c r="N60" s="733" t="s">
        <v>402</v>
      </c>
      <c r="O60" s="63"/>
      <c r="P60" s="736" t="s">
        <v>402</v>
      </c>
      <c r="Q60" s="736" t="s">
        <v>402</v>
      </c>
      <c r="R60" s="741" t="s">
        <v>402</v>
      </c>
      <c r="S60" s="736" t="s">
        <v>402</v>
      </c>
      <c r="T60" s="741" t="s">
        <v>402</v>
      </c>
      <c r="U60" s="736" t="s">
        <v>402</v>
      </c>
      <c r="V60" s="741" t="s">
        <v>402</v>
      </c>
      <c r="W60" s="296"/>
      <c r="X60" s="63"/>
      <c r="Y60" s="878"/>
      <c r="Z60" s="786"/>
      <c r="AA60" s="786"/>
      <c r="AB60" s="786"/>
      <c r="AC60" s="786"/>
      <c r="AD60" s="786"/>
      <c r="AE60" s="786"/>
      <c r="AF60" s="816"/>
      <c r="AG60" s="810"/>
    </row>
    <row r="61" spans="1:34" s="5" customFormat="1" ht="15" thickBot="1" x14ac:dyDescent="0.4">
      <c r="A61" s="365">
        <v>2025</v>
      </c>
      <c r="B61" s="73" t="s">
        <v>10</v>
      </c>
      <c r="C61" s="552">
        <v>0</v>
      </c>
      <c r="D61" s="552">
        <v>0</v>
      </c>
      <c r="E61" s="553">
        <v>0</v>
      </c>
      <c r="F61" s="553">
        <v>0</v>
      </c>
      <c r="G61" s="553">
        <v>0</v>
      </c>
      <c r="H61" s="553">
        <v>0</v>
      </c>
      <c r="I61" s="553">
        <v>0</v>
      </c>
      <c r="J61" s="553">
        <v>0</v>
      </c>
      <c r="K61" s="553">
        <v>0</v>
      </c>
      <c r="L61" s="552">
        <v>0</v>
      </c>
      <c r="M61" s="552">
        <v>0</v>
      </c>
      <c r="N61" s="554">
        <v>0</v>
      </c>
      <c r="O61" s="126"/>
      <c r="P61" s="600">
        <v>0</v>
      </c>
      <c r="Q61" s="601">
        <v>0</v>
      </c>
      <c r="R61" s="602">
        <v>0</v>
      </c>
      <c r="S61" s="601">
        <v>0</v>
      </c>
      <c r="T61" s="602">
        <v>0</v>
      </c>
      <c r="U61" s="600">
        <v>0</v>
      </c>
      <c r="V61" s="603">
        <v>0</v>
      </c>
      <c r="W61" s="65"/>
      <c r="X61" s="111"/>
      <c r="Y61" s="877" t="s">
        <v>10</v>
      </c>
      <c r="Z61" s="786">
        <v>0</v>
      </c>
      <c r="AA61" s="786">
        <v>0</v>
      </c>
      <c r="AB61" s="786">
        <v>0</v>
      </c>
      <c r="AC61" s="786">
        <v>0</v>
      </c>
      <c r="AD61" s="786">
        <v>0</v>
      </c>
      <c r="AE61" s="786">
        <v>0</v>
      </c>
      <c r="AF61" s="816">
        <v>0</v>
      </c>
      <c r="AG61" s="808">
        <f t="shared" ref="AG61" si="3">IFERROR(AF61/AE61-1,0)</f>
        <v>0</v>
      </c>
      <c r="AH61" s="74"/>
    </row>
    <row r="62" spans="1:34" s="5" customFormat="1" ht="15" customHeight="1" thickBot="1" x14ac:dyDescent="0.3">
      <c r="A62" s="366">
        <v>2026</v>
      </c>
      <c r="B62" s="75"/>
      <c r="C62" s="555">
        <v>0</v>
      </c>
      <c r="D62" s="555">
        <v>0</v>
      </c>
      <c r="E62" s="556">
        <v>0</v>
      </c>
      <c r="F62" s="556">
        <v>0</v>
      </c>
      <c r="G62" s="556">
        <v>0</v>
      </c>
      <c r="H62" s="556">
        <v>0</v>
      </c>
      <c r="I62" s="556">
        <v>0</v>
      </c>
      <c r="J62" s="556">
        <v>0</v>
      </c>
      <c r="K62" s="556">
        <v>0</v>
      </c>
      <c r="L62" s="556">
        <v>0</v>
      </c>
      <c r="M62" s="556">
        <v>0</v>
      </c>
      <c r="N62" s="557">
        <v>0</v>
      </c>
      <c r="O62" s="126"/>
      <c r="P62" s="604">
        <v>0</v>
      </c>
      <c r="Q62" s="604">
        <v>0</v>
      </c>
      <c r="R62" s="711" t="s">
        <v>402</v>
      </c>
      <c r="S62" s="710">
        <v>0</v>
      </c>
      <c r="T62" s="711" t="s">
        <v>402</v>
      </c>
      <c r="U62" s="710">
        <v>0</v>
      </c>
      <c r="V62" s="711" t="s">
        <v>402</v>
      </c>
      <c r="W62" s="65"/>
      <c r="X62" s="111"/>
      <c r="Y62" s="878"/>
      <c r="Z62" s="786"/>
      <c r="AA62" s="786"/>
      <c r="AB62" s="786"/>
      <c r="AC62" s="786"/>
      <c r="AD62" s="786"/>
      <c r="AE62" s="786"/>
      <c r="AF62" s="816"/>
      <c r="AG62" s="809"/>
    </row>
    <row r="63" spans="1:34" s="5" customFormat="1" ht="15" customHeight="1" thickBot="1" x14ac:dyDescent="0.3">
      <c r="A63" s="367" t="s">
        <v>138</v>
      </c>
      <c r="B63" s="76"/>
      <c r="C63" s="730" t="s">
        <v>402</v>
      </c>
      <c r="D63" s="730" t="s">
        <v>402</v>
      </c>
      <c r="E63" s="730" t="s">
        <v>402</v>
      </c>
      <c r="F63" s="730" t="s">
        <v>402</v>
      </c>
      <c r="G63" s="730" t="s">
        <v>402</v>
      </c>
      <c r="H63" s="730" t="s">
        <v>402</v>
      </c>
      <c r="I63" s="730" t="s">
        <v>402</v>
      </c>
      <c r="J63" s="730" t="s">
        <v>402</v>
      </c>
      <c r="K63" s="730" t="s">
        <v>402</v>
      </c>
      <c r="L63" s="730" t="s">
        <v>402</v>
      </c>
      <c r="M63" s="730" t="s">
        <v>402</v>
      </c>
      <c r="N63" s="733" t="s">
        <v>402</v>
      </c>
      <c r="O63" s="63"/>
      <c r="P63" s="736" t="s">
        <v>402</v>
      </c>
      <c r="Q63" s="736" t="s">
        <v>402</v>
      </c>
      <c r="R63" s="741" t="s">
        <v>402</v>
      </c>
      <c r="S63" s="736" t="s">
        <v>402</v>
      </c>
      <c r="T63" s="741" t="s">
        <v>402</v>
      </c>
      <c r="U63" s="736" t="s">
        <v>402</v>
      </c>
      <c r="V63" s="741" t="s">
        <v>402</v>
      </c>
      <c r="W63" s="296"/>
      <c r="X63" s="63"/>
      <c r="Y63" s="878"/>
      <c r="Z63" s="786"/>
      <c r="AA63" s="786"/>
      <c r="AB63" s="786"/>
      <c r="AC63" s="786"/>
      <c r="AD63" s="786"/>
      <c r="AE63" s="786"/>
      <c r="AF63" s="816"/>
      <c r="AG63" s="810"/>
    </row>
    <row r="64" spans="1:34" s="5" customFormat="1" ht="15" thickBot="1" x14ac:dyDescent="0.4">
      <c r="A64" s="365">
        <v>2025</v>
      </c>
      <c r="B64" s="73" t="s">
        <v>11</v>
      </c>
      <c r="C64" s="552">
        <v>0</v>
      </c>
      <c r="D64" s="552">
        <v>0</v>
      </c>
      <c r="E64" s="553">
        <v>0</v>
      </c>
      <c r="F64" s="553">
        <v>0</v>
      </c>
      <c r="G64" s="553">
        <v>0</v>
      </c>
      <c r="H64" s="553">
        <v>0</v>
      </c>
      <c r="I64" s="553">
        <v>0</v>
      </c>
      <c r="J64" s="553">
        <v>0</v>
      </c>
      <c r="K64" s="553">
        <v>0</v>
      </c>
      <c r="L64" s="552">
        <v>0</v>
      </c>
      <c r="M64" s="552">
        <v>0</v>
      </c>
      <c r="N64" s="554">
        <v>0</v>
      </c>
      <c r="O64" s="126"/>
      <c r="P64" s="600">
        <v>0</v>
      </c>
      <c r="Q64" s="601">
        <v>0</v>
      </c>
      <c r="R64" s="602">
        <v>0</v>
      </c>
      <c r="S64" s="601">
        <v>0</v>
      </c>
      <c r="T64" s="602">
        <v>0</v>
      </c>
      <c r="U64" s="600">
        <v>0</v>
      </c>
      <c r="V64" s="603">
        <v>0</v>
      </c>
      <c r="W64" s="65"/>
      <c r="X64" s="111"/>
      <c r="Y64" s="877" t="s">
        <v>11</v>
      </c>
      <c r="Z64" s="786">
        <v>0</v>
      </c>
      <c r="AA64" s="786">
        <v>0</v>
      </c>
      <c r="AB64" s="786">
        <v>0</v>
      </c>
      <c r="AC64" s="786">
        <v>0</v>
      </c>
      <c r="AD64" s="786">
        <v>0</v>
      </c>
      <c r="AE64" s="786">
        <v>0</v>
      </c>
      <c r="AF64" s="816">
        <v>0</v>
      </c>
      <c r="AG64" s="808">
        <f t="shared" ref="AG64" si="4">IFERROR(AF64/AE64-1,0)</f>
        <v>0</v>
      </c>
      <c r="AH64" s="74"/>
    </row>
    <row r="65" spans="1:34" s="5" customFormat="1" ht="15" customHeight="1" thickBot="1" x14ac:dyDescent="0.3">
      <c r="A65" s="366">
        <v>2026</v>
      </c>
      <c r="B65" s="75"/>
      <c r="C65" s="555">
        <v>0</v>
      </c>
      <c r="D65" s="555">
        <v>0</v>
      </c>
      <c r="E65" s="556">
        <v>0</v>
      </c>
      <c r="F65" s="556">
        <v>0</v>
      </c>
      <c r="G65" s="556">
        <v>0</v>
      </c>
      <c r="H65" s="556">
        <v>0</v>
      </c>
      <c r="I65" s="556">
        <v>0</v>
      </c>
      <c r="J65" s="556">
        <v>0</v>
      </c>
      <c r="K65" s="556">
        <v>0</v>
      </c>
      <c r="L65" s="556">
        <v>0</v>
      </c>
      <c r="M65" s="556">
        <v>0</v>
      </c>
      <c r="N65" s="557">
        <v>0</v>
      </c>
      <c r="O65" s="126"/>
      <c r="P65" s="604">
        <v>0</v>
      </c>
      <c r="Q65" s="604">
        <v>0</v>
      </c>
      <c r="R65" s="711" t="s">
        <v>402</v>
      </c>
      <c r="S65" s="710">
        <v>0</v>
      </c>
      <c r="T65" s="711" t="s">
        <v>402</v>
      </c>
      <c r="U65" s="710">
        <v>0</v>
      </c>
      <c r="V65" s="711" t="s">
        <v>402</v>
      </c>
      <c r="W65" s="65"/>
      <c r="X65" s="111"/>
      <c r="Y65" s="878"/>
      <c r="Z65" s="786"/>
      <c r="AA65" s="786"/>
      <c r="AB65" s="786"/>
      <c r="AC65" s="786"/>
      <c r="AD65" s="786"/>
      <c r="AE65" s="786"/>
      <c r="AF65" s="816"/>
      <c r="AG65" s="809"/>
    </row>
    <row r="66" spans="1:34" s="5" customFormat="1" ht="15" customHeight="1" thickBot="1" x14ac:dyDescent="0.3">
      <c r="A66" s="367" t="s">
        <v>138</v>
      </c>
      <c r="B66" s="76"/>
      <c r="C66" s="730" t="s">
        <v>402</v>
      </c>
      <c r="D66" s="730" t="s">
        <v>402</v>
      </c>
      <c r="E66" s="730" t="s">
        <v>402</v>
      </c>
      <c r="F66" s="730" t="s">
        <v>402</v>
      </c>
      <c r="G66" s="730" t="s">
        <v>402</v>
      </c>
      <c r="H66" s="730" t="s">
        <v>402</v>
      </c>
      <c r="I66" s="730" t="s">
        <v>402</v>
      </c>
      <c r="J66" s="730" t="s">
        <v>402</v>
      </c>
      <c r="K66" s="730" t="s">
        <v>402</v>
      </c>
      <c r="L66" s="730" t="s">
        <v>402</v>
      </c>
      <c r="M66" s="730" t="s">
        <v>402</v>
      </c>
      <c r="N66" s="733" t="s">
        <v>402</v>
      </c>
      <c r="O66" s="63"/>
      <c r="P66" s="736" t="s">
        <v>402</v>
      </c>
      <c r="Q66" s="736" t="s">
        <v>402</v>
      </c>
      <c r="R66" s="741" t="s">
        <v>402</v>
      </c>
      <c r="S66" s="736" t="s">
        <v>402</v>
      </c>
      <c r="T66" s="741" t="s">
        <v>402</v>
      </c>
      <c r="U66" s="736" t="s">
        <v>402</v>
      </c>
      <c r="V66" s="741" t="s">
        <v>402</v>
      </c>
      <c r="W66" s="296"/>
      <c r="X66" s="63"/>
      <c r="Y66" s="878"/>
      <c r="Z66" s="786"/>
      <c r="AA66" s="786"/>
      <c r="AB66" s="786"/>
      <c r="AC66" s="786"/>
      <c r="AD66" s="786"/>
      <c r="AE66" s="786"/>
      <c r="AF66" s="816"/>
      <c r="AG66" s="810"/>
    </row>
    <row r="67" spans="1:34" s="5" customFormat="1" ht="15" thickBot="1" x14ac:dyDescent="0.4">
      <c r="A67" s="365">
        <v>2025</v>
      </c>
      <c r="B67" s="73" t="s">
        <v>12</v>
      </c>
      <c r="C67" s="552">
        <v>0</v>
      </c>
      <c r="D67" s="552">
        <v>0</v>
      </c>
      <c r="E67" s="553">
        <v>0</v>
      </c>
      <c r="F67" s="553">
        <v>0</v>
      </c>
      <c r="G67" s="553">
        <v>0</v>
      </c>
      <c r="H67" s="553">
        <v>0</v>
      </c>
      <c r="I67" s="553">
        <v>0</v>
      </c>
      <c r="J67" s="553">
        <v>0</v>
      </c>
      <c r="K67" s="553">
        <v>0</v>
      </c>
      <c r="L67" s="552">
        <v>0</v>
      </c>
      <c r="M67" s="552">
        <v>0</v>
      </c>
      <c r="N67" s="554">
        <v>0</v>
      </c>
      <c r="O67" s="126"/>
      <c r="P67" s="600">
        <v>0</v>
      </c>
      <c r="Q67" s="601">
        <v>0</v>
      </c>
      <c r="R67" s="602">
        <v>0</v>
      </c>
      <c r="S67" s="601">
        <v>0</v>
      </c>
      <c r="T67" s="602">
        <v>0</v>
      </c>
      <c r="U67" s="600">
        <v>0</v>
      </c>
      <c r="V67" s="603">
        <v>0</v>
      </c>
      <c r="W67" s="65"/>
      <c r="X67" s="111"/>
      <c r="Y67" s="877" t="s">
        <v>12</v>
      </c>
      <c r="Z67" s="786">
        <v>0</v>
      </c>
      <c r="AA67" s="786">
        <v>0</v>
      </c>
      <c r="AB67" s="786">
        <v>0</v>
      </c>
      <c r="AC67" s="786">
        <v>0</v>
      </c>
      <c r="AD67" s="786">
        <v>0</v>
      </c>
      <c r="AE67" s="786">
        <v>0</v>
      </c>
      <c r="AF67" s="816">
        <v>0</v>
      </c>
      <c r="AG67" s="808">
        <f t="shared" ref="AG67" si="5">IFERROR(AF67/AE67-1,0)</f>
        <v>0</v>
      </c>
      <c r="AH67" s="74"/>
    </row>
    <row r="68" spans="1:34" s="5" customFormat="1" ht="15" customHeight="1" thickBot="1" x14ac:dyDescent="0.3">
      <c r="A68" s="366">
        <v>2026</v>
      </c>
      <c r="B68" s="75"/>
      <c r="C68" s="555">
        <v>0</v>
      </c>
      <c r="D68" s="555">
        <v>0</v>
      </c>
      <c r="E68" s="556">
        <v>0</v>
      </c>
      <c r="F68" s="556">
        <v>0</v>
      </c>
      <c r="G68" s="556">
        <v>0</v>
      </c>
      <c r="H68" s="556">
        <v>0</v>
      </c>
      <c r="I68" s="556">
        <v>0</v>
      </c>
      <c r="J68" s="556">
        <v>0</v>
      </c>
      <c r="K68" s="556">
        <v>0</v>
      </c>
      <c r="L68" s="556">
        <v>0</v>
      </c>
      <c r="M68" s="556">
        <v>0</v>
      </c>
      <c r="N68" s="557">
        <v>0</v>
      </c>
      <c r="O68" s="126"/>
      <c r="P68" s="604">
        <v>0</v>
      </c>
      <c r="Q68" s="604">
        <v>0</v>
      </c>
      <c r="R68" s="711" t="s">
        <v>402</v>
      </c>
      <c r="S68" s="710">
        <v>0</v>
      </c>
      <c r="T68" s="711" t="s">
        <v>402</v>
      </c>
      <c r="U68" s="710">
        <v>0</v>
      </c>
      <c r="V68" s="711" t="s">
        <v>402</v>
      </c>
      <c r="W68" s="65"/>
      <c r="X68" s="111"/>
      <c r="Y68" s="878"/>
      <c r="Z68" s="786"/>
      <c r="AA68" s="786"/>
      <c r="AB68" s="786"/>
      <c r="AC68" s="786"/>
      <c r="AD68" s="786"/>
      <c r="AE68" s="786"/>
      <c r="AF68" s="816"/>
      <c r="AG68" s="809"/>
    </row>
    <row r="69" spans="1:34" s="5" customFormat="1" ht="15" customHeight="1" thickBot="1" x14ac:dyDescent="0.3">
      <c r="A69" s="367" t="s">
        <v>138</v>
      </c>
      <c r="B69" s="76"/>
      <c r="C69" s="730" t="s">
        <v>402</v>
      </c>
      <c r="D69" s="730" t="s">
        <v>402</v>
      </c>
      <c r="E69" s="730" t="s">
        <v>402</v>
      </c>
      <c r="F69" s="730" t="s">
        <v>402</v>
      </c>
      <c r="G69" s="730" t="s">
        <v>402</v>
      </c>
      <c r="H69" s="730" t="s">
        <v>402</v>
      </c>
      <c r="I69" s="730" t="s">
        <v>402</v>
      </c>
      <c r="J69" s="730" t="s">
        <v>402</v>
      </c>
      <c r="K69" s="730" t="s">
        <v>402</v>
      </c>
      <c r="L69" s="730" t="s">
        <v>402</v>
      </c>
      <c r="M69" s="730" t="s">
        <v>402</v>
      </c>
      <c r="N69" s="733" t="s">
        <v>402</v>
      </c>
      <c r="O69" s="63"/>
      <c r="P69" s="736" t="s">
        <v>402</v>
      </c>
      <c r="Q69" s="736" t="s">
        <v>402</v>
      </c>
      <c r="R69" s="741" t="s">
        <v>402</v>
      </c>
      <c r="S69" s="736" t="s">
        <v>402</v>
      </c>
      <c r="T69" s="741" t="s">
        <v>402</v>
      </c>
      <c r="U69" s="736" t="s">
        <v>402</v>
      </c>
      <c r="V69" s="741" t="s">
        <v>402</v>
      </c>
      <c r="W69" s="296"/>
      <c r="X69" s="63"/>
      <c r="Y69" s="878"/>
      <c r="Z69" s="786"/>
      <c r="AA69" s="786"/>
      <c r="AB69" s="786"/>
      <c r="AC69" s="786"/>
      <c r="AD69" s="786"/>
      <c r="AE69" s="786"/>
      <c r="AF69" s="816"/>
      <c r="AG69" s="810"/>
    </row>
    <row r="70" spans="1:34" s="5" customFormat="1" ht="15" thickBot="1" x14ac:dyDescent="0.4">
      <c r="A70" s="365">
        <v>2025</v>
      </c>
      <c r="B70" s="75" t="s">
        <v>150</v>
      </c>
      <c r="C70" s="552">
        <v>0</v>
      </c>
      <c r="D70" s="552">
        <v>0</v>
      </c>
      <c r="E70" s="553">
        <v>0</v>
      </c>
      <c r="F70" s="553">
        <v>0</v>
      </c>
      <c r="G70" s="553">
        <v>0</v>
      </c>
      <c r="H70" s="553">
        <v>0</v>
      </c>
      <c r="I70" s="553">
        <v>0</v>
      </c>
      <c r="J70" s="553">
        <v>0</v>
      </c>
      <c r="K70" s="553">
        <v>0</v>
      </c>
      <c r="L70" s="552">
        <v>0</v>
      </c>
      <c r="M70" s="552">
        <v>0</v>
      </c>
      <c r="N70" s="554">
        <v>0</v>
      </c>
      <c r="O70" s="126"/>
      <c r="P70" s="600">
        <v>0</v>
      </c>
      <c r="Q70" s="601">
        <v>0</v>
      </c>
      <c r="R70" s="602">
        <v>0</v>
      </c>
      <c r="S70" s="601">
        <v>0</v>
      </c>
      <c r="T70" s="602">
        <v>0</v>
      </c>
      <c r="U70" s="600">
        <v>0</v>
      </c>
      <c r="V70" s="603">
        <v>0</v>
      </c>
      <c r="W70" s="65"/>
      <c r="X70" s="111"/>
      <c r="Y70" s="877" t="s">
        <v>150</v>
      </c>
      <c r="Z70" s="786">
        <v>0</v>
      </c>
      <c r="AA70" s="786">
        <v>0</v>
      </c>
      <c r="AB70" s="786">
        <v>0</v>
      </c>
      <c r="AC70" s="786">
        <v>0</v>
      </c>
      <c r="AD70" s="786">
        <v>0</v>
      </c>
      <c r="AE70" s="786">
        <v>0</v>
      </c>
      <c r="AF70" s="816">
        <v>0</v>
      </c>
      <c r="AG70" s="808">
        <f t="shared" ref="AG70" si="6">IFERROR(AF70/AE70-1,0)</f>
        <v>0</v>
      </c>
      <c r="AH70" s="74"/>
    </row>
    <row r="71" spans="1:34" s="5" customFormat="1" ht="15" customHeight="1" thickBot="1" x14ac:dyDescent="0.3">
      <c r="A71" s="366">
        <v>2026</v>
      </c>
      <c r="B71" s="75"/>
      <c r="C71" s="555">
        <v>0</v>
      </c>
      <c r="D71" s="555">
        <v>0</v>
      </c>
      <c r="E71" s="556">
        <v>0</v>
      </c>
      <c r="F71" s="556">
        <v>0</v>
      </c>
      <c r="G71" s="556">
        <v>0</v>
      </c>
      <c r="H71" s="556">
        <v>0</v>
      </c>
      <c r="I71" s="556">
        <v>0</v>
      </c>
      <c r="J71" s="556">
        <v>0</v>
      </c>
      <c r="K71" s="556">
        <v>0</v>
      </c>
      <c r="L71" s="556">
        <v>0</v>
      </c>
      <c r="M71" s="556">
        <v>0</v>
      </c>
      <c r="N71" s="557">
        <v>0</v>
      </c>
      <c r="O71" s="126"/>
      <c r="P71" s="604">
        <v>0</v>
      </c>
      <c r="Q71" s="604">
        <v>0</v>
      </c>
      <c r="R71" s="711" t="s">
        <v>402</v>
      </c>
      <c r="S71" s="710">
        <v>0</v>
      </c>
      <c r="T71" s="711" t="s">
        <v>402</v>
      </c>
      <c r="U71" s="710">
        <v>0</v>
      </c>
      <c r="V71" s="711" t="s">
        <v>402</v>
      </c>
      <c r="W71" s="65"/>
      <c r="X71" s="111"/>
      <c r="Y71" s="878"/>
      <c r="Z71" s="786"/>
      <c r="AA71" s="786"/>
      <c r="AB71" s="786"/>
      <c r="AC71" s="786"/>
      <c r="AD71" s="786"/>
      <c r="AE71" s="786"/>
      <c r="AF71" s="816"/>
      <c r="AG71" s="809"/>
    </row>
    <row r="72" spans="1:34" s="5" customFormat="1" ht="15" customHeight="1" thickBot="1" x14ac:dyDescent="0.3">
      <c r="A72" s="367" t="s">
        <v>138</v>
      </c>
      <c r="B72" s="76"/>
      <c r="C72" s="730" t="s">
        <v>402</v>
      </c>
      <c r="D72" s="730" t="s">
        <v>402</v>
      </c>
      <c r="E72" s="730" t="s">
        <v>402</v>
      </c>
      <c r="F72" s="730" t="s">
        <v>402</v>
      </c>
      <c r="G72" s="730" t="s">
        <v>402</v>
      </c>
      <c r="H72" s="730" t="s">
        <v>402</v>
      </c>
      <c r="I72" s="730" t="s">
        <v>402</v>
      </c>
      <c r="J72" s="730" t="s">
        <v>402</v>
      </c>
      <c r="K72" s="730" t="s">
        <v>402</v>
      </c>
      <c r="L72" s="730" t="s">
        <v>402</v>
      </c>
      <c r="M72" s="730" t="s">
        <v>402</v>
      </c>
      <c r="N72" s="733" t="s">
        <v>402</v>
      </c>
      <c r="O72" s="63"/>
      <c r="P72" s="736" t="s">
        <v>402</v>
      </c>
      <c r="Q72" s="736" t="s">
        <v>402</v>
      </c>
      <c r="R72" s="741" t="s">
        <v>402</v>
      </c>
      <c r="S72" s="736" t="s">
        <v>402</v>
      </c>
      <c r="T72" s="741" t="s">
        <v>402</v>
      </c>
      <c r="U72" s="736" t="s">
        <v>402</v>
      </c>
      <c r="V72" s="741" t="s">
        <v>402</v>
      </c>
      <c r="W72" s="296"/>
      <c r="X72" s="63"/>
      <c r="Y72" s="878"/>
      <c r="Z72" s="786"/>
      <c r="AA72" s="786"/>
      <c r="AB72" s="786"/>
      <c r="AC72" s="786"/>
      <c r="AD72" s="786"/>
      <c r="AE72" s="786"/>
      <c r="AF72" s="816"/>
      <c r="AG72" s="810"/>
    </row>
    <row r="73" spans="1:34" s="5" customFormat="1" ht="15" thickBot="1" x14ac:dyDescent="0.4">
      <c r="A73" s="365">
        <v>2025</v>
      </c>
      <c r="B73" s="75" t="s">
        <v>151</v>
      </c>
      <c r="C73" s="552">
        <v>0</v>
      </c>
      <c r="D73" s="552">
        <v>0</v>
      </c>
      <c r="E73" s="553">
        <v>0</v>
      </c>
      <c r="F73" s="553">
        <v>0</v>
      </c>
      <c r="G73" s="553">
        <v>0</v>
      </c>
      <c r="H73" s="553">
        <v>0</v>
      </c>
      <c r="I73" s="553">
        <v>0</v>
      </c>
      <c r="J73" s="553">
        <v>0</v>
      </c>
      <c r="K73" s="553">
        <v>0</v>
      </c>
      <c r="L73" s="552">
        <v>0</v>
      </c>
      <c r="M73" s="552">
        <v>0</v>
      </c>
      <c r="N73" s="554">
        <v>0</v>
      </c>
      <c r="O73" s="126"/>
      <c r="P73" s="600">
        <v>0</v>
      </c>
      <c r="Q73" s="601">
        <v>0</v>
      </c>
      <c r="R73" s="602">
        <v>0</v>
      </c>
      <c r="S73" s="601">
        <v>0</v>
      </c>
      <c r="T73" s="602">
        <v>0</v>
      </c>
      <c r="U73" s="600">
        <v>0</v>
      </c>
      <c r="V73" s="603">
        <v>0</v>
      </c>
      <c r="W73" s="65"/>
      <c r="X73" s="111"/>
      <c r="Y73" s="877" t="s">
        <v>151</v>
      </c>
      <c r="Z73" s="786">
        <v>0</v>
      </c>
      <c r="AA73" s="786">
        <v>0</v>
      </c>
      <c r="AB73" s="786">
        <v>0</v>
      </c>
      <c r="AC73" s="786">
        <v>0</v>
      </c>
      <c r="AD73" s="786">
        <v>0</v>
      </c>
      <c r="AE73" s="786">
        <v>0</v>
      </c>
      <c r="AF73" s="816">
        <v>0</v>
      </c>
      <c r="AG73" s="808">
        <f t="shared" ref="AG73" si="7">IFERROR(AF73/AE73-1,0)</f>
        <v>0</v>
      </c>
      <c r="AH73" s="74"/>
    </row>
    <row r="74" spans="1:34" s="5" customFormat="1" ht="15" customHeight="1" thickBot="1" x14ac:dyDescent="0.3">
      <c r="A74" s="366">
        <v>2026</v>
      </c>
      <c r="B74" s="75"/>
      <c r="C74" s="555">
        <v>0</v>
      </c>
      <c r="D74" s="555">
        <v>0</v>
      </c>
      <c r="E74" s="556">
        <v>0</v>
      </c>
      <c r="F74" s="556">
        <v>0</v>
      </c>
      <c r="G74" s="556">
        <v>0</v>
      </c>
      <c r="H74" s="556">
        <v>0</v>
      </c>
      <c r="I74" s="556">
        <v>0</v>
      </c>
      <c r="J74" s="556">
        <v>0</v>
      </c>
      <c r="K74" s="556">
        <v>0</v>
      </c>
      <c r="L74" s="556">
        <v>0</v>
      </c>
      <c r="M74" s="556">
        <v>0</v>
      </c>
      <c r="N74" s="557">
        <v>0</v>
      </c>
      <c r="O74" s="126"/>
      <c r="P74" s="604">
        <v>0</v>
      </c>
      <c r="Q74" s="604">
        <v>0</v>
      </c>
      <c r="R74" s="711" t="s">
        <v>402</v>
      </c>
      <c r="S74" s="710">
        <v>0</v>
      </c>
      <c r="T74" s="711" t="s">
        <v>402</v>
      </c>
      <c r="U74" s="710">
        <v>0</v>
      </c>
      <c r="V74" s="711" t="s">
        <v>402</v>
      </c>
      <c r="W74" s="65"/>
      <c r="X74" s="111"/>
      <c r="Y74" s="878"/>
      <c r="Z74" s="786"/>
      <c r="AA74" s="786"/>
      <c r="AB74" s="786"/>
      <c r="AC74" s="786"/>
      <c r="AD74" s="786"/>
      <c r="AE74" s="786"/>
      <c r="AF74" s="816"/>
      <c r="AG74" s="809"/>
    </row>
    <row r="75" spans="1:34" s="5" customFormat="1" ht="15" customHeight="1" thickBot="1" x14ac:dyDescent="0.3">
      <c r="A75" s="367" t="s">
        <v>138</v>
      </c>
      <c r="B75" s="76"/>
      <c r="C75" s="730" t="s">
        <v>402</v>
      </c>
      <c r="D75" s="730" t="s">
        <v>402</v>
      </c>
      <c r="E75" s="730" t="s">
        <v>402</v>
      </c>
      <c r="F75" s="730" t="s">
        <v>402</v>
      </c>
      <c r="G75" s="730" t="s">
        <v>402</v>
      </c>
      <c r="H75" s="730" t="s">
        <v>402</v>
      </c>
      <c r="I75" s="730" t="s">
        <v>402</v>
      </c>
      <c r="J75" s="730" t="s">
        <v>402</v>
      </c>
      <c r="K75" s="730" t="s">
        <v>402</v>
      </c>
      <c r="L75" s="730" t="s">
        <v>402</v>
      </c>
      <c r="M75" s="730" t="s">
        <v>402</v>
      </c>
      <c r="N75" s="733" t="s">
        <v>402</v>
      </c>
      <c r="O75" s="63"/>
      <c r="P75" s="736" t="s">
        <v>402</v>
      </c>
      <c r="Q75" s="736" t="s">
        <v>402</v>
      </c>
      <c r="R75" s="741" t="s">
        <v>402</v>
      </c>
      <c r="S75" s="736" t="s">
        <v>402</v>
      </c>
      <c r="T75" s="741" t="s">
        <v>402</v>
      </c>
      <c r="U75" s="736" t="s">
        <v>402</v>
      </c>
      <c r="V75" s="741" t="s">
        <v>402</v>
      </c>
      <c r="W75" s="296"/>
      <c r="X75" s="63"/>
      <c r="Y75" s="878"/>
      <c r="Z75" s="786"/>
      <c r="AA75" s="786"/>
      <c r="AB75" s="786"/>
      <c r="AC75" s="786"/>
      <c r="AD75" s="786"/>
      <c r="AE75" s="786"/>
      <c r="AF75" s="816"/>
      <c r="AG75" s="810"/>
    </row>
    <row r="76" spans="1:34" s="5" customFormat="1" ht="11" thickBot="1" x14ac:dyDescent="0.3">
      <c r="A76" s="382">
        <v>2025</v>
      </c>
      <c r="B76" s="371" t="s">
        <v>152</v>
      </c>
      <c r="C76" s="590">
        <v>0.16161788698878116</v>
      </c>
      <c r="D76" s="590">
        <v>0.16161788698878116</v>
      </c>
      <c r="E76" s="591">
        <v>0.16161788698878116</v>
      </c>
      <c r="F76" s="591">
        <v>0.16161788698878116</v>
      </c>
      <c r="G76" s="591">
        <v>0.16161788698878116</v>
      </c>
      <c r="H76" s="591">
        <v>0.16161788698878116</v>
      </c>
      <c r="I76" s="591">
        <v>0.16161788698878116</v>
      </c>
      <c r="J76" s="591">
        <v>0.16161788698878116</v>
      </c>
      <c r="K76" s="591">
        <v>0.16161788698878116</v>
      </c>
      <c r="L76" s="590">
        <v>0.16161788698878116</v>
      </c>
      <c r="M76" s="590">
        <v>0.16161788698878116</v>
      </c>
      <c r="N76" s="592">
        <v>0.16161788698878116</v>
      </c>
      <c r="O76" s="59"/>
      <c r="P76" s="623">
        <v>0.48485366096634347</v>
      </c>
      <c r="Q76" s="624">
        <v>0.48485366096634347</v>
      </c>
      <c r="R76" s="624">
        <v>0.96970732193268694</v>
      </c>
      <c r="S76" s="624">
        <v>0.48485366096634347</v>
      </c>
      <c r="T76" s="624">
        <v>1.4545609828990305</v>
      </c>
      <c r="U76" s="623">
        <v>0.48485366096634347</v>
      </c>
      <c r="V76" s="623">
        <v>1.9394146438653739</v>
      </c>
      <c r="W76" s="59"/>
      <c r="X76" s="59"/>
      <c r="Y76" s="848" t="s">
        <v>152</v>
      </c>
      <c r="Z76" s="791">
        <v>3.7973547340492648</v>
      </c>
      <c r="AA76" s="791">
        <v>3.3221455254948329</v>
      </c>
      <c r="AB76" s="791">
        <v>2.6700328400458826</v>
      </c>
      <c r="AC76" s="791">
        <v>2.3489359958941054</v>
      </c>
      <c r="AD76" s="791">
        <v>2.2678134095877174</v>
      </c>
      <c r="AE76" s="791">
        <v>1.9394146438653743</v>
      </c>
      <c r="AF76" s="954">
        <v>1.9394146438653739</v>
      </c>
      <c r="AG76" s="992">
        <f t="shared" ref="AG76" si="8">IFERROR(AF76/AE76-1,0)</f>
        <v>-2.2204460492503131E-16</v>
      </c>
    </row>
    <row r="77" spans="1:34" s="5" customFormat="1" ht="15.75" customHeight="1" thickBot="1" x14ac:dyDescent="0.3">
      <c r="A77" s="383">
        <v>2026</v>
      </c>
      <c r="B77" s="372"/>
      <c r="C77" s="593">
        <v>0.16161788698878116</v>
      </c>
      <c r="D77" s="593">
        <v>0.16161788698878116</v>
      </c>
      <c r="E77" s="594">
        <v>0.16161788698878116</v>
      </c>
      <c r="F77" s="594">
        <v>0</v>
      </c>
      <c r="G77" s="594">
        <v>0</v>
      </c>
      <c r="H77" s="594">
        <v>0</v>
      </c>
      <c r="I77" s="594">
        <v>0</v>
      </c>
      <c r="J77" s="594">
        <v>0</v>
      </c>
      <c r="K77" s="594">
        <v>0</v>
      </c>
      <c r="L77" s="594">
        <v>0</v>
      </c>
      <c r="M77" s="594">
        <v>0</v>
      </c>
      <c r="N77" s="595">
        <v>0</v>
      </c>
      <c r="O77" s="59"/>
      <c r="P77" s="625">
        <v>0.48485366096634347</v>
      </c>
      <c r="Q77" s="625">
        <v>0</v>
      </c>
      <c r="R77" s="711" t="s">
        <v>402</v>
      </c>
      <c r="S77" s="710">
        <v>0</v>
      </c>
      <c r="T77" s="711" t="s">
        <v>402</v>
      </c>
      <c r="U77" s="710">
        <v>0</v>
      </c>
      <c r="V77" s="711" t="s">
        <v>402</v>
      </c>
      <c r="W77" s="59"/>
      <c r="X77" s="59"/>
      <c r="Y77" s="849"/>
      <c r="Z77" s="791"/>
      <c r="AA77" s="791"/>
      <c r="AB77" s="791"/>
      <c r="AC77" s="791"/>
      <c r="AD77" s="791"/>
      <c r="AE77" s="791"/>
      <c r="AF77" s="954"/>
      <c r="AG77" s="993"/>
    </row>
    <row r="78" spans="1:34" s="5" customFormat="1" ht="16.5" customHeight="1" thickBot="1" x14ac:dyDescent="0.3">
      <c r="A78" s="384" t="s">
        <v>138</v>
      </c>
      <c r="B78" s="373"/>
      <c r="C78" s="750">
        <v>0</v>
      </c>
      <c r="D78" s="750">
        <v>0</v>
      </c>
      <c r="E78" s="750">
        <v>0</v>
      </c>
      <c r="F78" s="750" t="s">
        <v>402</v>
      </c>
      <c r="G78" s="750" t="s">
        <v>402</v>
      </c>
      <c r="H78" s="750" t="s">
        <v>402</v>
      </c>
      <c r="I78" s="750" t="s">
        <v>402</v>
      </c>
      <c r="J78" s="750" t="s">
        <v>402</v>
      </c>
      <c r="K78" s="750" t="s">
        <v>402</v>
      </c>
      <c r="L78" s="750" t="s">
        <v>402</v>
      </c>
      <c r="M78" s="750" t="s">
        <v>402</v>
      </c>
      <c r="N78" s="751" t="s">
        <v>402</v>
      </c>
      <c r="O78" s="727"/>
      <c r="P78" s="740">
        <v>0</v>
      </c>
      <c r="Q78" s="740" t="s">
        <v>402</v>
      </c>
      <c r="R78" s="741" t="s">
        <v>402</v>
      </c>
      <c r="S78" s="740" t="s">
        <v>402</v>
      </c>
      <c r="T78" s="741" t="s">
        <v>402</v>
      </c>
      <c r="U78" s="740" t="s">
        <v>402</v>
      </c>
      <c r="V78" s="741" t="s">
        <v>402</v>
      </c>
      <c r="W78" s="296"/>
      <c r="X78" s="62"/>
      <c r="Y78" s="849"/>
      <c r="Z78" s="791"/>
      <c r="AA78" s="791"/>
      <c r="AB78" s="791"/>
      <c r="AC78" s="791"/>
      <c r="AD78" s="791"/>
      <c r="AE78" s="791"/>
      <c r="AF78" s="954"/>
      <c r="AG78" s="994"/>
    </row>
    <row r="79" spans="1:34" x14ac:dyDescent="0.35">
      <c r="B79" s="77"/>
      <c r="C79" s="79"/>
      <c r="D79" s="79"/>
      <c r="E79" s="79"/>
      <c r="F79" s="79"/>
      <c r="G79" s="79"/>
      <c r="H79" s="79"/>
      <c r="I79" s="79"/>
      <c r="J79" s="79"/>
      <c r="K79" s="79"/>
      <c r="L79" s="79"/>
      <c r="M79" s="79"/>
      <c r="N79" s="79"/>
      <c r="O79" s="79"/>
      <c r="P79" s="79"/>
      <c r="Q79" s="79"/>
      <c r="R79" s="78"/>
      <c r="S79" s="79"/>
      <c r="T79" s="78"/>
      <c r="U79" s="79"/>
      <c r="V79" s="78"/>
      <c r="W79" s="78"/>
      <c r="X79" s="79"/>
      <c r="AE79" s="7"/>
      <c r="AF79" s="42"/>
      <c r="AG79" s="42"/>
    </row>
    <row r="80" spans="1:34" ht="15" thickBot="1" x14ac:dyDescent="0.4">
      <c r="A80" s="258"/>
      <c r="B80" s="361" t="s">
        <v>139</v>
      </c>
      <c r="C80" s="362"/>
      <c r="D80" s="362"/>
      <c r="E80" s="362"/>
      <c r="F80" s="362"/>
      <c r="G80" s="362"/>
      <c r="H80" s="362"/>
      <c r="I80" s="362"/>
      <c r="J80" s="362"/>
      <c r="K80" s="362"/>
      <c r="L80" s="362"/>
      <c r="M80" s="362"/>
      <c r="N80" s="362"/>
      <c r="O80" s="362"/>
      <c r="P80" s="362"/>
      <c r="Q80" s="362"/>
      <c r="R80" s="361"/>
      <c r="S80" s="362"/>
      <c r="T80" s="361"/>
      <c r="U80" s="362"/>
      <c r="V80" s="361"/>
      <c r="W80" s="361"/>
      <c r="X80" s="362"/>
      <c r="Y80" s="362"/>
      <c r="Z80" s="362"/>
      <c r="AA80" s="362"/>
      <c r="AB80" s="362"/>
      <c r="AC80" s="362"/>
      <c r="AD80" s="362"/>
      <c r="AE80" s="362"/>
      <c r="AF80" s="362"/>
      <c r="AG80" s="362"/>
    </row>
    <row r="81" spans="1:34" s="43" customFormat="1" ht="25" customHeight="1" thickBot="1" x14ac:dyDescent="0.35">
      <c r="B81" s="48" t="s">
        <v>397</v>
      </c>
      <c r="C81" s="4" t="s">
        <v>114</v>
      </c>
      <c r="D81" s="4" t="s">
        <v>115</v>
      </c>
      <c r="E81" s="49" t="s">
        <v>116</v>
      </c>
      <c r="F81" s="49" t="s">
        <v>117</v>
      </c>
      <c r="G81" s="49" t="s">
        <v>118</v>
      </c>
      <c r="H81" s="49" t="s">
        <v>119</v>
      </c>
      <c r="I81" s="49" t="s">
        <v>120</v>
      </c>
      <c r="J81" s="49" t="s">
        <v>121</v>
      </c>
      <c r="K81" s="49" t="s">
        <v>122</v>
      </c>
      <c r="L81" s="4" t="s">
        <v>123</v>
      </c>
      <c r="M81" s="4" t="s">
        <v>124</v>
      </c>
      <c r="N81" s="50" t="s">
        <v>125</v>
      </c>
      <c r="O81" s="51"/>
      <c r="P81" s="53" t="s">
        <v>126</v>
      </c>
      <c r="Q81" s="53" t="s">
        <v>127</v>
      </c>
      <c r="R81" s="52" t="s">
        <v>128</v>
      </c>
      <c r="S81" s="53" t="s">
        <v>129</v>
      </c>
      <c r="T81" s="52" t="s">
        <v>130</v>
      </c>
      <c r="U81" s="53" t="s">
        <v>131</v>
      </c>
      <c r="V81" s="52" t="s">
        <v>136</v>
      </c>
      <c r="W81" s="55"/>
      <c r="X81" s="55"/>
      <c r="Y81" s="48" t="s">
        <v>397</v>
      </c>
      <c r="Z81" s="72">
        <v>2019</v>
      </c>
      <c r="AA81" s="72">
        <v>2020</v>
      </c>
      <c r="AB81" s="72">
        <v>2021</v>
      </c>
      <c r="AC81" s="72">
        <v>2022</v>
      </c>
      <c r="AD81" s="72">
        <v>2023</v>
      </c>
      <c r="AE81" s="72">
        <v>2024</v>
      </c>
      <c r="AF81" s="80">
        <v>2025</v>
      </c>
      <c r="AG81" s="57" t="s">
        <v>411</v>
      </c>
    </row>
    <row r="82" spans="1:34" s="5" customFormat="1" ht="15" thickBot="1" x14ac:dyDescent="0.4">
      <c r="A82" s="397">
        <v>2025</v>
      </c>
      <c r="B82" s="81" t="s">
        <v>13</v>
      </c>
      <c r="C82" s="552">
        <v>46.179662195170188</v>
      </c>
      <c r="D82" s="552">
        <v>46.179662195170188</v>
      </c>
      <c r="E82" s="553">
        <v>46.179662195170188</v>
      </c>
      <c r="F82" s="553">
        <v>46.179662195170188</v>
      </c>
      <c r="G82" s="553">
        <v>46.179662195170188</v>
      </c>
      <c r="H82" s="553">
        <v>60.662029081647525</v>
      </c>
      <c r="I82" s="553">
        <v>60.662029081647525</v>
      </c>
      <c r="J82" s="553">
        <v>60.662029081647525</v>
      </c>
      <c r="K82" s="553">
        <v>46.179662195170188</v>
      </c>
      <c r="L82" s="552">
        <v>46.179662195170188</v>
      </c>
      <c r="M82" s="552">
        <v>46.179662195170188</v>
      </c>
      <c r="N82" s="554">
        <v>46.179662195170188</v>
      </c>
      <c r="O82" s="126"/>
      <c r="P82" s="600">
        <v>138.53898658551057</v>
      </c>
      <c r="Q82" s="601">
        <v>153.02135347198791</v>
      </c>
      <c r="R82" s="602">
        <v>291.56034005749848</v>
      </c>
      <c r="S82" s="601">
        <v>167.50372035846524</v>
      </c>
      <c r="T82" s="602">
        <v>459.0640604159637</v>
      </c>
      <c r="U82" s="600">
        <v>138.53898658551057</v>
      </c>
      <c r="V82" s="603">
        <v>597.60304700147424</v>
      </c>
      <c r="W82" s="65"/>
      <c r="X82" s="111"/>
      <c r="Y82" s="877" t="s">
        <v>13</v>
      </c>
      <c r="Z82" s="786">
        <v>1323.0115814243673</v>
      </c>
      <c r="AA82" s="786">
        <v>1215.5633547803909</v>
      </c>
      <c r="AB82" s="786">
        <v>1052.5292482021684</v>
      </c>
      <c r="AC82" s="786">
        <v>932.29357364553232</v>
      </c>
      <c r="AD82" s="786">
        <v>789.94878561597363</v>
      </c>
      <c r="AE82" s="786">
        <v>674.31410975053143</v>
      </c>
      <c r="AF82" s="816">
        <v>597.60304700147424</v>
      </c>
      <c r="AG82" s="808">
        <f t="shared" ref="AG82" si="9">IFERROR(AF82/AE82-1,0)</f>
        <v>-0.11376161589950584</v>
      </c>
      <c r="AH82" s="74"/>
    </row>
    <row r="83" spans="1:34" s="5" customFormat="1" ht="15" customHeight="1" thickBot="1" x14ac:dyDescent="0.3">
      <c r="A83" s="398">
        <v>2026</v>
      </c>
      <c r="B83" s="82"/>
      <c r="C83" s="555">
        <v>40.795346839854894</v>
      </c>
      <c r="D83" s="555">
        <v>40.795346839854894</v>
      </c>
      <c r="E83" s="556">
        <v>40.795346839854894</v>
      </c>
      <c r="F83" s="556">
        <v>0</v>
      </c>
      <c r="G83" s="556">
        <v>0</v>
      </c>
      <c r="H83" s="556">
        <v>0</v>
      </c>
      <c r="I83" s="556">
        <v>0</v>
      </c>
      <c r="J83" s="556">
        <v>0</v>
      </c>
      <c r="K83" s="556">
        <v>0</v>
      </c>
      <c r="L83" s="556">
        <v>0</v>
      </c>
      <c r="M83" s="556">
        <v>0</v>
      </c>
      <c r="N83" s="557">
        <v>0</v>
      </c>
      <c r="O83" s="126"/>
      <c r="P83" s="604">
        <v>122.38604051956469</v>
      </c>
      <c r="Q83" s="604">
        <v>0</v>
      </c>
      <c r="R83" s="711" t="s">
        <v>402</v>
      </c>
      <c r="S83" s="710">
        <v>0</v>
      </c>
      <c r="T83" s="711" t="s">
        <v>402</v>
      </c>
      <c r="U83" s="710">
        <v>0</v>
      </c>
      <c r="V83" s="711" t="s">
        <v>402</v>
      </c>
      <c r="W83" s="65"/>
      <c r="X83" s="111"/>
      <c r="Y83" s="878"/>
      <c r="Z83" s="786"/>
      <c r="AA83" s="786"/>
      <c r="AB83" s="786"/>
      <c r="AC83" s="786"/>
      <c r="AD83" s="786"/>
      <c r="AE83" s="786"/>
      <c r="AF83" s="816"/>
      <c r="AG83" s="809"/>
    </row>
    <row r="84" spans="1:34" s="5" customFormat="1" ht="15" customHeight="1" thickBot="1" x14ac:dyDescent="0.3">
      <c r="A84" s="399" t="s">
        <v>138</v>
      </c>
      <c r="B84" s="83"/>
      <c r="C84" s="730">
        <v>-0.11659494893140267</v>
      </c>
      <c r="D84" s="730">
        <v>-0.11659494893140267</v>
      </c>
      <c r="E84" s="730">
        <v>-0.11659494893140267</v>
      </c>
      <c r="F84" s="730" t="s">
        <v>402</v>
      </c>
      <c r="G84" s="730" t="s">
        <v>402</v>
      </c>
      <c r="H84" s="730" t="s">
        <v>402</v>
      </c>
      <c r="I84" s="730" t="s">
        <v>402</v>
      </c>
      <c r="J84" s="730" t="s">
        <v>402</v>
      </c>
      <c r="K84" s="730" t="s">
        <v>402</v>
      </c>
      <c r="L84" s="730" t="s">
        <v>402</v>
      </c>
      <c r="M84" s="730" t="s">
        <v>402</v>
      </c>
      <c r="N84" s="733" t="s">
        <v>402</v>
      </c>
      <c r="O84" s="63"/>
      <c r="P84" s="736">
        <v>-0.11659494893140267</v>
      </c>
      <c r="Q84" s="736" t="s">
        <v>402</v>
      </c>
      <c r="R84" s="741" t="s">
        <v>402</v>
      </c>
      <c r="S84" s="736" t="s">
        <v>402</v>
      </c>
      <c r="T84" s="741" t="s">
        <v>402</v>
      </c>
      <c r="U84" s="736" t="s">
        <v>402</v>
      </c>
      <c r="V84" s="741" t="s">
        <v>402</v>
      </c>
      <c r="W84" s="296"/>
      <c r="X84" s="63"/>
      <c r="Y84" s="878"/>
      <c r="Z84" s="786"/>
      <c r="AA84" s="786"/>
      <c r="AB84" s="786"/>
      <c r="AC84" s="786"/>
      <c r="AD84" s="786"/>
      <c r="AE84" s="786"/>
      <c r="AF84" s="816"/>
      <c r="AG84" s="810"/>
    </row>
    <row r="85" spans="1:34" s="5" customFormat="1" ht="15" thickBot="1" x14ac:dyDescent="0.4">
      <c r="A85" s="397">
        <v>2025</v>
      </c>
      <c r="B85" s="81" t="s">
        <v>14</v>
      </c>
      <c r="C85" s="130">
        <v>0</v>
      </c>
      <c r="D85" s="130">
        <v>0</v>
      </c>
      <c r="E85" s="131">
        <v>0</v>
      </c>
      <c r="F85" s="131">
        <v>0</v>
      </c>
      <c r="G85" s="131">
        <v>0</v>
      </c>
      <c r="H85" s="131">
        <v>0</v>
      </c>
      <c r="I85" s="131">
        <v>0</v>
      </c>
      <c r="J85" s="131">
        <v>0</v>
      </c>
      <c r="K85" s="131">
        <v>0</v>
      </c>
      <c r="L85" s="131">
        <v>0</v>
      </c>
      <c r="M85" s="131">
        <v>0</v>
      </c>
      <c r="N85" s="132">
        <v>0</v>
      </c>
      <c r="O85" s="126"/>
      <c r="P85" s="600">
        <v>0</v>
      </c>
      <c r="Q85" s="601">
        <v>0</v>
      </c>
      <c r="R85" s="602">
        <v>0</v>
      </c>
      <c r="S85" s="601">
        <v>0</v>
      </c>
      <c r="T85" s="602">
        <v>0</v>
      </c>
      <c r="U85" s="600">
        <v>0</v>
      </c>
      <c r="V85" s="603">
        <v>0</v>
      </c>
      <c r="W85" s="65"/>
      <c r="X85" s="111"/>
      <c r="Y85" s="877" t="s">
        <v>14</v>
      </c>
      <c r="Z85" s="786">
        <v>0</v>
      </c>
      <c r="AA85" s="786">
        <v>0</v>
      </c>
      <c r="AB85" s="786">
        <v>0</v>
      </c>
      <c r="AC85" s="786">
        <v>0</v>
      </c>
      <c r="AD85" s="786">
        <v>0</v>
      </c>
      <c r="AE85" s="786">
        <v>0</v>
      </c>
      <c r="AF85" s="816">
        <v>0</v>
      </c>
      <c r="AG85" s="808">
        <f t="shared" ref="AG85:AG109" si="10">IFERROR(AF85/AE85-1,0)</f>
        <v>0</v>
      </c>
      <c r="AH85" s="74"/>
    </row>
    <row r="86" spans="1:34" s="5" customFormat="1" ht="15" customHeight="1" thickBot="1" x14ac:dyDescent="0.3">
      <c r="A86" s="398">
        <v>2026</v>
      </c>
      <c r="B86" s="82"/>
      <c r="C86" s="127">
        <v>0</v>
      </c>
      <c r="D86" s="127">
        <v>0</v>
      </c>
      <c r="E86" s="129">
        <v>0</v>
      </c>
      <c r="F86" s="129">
        <v>0</v>
      </c>
      <c r="G86" s="129">
        <v>0</v>
      </c>
      <c r="H86" s="129">
        <v>0</v>
      </c>
      <c r="I86" s="129">
        <v>0</v>
      </c>
      <c r="J86" s="129">
        <v>0</v>
      </c>
      <c r="K86" s="129">
        <v>0</v>
      </c>
      <c r="L86" s="129">
        <v>0</v>
      </c>
      <c r="M86" s="129">
        <v>0</v>
      </c>
      <c r="N86" s="128">
        <v>0</v>
      </c>
      <c r="O86" s="126"/>
      <c r="P86" s="604">
        <v>0</v>
      </c>
      <c r="Q86" s="604">
        <v>0</v>
      </c>
      <c r="R86" s="711" t="s">
        <v>402</v>
      </c>
      <c r="S86" s="710">
        <v>0</v>
      </c>
      <c r="T86" s="711" t="s">
        <v>402</v>
      </c>
      <c r="U86" s="710">
        <v>0</v>
      </c>
      <c r="V86" s="711" t="s">
        <v>402</v>
      </c>
      <c r="W86" s="65"/>
      <c r="X86" s="111"/>
      <c r="Y86" s="878"/>
      <c r="Z86" s="786"/>
      <c r="AA86" s="786"/>
      <c r="AB86" s="786"/>
      <c r="AC86" s="786"/>
      <c r="AD86" s="786"/>
      <c r="AE86" s="786"/>
      <c r="AF86" s="816"/>
      <c r="AG86" s="809"/>
    </row>
    <row r="87" spans="1:34" s="5" customFormat="1" ht="15" customHeight="1" thickBot="1" x14ac:dyDescent="0.3">
      <c r="A87" s="399" t="s">
        <v>138</v>
      </c>
      <c r="B87" s="83"/>
      <c r="C87" s="730" t="s">
        <v>402</v>
      </c>
      <c r="D87" s="730" t="s">
        <v>402</v>
      </c>
      <c r="E87" s="730" t="s">
        <v>402</v>
      </c>
      <c r="F87" s="730" t="s">
        <v>402</v>
      </c>
      <c r="G87" s="730" t="s">
        <v>402</v>
      </c>
      <c r="H87" s="730" t="s">
        <v>402</v>
      </c>
      <c r="I87" s="730" t="s">
        <v>402</v>
      </c>
      <c r="J87" s="730" t="s">
        <v>402</v>
      </c>
      <c r="K87" s="730" t="s">
        <v>402</v>
      </c>
      <c r="L87" s="730" t="s">
        <v>402</v>
      </c>
      <c r="M87" s="730" t="s">
        <v>402</v>
      </c>
      <c r="N87" s="733" t="s">
        <v>402</v>
      </c>
      <c r="O87" s="63"/>
      <c r="P87" s="736" t="s">
        <v>402</v>
      </c>
      <c r="Q87" s="736" t="s">
        <v>402</v>
      </c>
      <c r="R87" s="741" t="s">
        <v>402</v>
      </c>
      <c r="S87" s="736" t="s">
        <v>402</v>
      </c>
      <c r="T87" s="741" t="s">
        <v>402</v>
      </c>
      <c r="U87" s="736" t="s">
        <v>402</v>
      </c>
      <c r="V87" s="741" t="s">
        <v>402</v>
      </c>
      <c r="W87" s="296"/>
      <c r="X87" s="63"/>
      <c r="Y87" s="878"/>
      <c r="Z87" s="786"/>
      <c r="AA87" s="786"/>
      <c r="AB87" s="786"/>
      <c r="AC87" s="786"/>
      <c r="AD87" s="786"/>
      <c r="AE87" s="786"/>
      <c r="AF87" s="816"/>
      <c r="AG87" s="810"/>
    </row>
    <row r="88" spans="1:34" s="5" customFormat="1" ht="15" thickBot="1" x14ac:dyDescent="0.4">
      <c r="A88" s="397">
        <v>2025</v>
      </c>
      <c r="B88" s="81" t="s">
        <v>15</v>
      </c>
      <c r="C88" s="552">
        <v>5.885180783607928</v>
      </c>
      <c r="D88" s="552">
        <v>5.8828703798389093</v>
      </c>
      <c r="E88" s="553">
        <v>5.9074283785216606</v>
      </c>
      <c r="F88" s="553">
        <v>5.8784819404960347</v>
      </c>
      <c r="G88" s="553">
        <v>5.8770080622295913</v>
      </c>
      <c r="H88" s="553">
        <v>8.2495325594571547</v>
      </c>
      <c r="I88" s="553">
        <v>8.2361680686898193</v>
      </c>
      <c r="J88" s="553">
        <v>8.2329547485053229</v>
      </c>
      <c r="K88" s="553">
        <v>5.9000324308242869</v>
      </c>
      <c r="L88" s="552">
        <v>5.8831492216731016</v>
      </c>
      <c r="M88" s="552">
        <v>5.8883675474272623</v>
      </c>
      <c r="N88" s="554">
        <v>5.9038631864987794</v>
      </c>
      <c r="O88" s="136"/>
      <c r="P88" s="600">
        <v>17.6754795419685</v>
      </c>
      <c r="Q88" s="601">
        <v>20.005022562182781</v>
      </c>
      <c r="R88" s="602">
        <v>37.68050210415128</v>
      </c>
      <c r="S88" s="601">
        <v>22.369155248019428</v>
      </c>
      <c r="T88" s="602">
        <v>60.049657352170712</v>
      </c>
      <c r="U88" s="600">
        <v>17.675379955599144</v>
      </c>
      <c r="V88" s="603">
        <v>77.725037307769853</v>
      </c>
      <c r="W88" s="65"/>
      <c r="X88" s="111"/>
      <c r="Y88" s="877" t="s">
        <v>15</v>
      </c>
      <c r="Z88" s="786">
        <v>114.09517351709458</v>
      </c>
      <c r="AA88" s="786">
        <v>103.94587997218771</v>
      </c>
      <c r="AB88" s="786">
        <v>99.188554854851532</v>
      </c>
      <c r="AC88" s="786">
        <v>96.963175407826526</v>
      </c>
      <c r="AD88" s="786">
        <v>86.869550829574521</v>
      </c>
      <c r="AE88" s="786">
        <v>81.518604294828847</v>
      </c>
      <c r="AF88" s="816">
        <v>77.725037307769853</v>
      </c>
      <c r="AG88" s="808">
        <f t="shared" si="10"/>
        <v>-4.6536211210618572E-2</v>
      </c>
      <c r="AH88" s="74"/>
    </row>
    <row r="89" spans="1:34" s="5" customFormat="1" ht="15" customHeight="1" thickBot="1" x14ac:dyDescent="0.3">
      <c r="A89" s="398">
        <v>2026</v>
      </c>
      <c r="B89" s="82"/>
      <c r="C89" s="555">
        <v>5.6514331665758055</v>
      </c>
      <c r="D89" s="555">
        <v>5.6490630109851754</v>
      </c>
      <c r="E89" s="556">
        <v>5.6626465917650908</v>
      </c>
      <c r="F89" s="556">
        <v>0</v>
      </c>
      <c r="G89" s="556">
        <v>0</v>
      </c>
      <c r="H89" s="556">
        <v>0</v>
      </c>
      <c r="I89" s="556">
        <v>0</v>
      </c>
      <c r="J89" s="556">
        <v>0</v>
      </c>
      <c r="K89" s="556">
        <v>0</v>
      </c>
      <c r="L89" s="556">
        <v>0</v>
      </c>
      <c r="M89" s="556">
        <v>0</v>
      </c>
      <c r="N89" s="557">
        <v>0</v>
      </c>
      <c r="O89" s="126"/>
      <c r="P89" s="604">
        <v>16.963142769326069</v>
      </c>
      <c r="Q89" s="604">
        <v>0</v>
      </c>
      <c r="R89" s="711" t="s">
        <v>402</v>
      </c>
      <c r="S89" s="710">
        <v>0</v>
      </c>
      <c r="T89" s="711" t="s">
        <v>402</v>
      </c>
      <c r="U89" s="710">
        <v>0</v>
      </c>
      <c r="V89" s="711" t="s">
        <v>402</v>
      </c>
      <c r="W89" s="65"/>
      <c r="X89" s="111"/>
      <c r="Y89" s="878"/>
      <c r="Z89" s="786"/>
      <c r="AA89" s="786"/>
      <c r="AB89" s="786"/>
      <c r="AC89" s="786"/>
      <c r="AD89" s="786"/>
      <c r="AE89" s="786"/>
      <c r="AF89" s="816"/>
      <c r="AG89" s="809"/>
    </row>
    <row r="90" spans="1:34" s="5" customFormat="1" ht="15" customHeight="1" thickBot="1" x14ac:dyDescent="0.3">
      <c r="A90" s="399" t="s">
        <v>138</v>
      </c>
      <c r="B90" s="83"/>
      <c r="C90" s="730">
        <v>-3.9718001133148328E-2</v>
      </c>
      <c r="D90" s="730">
        <v>-3.9743756662565841E-2</v>
      </c>
      <c r="E90" s="730">
        <v>-4.1436268215549091E-2</v>
      </c>
      <c r="F90" s="730" t="s">
        <v>402</v>
      </c>
      <c r="G90" s="730" t="s">
        <v>402</v>
      </c>
      <c r="H90" s="730" t="s">
        <v>402</v>
      </c>
      <c r="I90" s="730" t="s">
        <v>402</v>
      </c>
      <c r="J90" s="730" t="s">
        <v>402</v>
      </c>
      <c r="K90" s="730" t="s">
        <v>402</v>
      </c>
      <c r="L90" s="730" t="s">
        <v>402</v>
      </c>
      <c r="M90" s="730" t="s">
        <v>402</v>
      </c>
      <c r="N90" s="733" t="s">
        <v>402</v>
      </c>
      <c r="O90" s="63"/>
      <c r="P90" s="736">
        <v>-4.030084564048543E-2</v>
      </c>
      <c r="Q90" s="736" t="s">
        <v>402</v>
      </c>
      <c r="R90" s="741" t="s">
        <v>402</v>
      </c>
      <c r="S90" s="736" t="s">
        <v>402</v>
      </c>
      <c r="T90" s="741" t="s">
        <v>402</v>
      </c>
      <c r="U90" s="736" t="s">
        <v>402</v>
      </c>
      <c r="V90" s="741" t="s">
        <v>402</v>
      </c>
      <c r="W90" s="296"/>
      <c r="X90" s="63"/>
      <c r="Y90" s="878"/>
      <c r="Z90" s="786"/>
      <c r="AA90" s="786"/>
      <c r="AB90" s="786"/>
      <c r="AC90" s="786"/>
      <c r="AD90" s="786"/>
      <c r="AE90" s="786"/>
      <c r="AF90" s="816"/>
      <c r="AG90" s="810"/>
    </row>
    <row r="91" spans="1:34" s="5" customFormat="1" ht="15" thickBot="1" x14ac:dyDescent="0.4">
      <c r="A91" s="397">
        <v>2025</v>
      </c>
      <c r="B91" s="81" t="s">
        <v>153</v>
      </c>
      <c r="C91" s="552">
        <v>37.533731880357657</v>
      </c>
      <c r="D91" s="552">
        <v>37.533731880357657</v>
      </c>
      <c r="E91" s="553">
        <v>37.533731880357657</v>
      </c>
      <c r="F91" s="553">
        <v>37.533731880357657</v>
      </c>
      <c r="G91" s="553">
        <v>37.533731880357657</v>
      </c>
      <c r="H91" s="553">
        <v>52.016098766834972</v>
      </c>
      <c r="I91" s="553">
        <v>52.016098766834972</v>
      </c>
      <c r="J91" s="553">
        <v>52.016098766834972</v>
      </c>
      <c r="K91" s="553">
        <v>37.533731880357657</v>
      </c>
      <c r="L91" s="552">
        <v>37.533731880357657</v>
      </c>
      <c r="M91" s="552">
        <v>37.533731880357657</v>
      </c>
      <c r="N91" s="554">
        <v>37.533731880357657</v>
      </c>
      <c r="O91" s="126"/>
      <c r="P91" s="600">
        <v>112.60119564107296</v>
      </c>
      <c r="Q91" s="601">
        <v>127.08356252755028</v>
      </c>
      <c r="R91" s="602">
        <v>239.68475816862326</v>
      </c>
      <c r="S91" s="601">
        <v>141.56592941402761</v>
      </c>
      <c r="T91" s="602">
        <v>381.25068758265087</v>
      </c>
      <c r="U91" s="600">
        <v>112.60119564107296</v>
      </c>
      <c r="V91" s="603">
        <v>493.8518832237238</v>
      </c>
      <c r="W91" s="65"/>
      <c r="X91" s="111"/>
      <c r="Y91" s="877" t="s">
        <v>153</v>
      </c>
      <c r="Z91" s="786">
        <v>1266.1609097343141</v>
      </c>
      <c r="AA91" s="786">
        <v>1116.2961837385462</v>
      </c>
      <c r="AB91" s="786">
        <v>934.71302287948538</v>
      </c>
      <c r="AC91" s="786">
        <v>792.60535805352583</v>
      </c>
      <c r="AD91" s="786">
        <v>694.64963757284431</v>
      </c>
      <c r="AE91" s="786">
        <v>585.31184738564934</v>
      </c>
      <c r="AF91" s="816">
        <v>493.8518832237238</v>
      </c>
      <c r="AG91" s="808">
        <f t="shared" si="10"/>
        <v>-0.15625852196643564</v>
      </c>
      <c r="AH91" s="74"/>
    </row>
    <row r="92" spans="1:34" s="5" customFormat="1" ht="15" customHeight="1" thickBot="1" x14ac:dyDescent="0.3">
      <c r="A92" s="398">
        <v>2026</v>
      </c>
      <c r="B92" s="82"/>
      <c r="C92" s="555">
        <v>30.597627588578476</v>
      </c>
      <c r="D92" s="555">
        <v>30.597627588578476</v>
      </c>
      <c r="E92" s="556">
        <v>30.597627588578476</v>
      </c>
      <c r="F92" s="556">
        <v>0</v>
      </c>
      <c r="G92" s="556">
        <v>0</v>
      </c>
      <c r="H92" s="556">
        <v>0</v>
      </c>
      <c r="I92" s="556">
        <v>0</v>
      </c>
      <c r="J92" s="556">
        <v>0</v>
      </c>
      <c r="K92" s="556">
        <v>0</v>
      </c>
      <c r="L92" s="556">
        <v>0</v>
      </c>
      <c r="M92" s="556">
        <v>0</v>
      </c>
      <c r="N92" s="557">
        <v>0</v>
      </c>
      <c r="O92" s="126"/>
      <c r="P92" s="604">
        <v>91.792882765735428</v>
      </c>
      <c r="Q92" s="604">
        <v>0</v>
      </c>
      <c r="R92" s="711" t="s">
        <v>402</v>
      </c>
      <c r="S92" s="710">
        <v>0</v>
      </c>
      <c r="T92" s="711" t="s">
        <v>402</v>
      </c>
      <c r="U92" s="710">
        <v>0</v>
      </c>
      <c r="V92" s="711" t="s">
        <v>402</v>
      </c>
      <c r="W92" s="65"/>
      <c r="X92" s="111"/>
      <c r="Y92" s="878"/>
      <c r="Z92" s="786"/>
      <c r="AA92" s="786"/>
      <c r="AB92" s="786"/>
      <c r="AC92" s="786"/>
      <c r="AD92" s="786"/>
      <c r="AE92" s="786"/>
      <c r="AF92" s="816"/>
      <c r="AG92" s="809"/>
    </row>
    <row r="93" spans="1:34" s="5" customFormat="1" ht="15" customHeight="1" thickBot="1" x14ac:dyDescent="0.3">
      <c r="A93" s="399" t="s">
        <v>138</v>
      </c>
      <c r="B93" s="83"/>
      <c r="C93" s="730">
        <v>-0.18479655350788654</v>
      </c>
      <c r="D93" s="730">
        <v>-0.18479655350788654</v>
      </c>
      <c r="E93" s="730">
        <v>-0.18479655350788654</v>
      </c>
      <c r="F93" s="730" t="s">
        <v>402</v>
      </c>
      <c r="G93" s="730" t="s">
        <v>402</v>
      </c>
      <c r="H93" s="730" t="s">
        <v>402</v>
      </c>
      <c r="I93" s="730" t="s">
        <v>402</v>
      </c>
      <c r="J93" s="730" t="s">
        <v>402</v>
      </c>
      <c r="K93" s="730" t="s">
        <v>402</v>
      </c>
      <c r="L93" s="730" t="s">
        <v>402</v>
      </c>
      <c r="M93" s="730" t="s">
        <v>402</v>
      </c>
      <c r="N93" s="733" t="s">
        <v>402</v>
      </c>
      <c r="O93" s="63"/>
      <c r="P93" s="736">
        <v>-0.18479655350788649</v>
      </c>
      <c r="Q93" s="736" t="s">
        <v>402</v>
      </c>
      <c r="R93" s="741" t="s">
        <v>402</v>
      </c>
      <c r="S93" s="736" t="s">
        <v>402</v>
      </c>
      <c r="T93" s="741" t="s">
        <v>402</v>
      </c>
      <c r="U93" s="736" t="s">
        <v>402</v>
      </c>
      <c r="V93" s="741" t="s">
        <v>402</v>
      </c>
      <c r="W93" s="296"/>
      <c r="X93" s="63"/>
      <c r="Y93" s="878"/>
      <c r="Z93" s="786"/>
      <c r="AA93" s="786"/>
      <c r="AB93" s="786"/>
      <c r="AC93" s="786"/>
      <c r="AD93" s="786"/>
      <c r="AE93" s="786"/>
      <c r="AF93" s="816"/>
      <c r="AG93" s="810"/>
    </row>
    <row r="94" spans="1:34" s="5" customFormat="1" ht="15" thickBot="1" x14ac:dyDescent="0.4">
      <c r="A94" s="397">
        <v>2025</v>
      </c>
      <c r="B94" s="81" t="s">
        <v>16</v>
      </c>
      <c r="C94" s="552">
        <v>8.7142045126998371E-2</v>
      </c>
      <c r="D94" s="552">
        <v>8.7142045126998371E-2</v>
      </c>
      <c r="E94" s="553">
        <v>8.7142045126998371E-2</v>
      </c>
      <c r="F94" s="553">
        <v>8.7142045126998371E-2</v>
      </c>
      <c r="G94" s="553">
        <v>8.7142045126998371E-2</v>
      </c>
      <c r="H94" s="553">
        <v>8.7142045126998371E-2</v>
      </c>
      <c r="I94" s="553">
        <v>8.7142045126998371E-2</v>
      </c>
      <c r="J94" s="553">
        <v>8.7142045126998371E-2</v>
      </c>
      <c r="K94" s="553">
        <v>8.7142045126998371E-2</v>
      </c>
      <c r="L94" s="552">
        <v>8.7142045126998371E-2</v>
      </c>
      <c r="M94" s="552">
        <v>8.7142045126998371E-2</v>
      </c>
      <c r="N94" s="554">
        <v>8.7142045126998371E-2</v>
      </c>
      <c r="O94" s="126"/>
      <c r="P94" s="600">
        <v>0.26142613538099513</v>
      </c>
      <c r="Q94" s="601">
        <v>0.26142613538099513</v>
      </c>
      <c r="R94" s="602">
        <v>0.52285227076199026</v>
      </c>
      <c r="S94" s="601">
        <v>0.26142613538099513</v>
      </c>
      <c r="T94" s="602">
        <v>0.78427840614298538</v>
      </c>
      <c r="U94" s="600">
        <v>0.26142613538099513</v>
      </c>
      <c r="V94" s="603">
        <v>1.0457045415239805</v>
      </c>
      <c r="W94" s="65"/>
      <c r="X94" s="111"/>
      <c r="Y94" s="877" t="s">
        <v>16</v>
      </c>
      <c r="Z94" s="786">
        <v>0.77955132250576165</v>
      </c>
      <c r="AA94" s="786">
        <v>0.81191742960553137</v>
      </c>
      <c r="AB94" s="786">
        <v>0.98680841242131045</v>
      </c>
      <c r="AC94" s="786">
        <v>1.1223025559244579</v>
      </c>
      <c r="AD94" s="786">
        <v>1.1375638040874796</v>
      </c>
      <c r="AE94" s="786">
        <v>1.0457045415239807</v>
      </c>
      <c r="AF94" s="816">
        <v>1.0457045415239805</v>
      </c>
      <c r="AG94" s="808">
        <f t="shared" si="10"/>
        <v>-2.2204460492503131E-16</v>
      </c>
      <c r="AH94" s="74"/>
    </row>
    <row r="95" spans="1:34" s="5" customFormat="1" ht="15" customHeight="1" thickBot="1" x14ac:dyDescent="0.3">
      <c r="A95" s="398">
        <v>2026</v>
      </c>
      <c r="B95" s="82"/>
      <c r="C95" s="555">
        <v>8.7142045126998371E-2</v>
      </c>
      <c r="D95" s="555">
        <v>8.7142045126998371E-2</v>
      </c>
      <c r="E95" s="556">
        <v>8.7142045126998371E-2</v>
      </c>
      <c r="F95" s="556">
        <v>0</v>
      </c>
      <c r="G95" s="556">
        <v>0</v>
      </c>
      <c r="H95" s="556">
        <v>0</v>
      </c>
      <c r="I95" s="556">
        <v>0</v>
      </c>
      <c r="J95" s="556">
        <v>0</v>
      </c>
      <c r="K95" s="556">
        <v>0</v>
      </c>
      <c r="L95" s="556">
        <v>0</v>
      </c>
      <c r="M95" s="556">
        <v>0</v>
      </c>
      <c r="N95" s="557">
        <v>0</v>
      </c>
      <c r="O95" s="126"/>
      <c r="P95" s="604">
        <v>0.26142613538099513</v>
      </c>
      <c r="Q95" s="604">
        <v>0</v>
      </c>
      <c r="R95" s="711" t="s">
        <v>402</v>
      </c>
      <c r="S95" s="710">
        <v>0</v>
      </c>
      <c r="T95" s="711" t="s">
        <v>402</v>
      </c>
      <c r="U95" s="710">
        <v>0</v>
      </c>
      <c r="V95" s="711" t="s">
        <v>402</v>
      </c>
      <c r="W95" s="65"/>
      <c r="X95" s="111"/>
      <c r="Y95" s="878"/>
      <c r="Z95" s="786"/>
      <c r="AA95" s="786"/>
      <c r="AB95" s="786"/>
      <c r="AC95" s="786"/>
      <c r="AD95" s="786"/>
      <c r="AE95" s="786"/>
      <c r="AF95" s="816"/>
      <c r="AG95" s="809"/>
    </row>
    <row r="96" spans="1:34" s="5" customFormat="1" ht="15" customHeight="1" thickBot="1" x14ac:dyDescent="0.3">
      <c r="A96" s="399" t="s">
        <v>138</v>
      </c>
      <c r="B96" s="83"/>
      <c r="C96" s="730">
        <v>0</v>
      </c>
      <c r="D96" s="730">
        <v>0</v>
      </c>
      <c r="E96" s="730">
        <v>0</v>
      </c>
      <c r="F96" s="730" t="s">
        <v>402</v>
      </c>
      <c r="G96" s="730" t="s">
        <v>402</v>
      </c>
      <c r="H96" s="730" t="s">
        <v>402</v>
      </c>
      <c r="I96" s="730" t="s">
        <v>402</v>
      </c>
      <c r="J96" s="730" t="s">
        <v>402</v>
      </c>
      <c r="K96" s="730" t="s">
        <v>402</v>
      </c>
      <c r="L96" s="730" t="s">
        <v>402</v>
      </c>
      <c r="M96" s="730" t="s">
        <v>402</v>
      </c>
      <c r="N96" s="733" t="s">
        <v>402</v>
      </c>
      <c r="O96" s="63"/>
      <c r="P96" s="736">
        <v>0</v>
      </c>
      <c r="Q96" s="736" t="s">
        <v>402</v>
      </c>
      <c r="R96" s="741" t="s">
        <v>402</v>
      </c>
      <c r="S96" s="736" t="s">
        <v>402</v>
      </c>
      <c r="T96" s="741" t="s">
        <v>402</v>
      </c>
      <c r="U96" s="736" t="s">
        <v>402</v>
      </c>
      <c r="V96" s="741" t="s">
        <v>402</v>
      </c>
      <c r="W96" s="296"/>
      <c r="X96" s="63"/>
      <c r="Y96" s="878"/>
      <c r="Z96" s="786"/>
      <c r="AA96" s="786"/>
      <c r="AB96" s="786"/>
      <c r="AC96" s="786"/>
      <c r="AD96" s="786"/>
      <c r="AE96" s="786"/>
      <c r="AF96" s="816"/>
      <c r="AG96" s="810"/>
    </row>
    <row r="97" spans="1:34" s="5" customFormat="1" ht="15" thickBot="1" x14ac:dyDescent="0.4">
      <c r="A97" s="397">
        <v>2025</v>
      </c>
      <c r="B97" s="81" t="s">
        <v>17</v>
      </c>
      <c r="C97" s="552">
        <v>0</v>
      </c>
      <c r="D97" s="552">
        <v>0</v>
      </c>
      <c r="E97" s="553">
        <v>0</v>
      </c>
      <c r="F97" s="553">
        <v>0</v>
      </c>
      <c r="G97" s="553">
        <v>0</v>
      </c>
      <c r="H97" s="553">
        <v>0</v>
      </c>
      <c r="I97" s="553">
        <v>0</v>
      </c>
      <c r="J97" s="553">
        <v>0</v>
      </c>
      <c r="K97" s="553">
        <v>0</v>
      </c>
      <c r="L97" s="552">
        <v>0</v>
      </c>
      <c r="M97" s="552">
        <v>0</v>
      </c>
      <c r="N97" s="554">
        <v>0</v>
      </c>
      <c r="O97" s="126"/>
      <c r="P97" s="600">
        <v>0</v>
      </c>
      <c r="Q97" s="601">
        <v>0</v>
      </c>
      <c r="R97" s="602">
        <v>0</v>
      </c>
      <c r="S97" s="601">
        <v>0</v>
      </c>
      <c r="T97" s="602">
        <v>0</v>
      </c>
      <c r="U97" s="600">
        <v>0</v>
      </c>
      <c r="V97" s="603">
        <v>0</v>
      </c>
      <c r="W97" s="65"/>
      <c r="X97" s="111"/>
      <c r="Y97" s="877" t="s">
        <v>17</v>
      </c>
      <c r="Z97" s="786">
        <v>0</v>
      </c>
      <c r="AA97" s="786">
        <v>0</v>
      </c>
      <c r="AB97" s="786">
        <v>0</v>
      </c>
      <c r="AC97" s="786">
        <v>0</v>
      </c>
      <c r="AD97" s="786">
        <v>0</v>
      </c>
      <c r="AE97" s="786">
        <v>0</v>
      </c>
      <c r="AF97" s="816">
        <v>0</v>
      </c>
      <c r="AG97" s="808">
        <f t="shared" si="10"/>
        <v>0</v>
      </c>
      <c r="AH97" s="74"/>
    </row>
    <row r="98" spans="1:34" s="5" customFormat="1" ht="15" customHeight="1" thickBot="1" x14ac:dyDescent="0.3">
      <c r="A98" s="398">
        <v>2026</v>
      </c>
      <c r="B98" s="82"/>
      <c r="C98" s="555">
        <v>0</v>
      </c>
      <c r="D98" s="555">
        <v>0</v>
      </c>
      <c r="E98" s="556">
        <v>0</v>
      </c>
      <c r="F98" s="556">
        <v>0</v>
      </c>
      <c r="G98" s="556">
        <v>0</v>
      </c>
      <c r="H98" s="556">
        <v>0</v>
      </c>
      <c r="I98" s="556">
        <v>0</v>
      </c>
      <c r="J98" s="556">
        <v>0</v>
      </c>
      <c r="K98" s="556">
        <v>0</v>
      </c>
      <c r="L98" s="556">
        <v>0</v>
      </c>
      <c r="M98" s="556">
        <v>0</v>
      </c>
      <c r="N98" s="557">
        <v>0</v>
      </c>
      <c r="O98" s="126"/>
      <c r="P98" s="604">
        <v>0</v>
      </c>
      <c r="Q98" s="604">
        <v>0</v>
      </c>
      <c r="R98" s="711" t="s">
        <v>402</v>
      </c>
      <c r="S98" s="710">
        <v>0</v>
      </c>
      <c r="T98" s="711" t="s">
        <v>402</v>
      </c>
      <c r="U98" s="710">
        <v>0</v>
      </c>
      <c r="V98" s="711" t="s">
        <v>402</v>
      </c>
      <c r="W98" s="65"/>
      <c r="X98" s="111"/>
      <c r="Y98" s="878"/>
      <c r="Z98" s="786"/>
      <c r="AA98" s="786"/>
      <c r="AB98" s="786"/>
      <c r="AC98" s="786"/>
      <c r="AD98" s="786"/>
      <c r="AE98" s="786"/>
      <c r="AF98" s="816"/>
      <c r="AG98" s="809"/>
    </row>
    <row r="99" spans="1:34" s="5" customFormat="1" ht="15" customHeight="1" thickBot="1" x14ac:dyDescent="0.3">
      <c r="A99" s="399" t="s">
        <v>138</v>
      </c>
      <c r="B99" s="83"/>
      <c r="C99" s="730" t="s">
        <v>402</v>
      </c>
      <c r="D99" s="730" t="s">
        <v>402</v>
      </c>
      <c r="E99" s="730" t="s">
        <v>402</v>
      </c>
      <c r="F99" s="730" t="s">
        <v>402</v>
      </c>
      <c r="G99" s="730" t="s">
        <v>402</v>
      </c>
      <c r="H99" s="730" t="s">
        <v>402</v>
      </c>
      <c r="I99" s="730" t="s">
        <v>402</v>
      </c>
      <c r="J99" s="730" t="s">
        <v>402</v>
      </c>
      <c r="K99" s="730" t="s">
        <v>402</v>
      </c>
      <c r="L99" s="730" t="s">
        <v>402</v>
      </c>
      <c r="M99" s="730" t="s">
        <v>402</v>
      </c>
      <c r="N99" s="733" t="s">
        <v>402</v>
      </c>
      <c r="O99" s="63"/>
      <c r="P99" s="736" t="s">
        <v>402</v>
      </c>
      <c r="Q99" s="736" t="s">
        <v>402</v>
      </c>
      <c r="R99" s="741" t="s">
        <v>402</v>
      </c>
      <c r="S99" s="736" t="s">
        <v>402</v>
      </c>
      <c r="T99" s="741" t="s">
        <v>402</v>
      </c>
      <c r="U99" s="736" t="s">
        <v>402</v>
      </c>
      <c r="V99" s="741" t="s">
        <v>402</v>
      </c>
      <c r="W99" s="296"/>
      <c r="X99" s="63"/>
      <c r="Y99" s="878"/>
      <c r="Z99" s="786"/>
      <c r="AA99" s="786"/>
      <c r="AB99" s="786"/>
      <c r="AC99" s="786"/>
      <c r="AD99" s="786"/>
      <c r="AE99" s="786"/>
      <c r="AF99" s="816"/>
      <c r="AG99" s="810"/>
    </row>
    <row r="100" spans="1:34" s="5" customFormat="1" ht="15" thickBot="1" x14ac:dyDescent="0.4">
      <c r="A100" s="397">
        <v>2025</v>
      </c>
      <c r="B100" s="81" t="s">
        <v>18</v>
      </c>
      <c r="C100" s="552">
        <v>0</v>
      </c>
      <c r="D100" s="552">
        <v>0</v>
      </c>
      <c r="E100" s="553">
        <v>0</v>
      </c>
      <c r="F100" s="553">
        <v>0</v>
      </c>
      <c r="G100" s="553">
        <v>0</v>
      </c>
      <c r="H100" s="553">
        <v>0</v>
      </c>
      <c r="I100" s="553">
        <v>0</v>
      </c>
      <c r="J100" s="553">
        <v>0</v>
      </c>
      <c r="K100" s="553">
        <v>0</v>
      </c>
      <c r="L100" s="552">
        <v>0</v>
      </c>
      <c r="M100" s="552">
        <v>0</v>
      </c>
      <c r="N100" s="554">
        <v>0</v>
      </c>
      <c r="O100" s="126"/>
      <c r="P100" s="600">
        <v>0</v>
      </c>
      <c r="Q100" s="601">
        <v>0</v>
      </c>
      <c r="R100" s="602">
        <v>0</v>
      </c>
      <c r="S100" s="601">
        <v>0</v>
      </c>
      <c r="T100" s="602">
        <v>0</v>
      </c>
      <c r="U100" s="600">
        <v>0</v>
      </c>
      <c r="V100" s="603">
        <v>0</v>
      </c>
      <c r="W100" s="65"/>
      <c r="X100" s="111"/>
      <c r="Y100" s="877" t="s">
        <v>18</v>
      </c>
      <c r="Z100" s="786">
        <v>0</v>
      </c>
      <c r="AA100" s="786">
        <v>0</v>
      </c>
      <c r="AB100" s="786">
        <v>0</v>
      </c>
      <c r="AC100" s="786">
        <v>0</v>
      </c>
      <c r="AD100" s="786">
        <v>0</v>
      </c>
      <c r="AE100" s="786">
        <v>0</v>
      </c>
      <c r="AF100" s="816">
        <v>0</v>
      </c>
      <c r="AG100" s="808">
        <f t="shared" si="10"/>
        <v>0</v>
      </c>
      <c r="AH100" s="74"/>
    </row>
    <row r="101" spans="1:34" s="5" customFormat="1" ht="15" customHeight="1" thickBot="1" x14ac:dyDescent="0.3">
      <c r="A101" s="398">
        <v>2026</v>
      </c>
      <c r="B101" s="82"/>
      <c r="C101" s="555">
        <v>0</v>
      </c>
      <c r="D101" s="555">
        <v>0</v>
      </c>
      <c r="E101" s="556">
        <v>0</v>
      </c>
      <c r="F101" s="556">
        <v>0</v>
      </c>
      <c r="G101" s="556">
        <v>0</v>
      </c>
      <c r="H101" s="556">
        <v>0</v>
      </c>
      <c r="I101" s="556">
        <v>0</v>
      </c>
      <c r="J101" s="556">
        <v>0</v>
      </c>
      <c r="K101" s="556">
        <v>0</v>
      </c>
      <c r="L101" s="556">
        <v>0</v>
      </c>
      <c r="M101" s="556">
        <v>0</v>
      </c>
      <c r="N101" s="557">
        <v>0</v>
      </c>
      <c r="O101" s="126"/>
      <c r="P101" s="604">
        <v>0</v>
      </c>
      <c r="Q101" s="604">
        <v>0</v>
      </c>
      <c r="R101" s="711" t="s">
        <v>402</v>
      </c>
      <c r="S101" s="710">
        <v>0</v>
      </c>
      <c r="T101" s="711" t="s">
        <v>402</v>
      </c>
      <c r="U101" s="710">
        <v>0</v>
      </c>
      <c r="V101" s="711" t="s">
        <v>402</v>
      </c>
      <c r="W101" s="65"/>
      <c r="X101" s="111"/>
      <c r="Y101" s="878"/>
      <c r="Z101" s="786"/>
      <c r="AA101" s="786"/>
      <c r="AB101" s="786"/>
      <c r="AC101" s="786"/>
      <c r="AD101" s="786"/>
      <c r="AE101" s="786"/>
      <c r="AF101" s="816"/>
      <c r="AG101" s="809"/>
    </row>
    <row r="102" spans="1:34" s="5" customFormat="1" ht="15" customHeight="1" thickBot="1" x14ac:dyDescent="0.3">
      <c r="A102" s="399" t="s">
        <v>138</v>
      </c>
      <c r="B102" s="83"/>
      <c r="C102" s="730" t="s">
        <v>402</v>
      </c>
      <c r="D102" s="730" t="s">
        <v>402</v>
      </c>
      <c r="E102" s="730" t="s">
        <v>402</v>
      </c>
      <c r="F102" s="730" t="s">
        <v>402</v>
      </c>
      <c r="G102" s="730" t="s">
        <v>402</v>
      </c>
      <c r="H102" s="730" t="s">
        <v>402</v>
      </c>
      <c r="I102" s="730" t="s">
        <v>402</v>
      </c>
      <c r="J102" s="730" t="s">
        <v>402</v>
      </c>
      <c r="K102" s="730" t="s">
        <v>402</v>
      </c>
      <c r="L102" s="730" t="s">
        <v>402</v>
      </c>
      <c r="M102" s="730" t="s">
        <v>402</v>
      </c>
      <c r="N102" s="733" t="s">
        <v>402</v>
      </c>
      <c r="O102" s="63"/>
      <c r="P102" s="736" t="s">
        <v>402</v>
      </c>
      <c r="Q102" s="736" t="s">
        <v>402</v>
      </c>
      <c r="R102" s="741" t="s">
        <v>402</v>
      </c>
      <c r="S102" s="736" t="s">
        <v>402</v>
      </c>
      <c r="T102" s="741" t="s">
        <v>402</v>
      </c>
      <c r="U102" s="736" t="s">
        <v>402</v>
      </c>
      <c r="V102" s="741" t="s">
        <v>402</v>
      </c>
      <c r="W102" s="296"/>
      <c r="X102" s="63"/>
      <c r="Y102" s="878"/>
      <c r="Z102" s="786"/>
      <c r="AA102" s="786"/>
      <c r="AB102" s="786"/>
      <c r="AC102" s="786"/>
      <c r="AD102" s="786"/>
      <c r="AE102" s="786"/>
      <c r="AF102" s="816"/>
      <c r="AG102" s="810"/>
    </row>
    <row r="103" spans="1:34" s="5" customFormat="1" ht="15" thickBot="1" x14ac:dyDescent="0.4">
      <c r="A103" s="397">
        <v>2025</v>
      </c>
      <c r="B103" s="81" t="s">
        <v>19</v>
      </c>
      <c r="C103" s="552">
        <v>0</v>
      </c>
      <c r="D103" s="552">
        <v>0</v>
      </c>
      <c r="E103" s="553">
        <v>0</v>
      </c>
      <c r="F103" s="553">
        <v>0</v>
      </c>
      <c r="G103" s="553">
        <v>0</v>
      </c>
      <c r="H103" s="553">
        <v>0</v>
      </c>
      <c r="I103" s="553">
        <v>0</v>
      </c>
      <c r="J103" s="553">
        <v>0</v>
      </c>
      <c r="K103" s="553">
        <v>0</v>
      </c>
      <c r="L103" s="552">
        <v>0</v>
      </c>
      <c r="M103" s="552">
        <v>0</v>
      </c>
      <c r="N103" s="554">
        <v>0</v>
      </c>
      <c r="O103" s="126"/>
      <c r="P103" s="600">
        <v>0</v>
      </c>
      <c r="Q103" s="601">
        <v>0</v>
      </c>
      <c r="R103" s="602">
        <v>0</v>
      </c>
      <c r="S103" s="601">
        <v>0</v>
      </c>
      <c r="T103" s="602">
        <v>0</v>
      </c>
      <c r="U103" s="600">
        <v>0</v>
      </c>
      <c r="V103" s="603">
        <v>0</v>
      </c>
      <c r="W103" s="65"/>
      <c r="X103" s="111"/>
      <c r="Y103" s="877" t="s">
        <v>19</v>
      </c>
      <c r="Z103" s="786">
        <v>0</v>
      </c>
      <c r="AA103" s="786">
        <v>0</v>
      </c>
      <c r="AB103" s="786">
        <v>0</v>
      </c>
      <c r="AC103" s="786">
        <v>0</v>
      </c>
      <c r="AD103" s="786">
        <v>0</v>
      </c>
      <c r="AE103" s="786">
        <v>0</v>
      </c>
      <c r="AF103" s="816">
        <v>0</v>
      </c>
      <c r="AG103" s="808">
        <f t="shared" si="10"/>
        <v>0</v>
      </c>
      <c r="AH103" s="74"/>
    </row>
    <row r="104" spans="1:34" s="5" customFormat="1" ht="15" customHeight="1" thickBot="1" x14ac:dyDescent="0.3">
      <c r="A104" s="398">
        <v>2026</v>
      </c>
      <c r="B104" s="82"/>
      <c r="C104" s="555">
        <v>0</v>
      </c>
      <c r="D104" s="555">
        <v>0</v>
      </c>
      <c r="E104" s="556">
        <v>0</v>
      </c>
      <c r="F104" s="556">
        <v>0</v>
      </c>
      <c r="G104" s="556">
        <v>0</v>
      </c>
      <c r="H104" s="556">
        <v>0</v>
      </c>
      <c r="I104" s="556">
        <v>0</v>
      </c>
      <c r="J104" s="556">
        <v>0</v>
      </c>
      <c r="K104" s="556">
        <v>0</v>
      </c>
      <c r="L104" s="556">
        <v>0</v>
      </c>
      <c r="M104" s="556">
        <v>0</v>
      </c>
      <c r="N104" s="557">
        <v>0</v>
      </c>
      <c r="O104" s="126"/>
      <c r="P104" s="604">
        <v>0</v>
      </c>
      <c r="Q104" s="604">
        <v>0</v>
      </c>
      <c r="R104" s="711" t="s">
        <v>402</v>
      </c>
      <c r="S104" s="710">
        <v>0</v>
      </c>
      <c r="T104" s="711" t="s">
        <v>402</v>
      </c>
      <c r="U104" s="710">
        <v>0</v>
      </c>
      <c r="V104" s="711" t="s">
        <v>402</v>
      </c>
      <c r="W104" s="65"/>
      <c r="X104" s="111"/>
      <c r="Y104" s="878"/>
      <c r="Z104" s="786"/>
      <c r="AA104" s="786"/>
      <c r="AB104" s="786"/>
      <c r="AC104" s="786"/>
      <c r="AD104" s="786"/>
      <c r="AE104" s="786"/>
      <c r="AF104" s="816"/>
      <c r="AG104" s="809"/>
    </row>
    <row r="105" spans="1:34" s="5" customFormat="1" ht="15" customHeight="1" thickBot="1" x14ac:dyDescent="0.3">
      <c r="A105" s="399" t="s">
        <v>138</v>
      </c>
      <c r="B105" s="83"/>
      <c r="C105" s="730" t="s">
        <v>402</v>
      </c>
      <c r="D105" s="730" t="s">
        <v>402</v>
      </c>
      <c r="E105" s="730" t="s">
        <v>402</v>
      </c>
      <c r="F105" s="730" t="s">
        <v>402</v>
      </c>
      <c r="G105" s="730" t="s">
        <v>402</v>
      </c>
      <c r="H105" s="730" t="s">
        <v>402</v>
      </c>
      <c r="I105" s="730" t="s">
        <v>402</v>
      </c>
      <c r="J105" s="730" t="s">
        <v>402</v>
      </c>
      <c r="K105" s="730" t="s">
        <v>402</v>
      </c>
      <c r="L105" s="730" t="s">
        <v>402</v>
      </c>
      <c r="M105" s="730" t="s">
        <v>402</v>
      </c>
      <c r="N105" s="733" t="s">
        <v>402</v>
      </c>
      <c r="O105" s="63"/>
      <c r="P105" s="736" t="s">
        <v>402</v>
      </c>
      <c r="Q105" s="736" t="s">
        <v>402</v>
      </c>
      <c r="R105" s="741" t="s">
        <v>402</v>
      </c>
      <c r="S105" s="736" t="s">
        <v>402</v>
      </c>
      <c r="T105" s="741" t="s">
        <v>402</v>
      </c>
      <c r="U105" s="736" t="s">
        <v>402</v>
      </c>
      <c r="V105" s="741" t="s">
        <v>402</v>
      </c>
      <c r="W105" s="296"/>
      <c r="X105" s="63"/>
      <c r="Y105" s="878"/>
      <c r="Z105" s="786"/>
      <c r="AA105" s="786"/>
      <c r="AB105" s="786"/>
      <c r="AC105" s="786"/>
      <c r="AD105" s="786"/>
      <c r="AE105" s="786"/>
      <c r="AF105" s="816"/>
      <c r="AG105" s="810"/>
    </row>
    <row r="106" spans="1:34" s="5" customFormat="1" ht="15" thickBot="1" x14ac:dyDescent="0.4">
      <c r="A106" s="397">
        <v>2025</v>
      </c>
      <c r="B106" s="81" t="s">
        <v>20</v>
      </c>
      <c r="C106" s="552">
        <v>7.5372301454593105</v>
      </c>
      <c r="D106" s="552">
        <v>7.5372301454593105</v>
      </c>
      <c r="E106" s="553">
        <v>7.5372301454593105</v>
      </c>
      <c r="F106" s="553">
        <v>7.5372301454593105</v>
      </c>
      <c r="G106" s="553">
        <v>7.5372301454593105</v>
      </c>
      <c r="H106" s="553">
        <v>10.755533898009828</v>
      </c>
      <c r="I106" s="553">
        <v>10.755533898009828</v>
      </c>
      <c r="J106" s="553">
        <v>10.755533898009828</v>
      </c>
      <c r="K106" s="553">
        <v>7.5372301454593105</v>
      </c>
      <c r="L106" s="552">
        <v>7.5372301454593105</v>
      </c>
      <c r="M106" s="552">
        <v>7.5372301454593105</v>
      </c>
      <c r="N106" s="554">
        <v>7.5372301454593105</v>
      </c>
      <c r="O106" s="126"/>
      <c r="P106" s="600">
        <v>22.611690436377931</v>
      </c>
      <c r="Q106" s="601">
        <v>25.829994188928449</v>
      </c>
      <c r="R106" s="602">
        <v>48.44168462530638</v>
      </c>
      <c r="S106" s="601">
        <v>29.048297941478967</v>
      </c>
      <c r="T106" s="602">
        <v>77.489982566785343</v>
      </c>
      <c r="U106" s="600">
        <v>22.611690436377931</v>
      </c>
      <c r="V106" s="603">
        <v>100.10167300316327</v>
      </c>
      <c r="W106" s="65"/>
      <c r="X106" s="111"/>
      <c r="Y106" s="877" t="s">
        <v>20</v>
      </c>
      <c r="Z106" s="786">
        <v>204.23514783453831</v>
      </c>
      <c r="AA106" s="786">
        <v>169.9470074254796</v>
      </c>
      <c r="AB106" s="786">
        <v>157.46632223282396</v>
      </c>
      <c r="AC106" s="786">
        <v>146.17547620619737</v>
      </c>
      <c r="AD106" s="786">
        <v>109.29193558661804</v>
      </c>
      <c r="AE106" s="786">
        <v>102.46993645236073</v>
      </c>
      <c r="AF106" s="816">
        <v>100.10167300316327</v>
      </c>
      <c r="AG106" s="808">
        <f t="shared" si="10"/>
        <v>-2.3111788014999801E-2</v>
      </c>
      <c r="AH106" s="74"/>
    </row>
    <row r="107" spans="1:34" s="5" customFormat="1" ht="15" customHeight="1" thickBot="1" x14ac:dyDescent="0.3">
      <c r="A107" s="398">
        <v>2026</v>
      </c>
      <c r="B107" s="82"/>
      <c r="C107" s="555">
        <v>7.1003494717947726</v>
      </c>
      <c r="D107" s="555">
        <v>7.1003494717947726</v>
      </c>
      <c r="E107" s="556">
        <v>7.1003494717947726</v>
      </c>
      <c r="F107" s="556">
        <v>0</v>
      </c>
      <c r="G107" s="556">
        <v>0</v>
      </c>
      <c r="H107" s="556">
        <v>0</v>
      </c>
      <c r="I107" s="556">
        <v>0</v>
      </c>
      <c r="J107" s="556">
        <v>0</v>
      </c>
      <c r="K107" s="556">
        <v>0</v>
      </c>
      <c r="L107" s="556">
        <v>0</v>
      </c>
      <c r="M107" s="556">
        <v>0</v>
      </c>
      <c r="N107" s="557">
        <v>0</v>
      </c>
      <c r="O107" s="126"/>
      <c r="P107" s="604">
        <v>21.301048415384319</v>
      </c>
      <c r="Q107" s="604">
        <v>0</v>
      </c>
      <c r="R107" s="711" t="s">
        <v>402</v>
      </c>
      <c r="S107" s="710">
        <v>0</v>
      </c>
      <c r="T107" s="711" t="s">
        <v>402</v>
      </c>
      <c r="U107" s="710">
        <v>0</v>
      </c>
      <c r="V107" s="711" t="s">
        <v>402</v>
      </c>
      <c r="W107" s="65"/>
      <c r="X107" s="111"/>
      <c r="Y107" s="878"/>
      <c r="Z107" s="786"/>
      <c r="AA107" s="786"/>
      <c r="AB107" s="786"/>
      <c r="AC107" s="786"/>
      <c r="AD107" s="786"/>
      <c r="AE107" s="786"/>
      <c r="AF107" s="816"/>
      <c r="AG107" s="809"/>
    </row>
    <row r="108" spans="1:34" s="5" customFormat="1" ht="15" customHeight="1" thickBot="1" x14ac:dyDescent="0.3">
      <c r="A108" s="399" t="s">
        <v>138</v>
      </c>
      <c r="B108" s="83"/>
      <c r="C108" s="730">
        <v>-5.79630268989106E-2</v>
      </c>
      <c r="D108" s="730">
        <v>-5.79630268989106E-2</v>
      </c>
      <c r="E108" s="730">
        <v>-5.79630268989106E-2</v>
      </c>
      <c r="F108" s="730" t="s">
        <v>402</v>
      </c>
      <c r="G108" s="730" t="s">
        <v>402</v>
      </c>
      <c r="H108" s="730" t="s">
        <v>402</v>
      </c>
      <c r="I108" s="730" t="s">
        <v>402</v>
      </c>
      <c r="J108" s="730" t="s">
        <v>402</v>
      </c>
      <c r="K108" s="730" t="s">
        <v>402</v>
      </c>
      <c r="L108" s="730" t="s">
        <v>402</v>
      </c>
      <c r="M108" s="730" t="s">
        <v>402</v>
      </c>
      <c r="N108" s="733" t="s">
        <v>402</v>
      </c>
      <c r="O108" s="63"/>
      <c r="P108" s="736">
        <v>-5.7963026898910523E-2</v>
      </c>
      <c r="Q108" s="736" t="s">
        <v>402</v>
      </c>
      <c r="R108" s="741" t="s">
        <v>402</v>
      </c>
      <c r="S108" s="736" t="s">
        <v>402</v>
      </c>
      <c r="T108" s="741" t="s">
        <v>402</v>
      </c>
      <c r="U108" s="736" t="s">
        <v>402</v>
      </c>
      <c r="V108" s="741" t="s">
        <v>402</v>
      </c>
      <c r="W108" s="296"/>
      <c r="X108" s="63"/>
      <c r="Y108" s="878"/>
      <c r="Z108" s="786"/>
      <c r="AA108" s="786"/>
      <c r="AB108" s="786"/>
      <c r="AC108" s="786"/>
      <c r="AD108" s="786"/>
      <c r="AE108" s="786"/>
      <c r="AF108" s="816"/>
      <c r="AG108" s="810"/>
    </row>
    <row r="109" spans="1:34" s="5" customFormat="1" ht="11" thickBot="1" x14ac:dyDescent="0.3">
      <c r="A109" s="391">
        <v>2025</v>
      </c>
      <c r="B109" s="403" t="s">
        <v>154</v>
      </c>
      <c r="C109" s="590">
        <v>97.222947049722066</v>
      </c>
      <c r="D109" s="590">
        <v>97.220636645953064</v>
      </c>
      <c r="E109" s="591">
        <v>97.245194644635802</v>
      </c>
      <c r="F109" s="591">
        <v>97.216248206610189</v>
      </c>
      <c r="G109" s="591">
        <v>97.214774328343736</v>
      </c>
      <c r="H109" s="591">
        <v>131.77033635107648</v>
      </c>
      <c r="I109" s="591">
        <v>131.75697186030914</v>
      </c>
      <c r="J109" s="591">
        <v>131.75375854012464</v>
      </c>
      <c r="K109" s="591">
        <v>97.237798696938441</v>
      </c>
      <c r="L109" s="590">
        <v>97.220915487787252</v>
      </c>
      <c r="M109" s="590">
        <v>97.226133813541409</v>
      </c>
      <c r="N109" s="592">
        <v>97.241629452612926</v>
      </c>
      <c r="O109" s="59"/>
      <c r="P109" s="623">
        <v>291.68877834031093</v>
      </c>
      <c r="Q109" s="624">
        <v>326.20135888603039</v>
      </c>
      <c r="R109" s="624">
        <v>617.89013722634138</v>
      </c>
      <c r="S109" s="624">
        <v>360.74852909737223</v>
      </c>
      <c r="T109" s="624">
        <v>978.63866632371355</v>
      </c>
      <c r="U109" s="623">
        <v>291.68867875394159</v>
      </c>
      <c r="V109" s="623">
        <v>1270.3273450776551</v>
      </c>
      <c r="W109" s="59"/>
      <c r="X109" s="59"/>
      <c r="Y109" s="850" t="s">
        <v>154</v>
      </c>
      <c r="Z109" s="864">
        <v>2908.2823638328196</v>
      </c>
      <c r="AA109" s="864">
        <v>2606.5643433462101</v>
      </c>
      <c r="AB109" s="864">
        <v>2244.8839565817507</v>
      </c>
      <c r="AC109" s="864">
        <v>1969.1598858690065</v>
      </c>
      <c r="AD109" s="864">
        <v>1681.897473409098</v>
      </c>
      <c r="AE109" s="864">
        <v>1444.6602024248944</v>
      </c>
      <c r="AF109" s="864">
        <v>1270.3273450776553</v>
      </c>
      <c r="AG109" s="995">
        <f t="shared" si="10"/>
        <v>-0.12067395298535766</v>
      </c>
    </row>
    <row r="110" spans="1:34" s="5" customFormat="1" ht="15" customHeight="1" thickBot="1" x14ac:dyDescent="0.3">
      <c r="A110" s="392">
        <v>2026</v>
      </c>
      <c r="B110" s="404"/>
      <c r="C110" s="593">
        <v>84.231899111930943</v>
      </c>
      <c r="D110" s="593">
        <v>84.229528956340317</v>
      </c>
      <c r="E110" s="594">
        <v>84.243112537120226</v>
      </c>
      <c r="F110" s="594">
        <v>0</v>
      </c>
      <c r="G110" s="594">
        <v>0</v>
      </c>
      <c r="H110" s="594">
        <v>0</v>
      </c>
      <c r="I110" s="594">
        <v>0</v>
      </c>
      <c r="J110" s="594">
        <v>0</v>
      </c>
      <c r="K110" s="594">
        <v>0</v>
      </c>
      <c r="L110" s="594">
        <v>0</v>
      </c>
      <c r="M110" s="594">
        <v>0</v>
      </c>
      <c r="N110" s="595">
        <v>0</v>
      </c>
      <c r="O110" s="59"/>
      <c r="P110" s="625">
        <v>252.70454060539149</v>
      </c>
      <c r="Q110" s="625">
        <v>0</v>
      </c>
      <c r="R110" s="711" t="s">
        <v>402</v>
      </c>
      <c r="S110" s="710">
        <v>0</v>
      </c>
      <c r="T110" s="711" t="s">
        <v>402</v>
      </c>
      <c r="U110" s="710">
        <v>0</v>
      </c>
      <c r="V110" s="711" t="s">
        <v>402</v>
      </c>
      <c r="W110" s="59"/>
      <c r="X110" s="59"/>
      <c r="Y110" s="851"/>
      <c r="Z110" s="864"/>
      <c r="AA110" s="864"/>
      <c r="AB110" s="864"/>
      <c r="AC110" s="864"/>
      <c r="AD110" s="864"/>
      <c r="AE110" s="864"/>
      <c r="AF110" s="864"/>
      <c r="AG110" s="996"/>
    </row>
    <row r="111" spans="1:34" s="5" customFormat="1" ht="15" customHeight="1" thickBot="1" x14ac:dyDescent="0.3">
      <c r="A111" s="393" t="s">
        <v>138</v>
      </c>
      <c r="B111" s="405"/>
      <c r="C111" s="750">
        <v>-0.13362121116475928</v>
      </c>
      <c r="D111" s="750">
        <v>-0.1336250012116488</v>
      </c>
      <c r="E111" s="750">
        <v>-0.13370410903108612</v>
      </c>
      <c r="F111" s="750" t="s">
        <v>402</v>
      </c>
      <c r="G111" s="750" t="s">
        <v>402</v>
      </c>
      <c r="H111" s="750" t="s">
        <v>402</v>
      </c>
      <c r="I111" s="750" t="s">
        <v>402</v>
      </c>
      <c r="J111" s="750" t="s">
        <v>402</v>
      </c>
      <c r="K111" s="750" t="s">
        <v>402</v>
      </c>
      <c r="L111" s="750" t="s">
        <v>402</v>
      </c>
      <c r="M111" s="750" t="s">
        <v>402</v>
      </c>
      <c r="N111" s="751" t="s">
        <v>402</v>
      </c>
      <c r="O111" s="727"/>
      <c r="P111" s="740">
        <v>-0.13365011145350561</v>
      </c>
      <c r="Q111" s="740" t="s">
        <v>402</v>
      </c>
      <c r="R111" s="741" t="s">
        <v>402</v>
      </c>
      <c r="S111" s="740" t="s">
        <v>402</v>
      </c>
      <c r="T111" s="741" t="s">
        <v>402</v>
      </c>
      <c r="U111" s="740" t="s">
        <v>402</v>
      </c>
      <c r="V111" s="741" t="s">
        <v>402</v>
      </c>
      <c r="W111" s="296"/>
      <c r="X111" s="62"/>
      <c r="Y111" s="851"/>
      <c r="Z111" s="864"/>
      <c r="AA111" s="864"/>
      <c r="AB111" s="864"/>
      <c r="AC111" s="864"/>
      <c r="AD111" s="864"/>
      <c r="AE111" s="864"/>
      <c r="AF111" s="864"/>
      <c r="AG111" s="997"/>
    </row>
    <row r="112" spans="1:34" x14ac:dyDescent="0.35">
      <c r="B112" s="84"/>
      <c r="C112" s="79"/>
      <c r="D112" s="79"/>
      <c r="E112" s="79"/>
      <c r="F112" s="79"/>
      <c r="G112" s="79"/>
      <c r="H112" s="79"/>
      <c r="I112" s="79"/>
      <c r="J112" s="79"/>
      <c r="K112" s="79"/>
      <c r="L112" s="79"/>
      <c r="M112" s="79"/>
      <c r="N112" s="79"/>
      <c r="O112" s="79"/>
      <c r="P112" s="79"/>
      <c r="Q112" s="79"/>
      <c r="R112" s="78"/>
      <c r="S112" s="79"/>
      <c r="T112" s="78"/>
      <c r="U112" s="79"/>
      <c r="V112" s="78"/>
      <c r="W112" s="78"/>
      <c r="X112" s="79"/>
      <c r="AE112" s="7"/>
      <c r="AF112" s="42"/>
      <c r="AG112" s="42"/>
    </row>
    <row r="113" spans="1:34" ht="15" thickBot="1" x14ac:dyDescent="0.4">
      <c r="A113" s="410"/>
      <c r="B113" s="361" t="s">
        <v>140</v>
      </c>
      <c r="C113" s="362"/>
      <c r="D113" s="362"/>
      <c r="E113" s="362"/>
      <c r="F113" s="362"/>
      <c r="G113" s="362"/>
      <c r="H113" s="362"/>
      <c r="I113" s="362"/>
      <c r="J113" s="362"/>
      <c r="K113" s="362"/>
      <c r="L113" s="362"/>
      <c r="M113" s="362"/>
      <c r="N113" s="362"/>
      <c r="O113" s="362"/>
      <c r="P113" s="362"/>
      <c r="Q113" s="362"/>
      <c r="R113" s="361"/>
      <c r="S113" s="362"/>
      <c r="T113" s="361"/>
      <c r="U113" s="362"/>
      <c r="V113" s="361"/>
      <c r="W113" s="361"/>
      <c r="X113" s="361"/>
      <c r="Y113" s="361"/>
      <c r="Z113" s="361"/>
      <c r="AA113" s="361"/>
      <c r="AB113" s="361"/>
      <c r="AC113" s="361"/>
      <c r="AD113" s="361"/>
      <c r="AE113" s="361"/>
      <c r="AF113" s="361"/>
      <c r="AG113" s="361"/>
    </row>
    <row r="114" spans="1:34" s="43" customFormat="1" ht="25" customHeight="1" thickBot="1" x14ac:dyDescent="0.35">
      <c r="B114" s="48" t="s">
        <v>397</v>
      </c>
      <c r="C114" s="4" t="s">
        <v>114</v>
      </c>
      <c r="D114" s="4" t="s">
        <v>115</v>
      </c>
      <c r="E114" s="49" t="s">
        <v>116</v>
      </c>
      <c r="F114" s="49" t="s">
        <v>117</v>
      </c>
      <c r="G114" s="49" t="s">
        <v>118</v>
      </c>
      <c r="H114" s="49" t="s">
        <v>119</v>
      </c>
      <c r="I114" s="49" t="s">
        <v>120</v>
      </c>
      <c r="J114" s="49" t="s">
        <v>121</v>
      </c>
      <c r="K114" s="49" t="s">
        <v>122</v>
      </c>
      <c r="L114" s="4" t="s">
        <v>123</v>
      </c>
      <c r="M114" s="4" t="s">
        <v>124</v>
      </c>
      <c r="N114" s="50" t="s">
        <v>125</v>
      </c>
      <c r="O114" s="51"/>
      <c r="P114" s="53" t="s">
        <v>126</v>
      </c>
      <c r="Q114" s="53" t="s">
        <v>127</v>
      </c>
      <c r="R114" s="52" t="s">
        <v>128</v>
      </c>
      <c r="S114" s="53" t="s">
        <v>129</v>
      </c>
      <c r="T114" s="52" t="s">
        <v>130</v>
      </c>
      <c r="U114" s="53" t="s">
        <v>131</v>
      </c>
      <c r="V114" s="52" t="s">
        <v>136</v>
      </c>
      <c r="W114" s="55"/>
      <c r="X114" s="55"/>
      <c r="Y114" s="48" t="s">
        <v>397</v>
      </c>
      <c r="Z114" s="72">
        <v>2019</v>
      </c>
      <c r="AA114" s="72">
        <v>2020</v>
      </c>
      <c r="AB114" s="72">
        <v>2021</v>
      </c>
      <c r="AC114" s="72">
        <v>2022</v>
      </c>
      <c r="AD114" s="72">
        <v>2023</v>
      </c>
      <c r="AE114" s="72">
        <v>2024</v>
      </c>
      <c r="AF114" s="80">
        <v>2025</v>
      </c>
      <c r="AG114" s="57" t="s">
        <v>411</v>
      </c>
    </row>
    <row r="115" spans="1:34" s="5" customFormat="1" ht="15" thickBot="1" x14ac:dyDescent="0.4">
      <c r="A115" s="365">
        <v>2025</v>
      </c>
      <c r="B115" s="81" t="s">
        <v>21</v>
      </c>
      <c r="C115" s="552">
        <v>0</v>
      </c>
      <c r="D115" s="552">
        <v>0</v>
      </c>
      <c r="E115" s="553">
        <v>0</v>
      </c>
      <c r="F115" s="553">
        <v>0</v>
      </c>
      <c r="G115" s="553">
        <v>0</v>
      </c>
      <c r="H115" s="553">
        <v>0</v>
      </c>
      <c r="I115" s="553">
        <v>0</v>
      </c>
      <c r="J115" s="553">
        <v>0</v>
      </c>
      <c r="K115" s="553">
        <v>0</v>
      </c>
      <c r="L115" s="552">
        <v>0</v>
      </c>
      <c r="M115" s="552">
        <v>0</v>
      </c>
      <c r="N115" s="554">
        <v>0</v>
      </c>
      <c r="O115" s="126"/>
      <c r="P115" s="600">
        <v>0</v>
      </c>
      <c r="Q115" s="601">
        <v>0</v>
      </c>
      <c r="R115" s="602">
        <v>0</v>
      </c>
      <c r="S115" s="601">
        <v>0</v>
      </c>
      <c r="T115" s="602">
        <v>0</v>
      </c>
      <c r="U115" s="600">
        <v>0</v>
      </c>
      <c r="V115" s="602">
        <v>0</v>
      </c>
      <c r="W115" s="65"/>
      <c r="X115" s="111"/>
      <c r="Y115" s="877" t="s">
        <v>21</v>
      </c>
      <c r="Z115" s="786">
        <v>0</v>
      </c>
      <c r="AA115" s="786">
        <v>0</v>
      </c>
      <c r="AB115" s="786">
        <v>0</v>
      </c>
      <c r="AC115" s="786">
        <v>0</v>
      </c>
      <c r="AD115" s="786">
        <v>0</v>
      </c>
      <c r="AE115" s="786">
        <v>0</v>
      </c>
      <c r="AF115" s="816">
        <v>0</v>
      </c>
      <c r="AG115" s="808">
        <f t="shared" ref="AG115" si="11">IFERROR(AF115/AE115-1,0)</f>
        <v>0</v>
      </c>
      <c r="AH115" s="74"/>
    </row>
    <row r="116" spans="1:34" s="5" customFormat="1" ht="15" customHeight="1" thickBot="1" x14ac:dyDescent="0.3">
      <c r="A116" s="366">
        <v>2026</v>
      </c>
      <c r="B116" s="82"/>
      <c r="C116" s="555">
        <v>0</v>
      </c>
      <c r="D116" s="555">
        <v>0</v>
      </c>
      <c r="E116" s="556">
        <v>0</v>
      </c>
      <c r="F116" s="556">
        <v>0</v>
      </c>
      <c r="G116" s="556">
        <v>0</v>
      </c>
      <c r="H116" s="556">
        <v>0</v>
      </c>
      <c r="I116" s="556">
        <v>0</v>
      </c>
      <c r="J116" s="556">
        <v>0</v>
      </c>
      <c r="K116" s="556">
        <v>0</v>
      </c>
      <c r="L116" s="556">
        <v>0</v>
      </c>
      <c r="M116" s="556">
        <v>0</v>
      </c>
      <c r="N116" s="557">
        <v>0</v>
      </c>
      <c r="O116" s="126"/>
      <c r="P116" s="604">
        <v>0</v>
      </c>
      <c r="Q116" s="604">
        <v>0</v>
      </c>
      <c r="R116" s="711" t="s">
        <v>402</v>
      </c>
      <c r="S116" s="710">
        <v>0</v>
      </c>
      <c r="T116" s="711" t="s">
        <v>402</v>
      </c>
      <c r="U116" s="710">
        <v>0</v>
      </c>
      <c r="V116" s="711" t="s">
        <v>402</v>
      </c>
      <c r="W116" s="65"/>
      <c r="X116" s="111"/>
      <c r="Y116" s="878"/>
      <c r="Z116" s="786"/>
      <c r="AA116" s="786"/>
      <c r="AB116" s="786"/>
      <c r="AC116" s="786"/>
      <c r="AD116" s="786"/>
      <c r="AE116" s="786"/>
      <c r="AF116" s="816"/>
      <c r="AG116" s="809"/>
    </row>
    <row r="117" spans="1:34" s="5" customFormat="1" ht="15" customHeight="1" thickBot="1" x14ac:dyDescent="0.3">
      <c r="A117" s="367" t="s">
        <v>138</v>
      </c>
      <c r="B117" s="83"/>
      <c r="C117" s="730" t="s">
        <v>402</v>
      </c>
      <c r="D117" s="730" t="s">
        <v>402</v>
      </c>
      <c r="E117" s="730" t="s">
        <v>402</v>
      </c>
      <c r="F117" s="730" t="s">
        <v>402</v>
      </c>
      <c r="G117" s="730" t="s">
        <v>402</v>
      </c>
      <c r="H117" s="730" t="s">
        <v>402</v>
      </c>
      <c r="I117" s="730" t="s">
        <v>402</v>
      </c>
      <c r="J117" s="730" t="s">
        <v>402</v>
      </c>
      <c r="K117" s="730" t="s">
        <v>402</v>
      </c>
      <c r="L117" s="730" t="s">
        <v>402</v>
      </c>
      <c r="M117" s="730" t="s">
        <v>402</v>
      </c>
      <c r="N117" s="733" t="s">
        <v>402</v>
      </c>
      <c r="O117" s="63"/>
      <c r="P117" s="736" t="s">
        <v>402</v>
      </c>
      <c r="Q117" s="736" t="s">
        <v>402</v>
      </c>
      <c r="R117" s="741" t="s">
        <v>402</v>
      </c>
      <c r="S117" s="736" t="s">
        <v>402</v>
      </c>
      <c r="T117" s="741" t="s">
        <v>402</v>
      </c>
      <c r="U117" s="736" t="s">
        <v>402</v>
      </c>
      <c r="V117" s="741" t="s">
        <v>402</v>
      </c>
      <c r="W117" s="296"/>
      <c r="X117" s="63"/>
      <c r="Y117" s="878"/>
      <c r="Z117" s="786"/>
      <c r="AA117" s="786"/>
      <c r="AB117" s="786"/>
      <c r="AC117" s="786"/>
      <c r="AD117" s="786"/>
      <c r="AE117" s="786"/>
      <c r="AF117" s="816"/>
      <c r="AG117" s="810"/>
    </row>
    <row r="118" spans="1:34" s="5" customFormat="1" ht="15" thickBot="1" x14ac:dyDescent="0.4">
      <c r="A118" s="365">
        <v>2025</v>
      </c>
      <c r="B118" s="81" t="s">
        <v>22</v>
      </c>
      <c r="C118" s="552">
        <v>0</v>
      </c>
      <c r="D118" s="552">
        <v>0</v>
      </c>
      <c r="E118" s="553">
        <v>0</v>
      </c>
      <c r="F118" s="553">
        <v>0</v>
      </c>
      <c r="G118" s="553">
        <v>0</v>
      </c>
      <c r="H118" s="553">
        <v>0</v>
      </c>
      <c r="I118" s="553">
        <v>0</v>
      </c>
      <c r="J118" s="553">
        <v>0</v>
      </c>
      <c r="K118" s="553">
        <v>0</v>
      </c>
      <c r="L118" s="552">
        <v>0</v>
      </c>
      <c r="M118" s="552">
        <v>0</v>
      </c>
      <c r="N118" s="554">
        <v>0</v>
      </c>
      <c r="O118" s="126"/>
      <c r="P118" s="600">
        <v>0</v>
      </c>
      <c r="Q118" s="601">
        <v>0</v>
      </c>
      <c r="R118" s="602">
        <v>0</v>
      </c>
      <c r="S118" s="601">
        <v>0</v>
      </c>
      <c r="T118" s="602">
        <v>0</v>
      </c>
      <c r="U118" s="600">
        <v>0</v>
      </c>
      <c r="V118" s="603">
        <v>0</v>
      </c>
      <c r="W118" s="65"/>
      <c r="X118" s="111"/>
      <c r="Y118" s="877" t="s">
        <v>22</v>
      </c>
      <c r="Z118" s="786">
        <v>0</v>
      </c>
      <c r="AA118" s="786">
        <v>0</v>
      </c>
      <c r="AB118" s="786">
        <v>0</v>
      </c>
      <c r="AC118" s="786">
        <v>0</v>
      </c>
      <c r="AD118" s="786">
        <v>0</v>
      </c>
      <c r="AE118" s="786">
        <v>0</v>
      </c>
      <c r="AF118" s="816">
        <v>0</v>
      </c>
      <c r="AG118" s="808">
        <f t="shared" ref="AG118:AG124" si="12">IFERROR(AF118/AE118-1,0)</f>
        <v>0</v>
      </c>
      <c r="AH118" s="74"/>
    </row>
    <row r="119" spans="1:34" s="5" customFormat="1" ht="15" customHeight="1" thickBot="1" x14ac:dyDescent="0.3">
      <c r="A119" s="366">
        <v>2026</v>
      </c>
      <c r="B119" s="82"/>
      <c r="C119" s="555">
        <v>0</v>
      </c>
      <c r="D119" s="555">
        <v>0</v>
      </c>
      <c r="E119" s="556">
        <v>0</v>
      </c>
      <c r="F119" s="556">
        <v>0</v>
      </c>
      <c r="G119" s="556">
        <v>0</v>
      </c>
      <c r="H119" s="556">
        <v>0</v>
      </c>
      <c r="I119" s="556">
        <v>0</v>
      </c>
      <c r="J119" s="556">
        <v>0</v>
      </c>
      <c r="K119" s="556">
        <v>0</v>
      </c>
      <c r="L119" s="556">
        <v>0</v>
      </c>
      <c r="M119" s="556">
        <v>0</v>
      </c>
      <c r="N119" s="557">
        <v>0</v>
      </c>
      <c r="O119" s="126"/>
      <c r="P119" s="604">
        <v>0</v>
      </c>
      <c r="Q119" s="604">
        <v>0</v>
      </c>
      <c r="R119" s="711" t="s">
        <v>402</v>
      </c>
      <c r="S119" s="710">
        <v>0</v>
      </c>
      <c r="T119" s="711" t="s">
        <v>402</v>
      </c>
      <c r="U119" s="710">
        <v>0</v>
      </c>
      <c r="V119" s="711" t="s">
        <v>402</v>
      </c>
      <c r="W119" s="65"/>
      <c r="X119" s="111"/>
      <c r="Y119" s="878"/>
      <c r="Z119" s="786"/>
      <c r="AA119" s="786"/>
      <c r="AB119" s="786"/>
      <c r="AC119" s="786"/>
      <c r="AD119" s="786"/>
      <c r="AE119" s="786"/>
      <c r="AF119" s="816"/>
      <c r="AG119" s="809"/>
    </row>
    <row r="120" spans="1:34" s="5" customFormat="1" ht="15" customHeight="1" thickBot="1" x14ac:dyDescent="0.3">
      <c r="A120" s="367" t="s">
        <v>138</v>
      </c>
      <c r="B120" s="83"/>
      <c r="C120" s="730" t="s">
        <v>402</v>
      </c>
      <c r="D120" s="730" t="s">
        <v>402</v>
      </c>
      <c r="E120" s="730" t="s">
        <v>402</v>
      </c>
      <c r="F120" s="730" t="s">
        <v>402</v>
      </c>
      <c r="G120" s="730" t="s">
        <v>402</v>
      </c>
      <c r="H120" s="730" t="s">
        <v>402</v>
      </c>
      <c r="I120" s="730" t="s">
        <v>402</v>
      </c>
      <c r="J120" s="730" t="s">
        <v>402</v>
      </c>
      <c r="K120" s="730" t="s">
        <v>402</v>
      </c>
      <c r="L120" s="730" t="s">
        <v>402</v>
      </c>
      <c r="M120" s="730" t="s">
        <v>402</v>
      </c>
      <c r="N120" s="733" t="s">
        <v>402</v>
      </c>
      <c r="O120" s="63"/>
      <c r="P120" s="736" t="s">
        <v>402</v>
      </c>
      <c r="Q120" s="736" t="s">
        <v>402</v>
      </c>
      <c r="R120" s="741" t="s">
        <v>402</v>
      </c>
      <c r="S120" s="736" t="s">
        <v>402</v>
      </c>
      <c r="T120" s="741" t="s">
        <v>402</v>
      </c>
      <c r="U120" s="736" t="s">
        <v>402</v>
      </c>
      <c r="V120" s="741" t="s">
        <v>402</v>
      </c>
      <c r="W120" s="296"/>
      <c r="X120" s="63"/>
      <c r="Y120" s="878"/>
      <c r="Z120" s="786"/>
      <c r="AA120" s="786"/>
      <c r="AB120" s="786"/>
      <c r="AC120" s="786"/>
      <c r="AD120" s="786"/>
      <c r="AE120" s="786"/>
      <c r="AF120" s="816"/>
      <c r="AG120" s="810"/>
    </row>
    <row r="121" spans="1:34" s="5" customFormat="1" ht="15" thickBot="1" x14ac:dyDescent="0.4">
      <c r="A121" s="365">
        <v>2025</v>
      </c>
      <c r="B121" s="81" t="s">
        <v>23</v>
      </c>
      <c r="C121" s="552">
        <v>0</v>
      </c>
      <c r="D121" s="552">
        <v>0</v>
      </c>
      <c r="E121" s="553">
        <v>0</v>
      </c>
      <c r="F121" s="553">
        <v>0</v>
      </c>
      <c r="G121" s="553">
        <v>0</v>
      </c>
      <c r="H121" s="553">
        <v>0</v>
      </c>
      <c r="I121" s="553">
        <v>0</v>
      </c>
      <c r="J121" s="553">
        <v>0</v>
      </c>
      <c r="K121" s="553">
        <v>0</v>
      </c>
      <c r="L121" s="552">
        <v>0</v>
      </c>
      <c r="M121" s="552">
        <v>0</v>
      </c>
      <c r="N121" s="554">
        <v>0</v>
      </c>
      <c r="O121" s="126"/>
      <c r="P121" s="600">
        <v>0</v>
      </c>
      <c r="Q121" s="601">
        <v>0</v>
      </c>
      <c r="R121" s="602">
        <v>0</v>
      </c>
      <c r="S121" s="601">
        <v>0</v>
      </c>
      <c r="T121" s="602">
        <v>0</v>
      </c>
      <c r="U121" s="600">
        <v>0</v>
      </c>
      <c r="V121" s="603">
        <v>0</v>
      </c>
      <c r="W121" s="65"/>
      <c r="X121" s="111"/>
      <c r="Y121" s="877" t="s">
        <v>23</v>
      </c>
      <c r="Z121" s="786">
        <v>0</v>
      </c>
      <c r="AA121" s="786">
        <v>0</v>
      </c>
      <c r="AB121" s="786">
        <v>0</v>
      </c>
      <c r="AC121" s="786">
        <v>0</v>
      </c>
      <c r="AD121" s="786">
        <v>0</v>
      </c>
      <c r="AE121" s="786">
        <v>0</v>
      </c>
      <c r="AF121" s="816">
        <v>0</v>
      </c>
      <c r="AG121" s="808">
        <f t="shared" si="12"/>
        <v>0</v>
      </c>
      <c r="AH121" s="74"/>
    </row>
    <row r="122" spans="1:34" s="5" customFormat="1" ht="15" customHeight="1" thickBot="1" x14ac:dyDescent="0.3">
      <c r="A122" s="366">
        <v>2026</v>
      </c>
      <c r="B122" s="82"/>
      <c r="C122" s="555">
        <v>0</v>
      </c>
      <c r="D122" s="555">
        <v>0</v>
      </c>
      <c r="E122" s="556">
        <v>0</v>
      </c>
      <c r="F122" s="556">
        <v>0</v>
      </c>
      <c r="G122" s="556">
        <v>0</v>
      </c>
      <c r="H122" s="556">
        <v>0</v>
      </c>
      <c r="I122" s="556">
        <v>0</v>
      </c>
      <c r="J122" s="556">
        <v>0</v>
      </c>
      <c r="K122" s="556">
        <v>0</v>
      </c>
      <c r="L122" s="556">
        <v>0</v>
      </c>
      <c r="M122" s="556">
        <v>0</v>
      </c>
      <c r="N122" s="557">
        <v>0</v>
      </c>
      <c r="O122" s="126"/>
      <c r="P122" s="604">
        <v>0</v>
      </c>
      <c r="Q122" s="604">
        <v>0</v>
      </c>
      <c r="R122" s="711" t="s">
        <v>402</v>
      </c>
      <c r="S122" s="710">
        <v>0</v>
      </c>
      <c r="T122" s="711" t="s">
        <v>402</v>
      </c>
      <c r="U122" s="710">
        <v>0</v>
      </c>
      <c r="V122" s="711" t="s">
        <v>402</v>
      </c>
      <c r="W122" s="65"/>
      <c r="X122" s="111"/>
      <c r="Y122" s="878"/>
      <c r="Z122" s="786"/>
      <c r="AA122" s="786"/>
      <c r="AB122" s="786"/>
      <c r="AC122" s="786"/>
      <c r="AD122" s="786"/>
      <c r="AE122" s="786"/>
      <c r="AF122" s="816"/>
      <c r="AG122" s="809"/>
    </row>
    <row r="123" spans="1:34" s="5" customFormat="1" ht="15" customHeight="1" thickBot="1" x14ac:dyDescent="0.3">
      <c r="A123" s="367" t="s">
        <v>138</v>
      </c>
      <c r="B123" s="83"/>
      <c r="C123" s="730" t="s">
        <v>402</v>
      </c>
      <c r="D123" s="730" t="s">
        <v>402</v>
      </c>
      <c r="E123" s="730" t="s">
        <v>402</v>
      </c>
      <c r="F123" s="730" t="s">
        <v>402</v>
      </c>
      <c r="G123" s="730" t="s">
        <v>402</v>
      </c>
      <c r="H123" s="730" t="s">
        <v>402</v>
      </c>
      <c r="I123" s="730" t="s">
        <v>402</v>
      </c>
      <c r="J123" s="730" t="s">
        <v>402</v>
      </c>
      <c r="K123" s="730" t="s">
        <v>402</v>
      </c>
      <c r="L123" s="730" t="s">
        <v>402</v>
      </c>
      <c r="M123" s="730" t="s">
        <v>402</v>
      </c>
      <c r="N123" s="733" t="s">
        <v>402</v>
      </c>
      <c r="O123" s="63"/>
      <c r="P123" s="736" t="s">
        <v>402</v>
      </c>
      <c r="Q123" s="736" t="s">
        <v>402</v>
      </c>
      <c r="R123" s="741" t="s">
        <v>402</v>
      </c>
      <c r="S123" s="736" t="s">
        <v>402</v>
      </c>
      <c r="T123" s="741" t="s">
        <v>402</v>
      </c>
      <c r="U123" s="736" t="s">
        <v>402</v>
      </c>
      <c r="V123" s="741" t="s">
        <v>402</v>
      </c>
      <c r="W123" s="296"/>
      <c r="X123" s="63"/>
      <c r="Y123" s="878"/>
      <c r="Z123" s="786"/>
      <c r="AA123" s="786"/>
      <c r="AB123" s="786"/>
      <c r="AC123" s="786"/>
      <c r="AD123" s="786"/>
      <c r="AE123" s="786"/>
      <c r="AF123" s="816"/>
      <c r="AG123" s="810"/>
    </row>
    <row r="124" spans="1:34" s="5" customFormat="1" ht="15" thickBot="1" x14ac:dyDescent="0.4">
      <c r="A124" s="365">
        <v>2025</v>
      </c>
      <c r="B124" s="81" t="s">
        <v>24</v>
      </c>
      <c r="C124" s="552">
        <v>0</v>
      </c>
      <c r="D124" s="552">
        <v>0</v>
      </c>
      <c r="E124" s="553">
        <v>0</v>
      </c>
      <c r="F124" s="553">
        <v>0</v>
      </c>
      <c r="G124" s="553">
        <v>0</v>
      </c>
      <c r="H124" s="553">
        <v>0</v>
      </c>
      <c r="I124" s="553">
        <v>0</v>
      </c>
      <c r="J124" s="553">
        <v>0</v>
      </c>
      <c r="K124" s="553">
        <v>0</v>
      </c>
      <c r="L124" s="552">
        <v>0</v>
      </c>
      <c r="M124" s="552">
        <v>0</v>
      </c>
      <c r="N124" s="554">
        <v>0</v>
      </c>
      <c r="O124" s="126"/>
      <c r="P124" s="600">
        <v>0</v>
      </c>
      <c r="Q124" s="601">
        <v>0</v>
      </c>
      <c r="R124" s="602">
        <v>0</v>
      </c>
      <c r="S124" s="601">
        <v>0</v>
      </c>
      <c r="T124" s="602">
        <v>0</v>
      </c>
      <c r="U124" s="600">
        <v>0</v>
      </c>
      <c r="V124" s="603">
        <v>0</v>
      </c>
      <c r="W124" s="65"/>
      <c r="X124" s="111"/>
      <c r="Y124" s="877" t="s">
        <v>24</v>
      </c>
      <c r="Z124" s="786">
        <v>0</v>
      </c>
      <c r="AA124" s="786">
        <v>0</v>
      </c>
      <c r="AB124" s="786">
        <v>0</v>
      </c>
      <c r="AC124" s="786">
        <v>0</v>
      </c>
      <c r="AD124" s="786">
        <v>0</v>
      </c>
      <c r="AE124" s="786">
        <v>0</v>
      </c>
      <c r="AF124" s="816">
        <v>0</v>
      </c>
      <c r="AG124" s="808">
        <f t="shared" si="12"/>
        <v>0</v>
      </c>
      <c r="AH124" s="74"/>
    </row>
    <row r="125" spans="1:34" s="5" customFormat="1" ht="15" customHeight="1" thickBot="1" x14ac:dyDescent="0.3">
      <c r="A125" s="366">
        <v>2026</v>
      </c>
      <c r="B125" s="82"/>
      <c r="C125" s="555">
        <v>0</v>
      </c>
      <c r="D125" s="555">
        <v>0</v>
      </c>
      <c r="E125" s="556">
        <v>0</v>
      </c>
      <c r="F125" s="556">
        <v>0</v>
      </c>
      <c r="G125" s="556">
        <v>0</v>
      </c>
      <c r="H125" s="556">
        <v>0</v>
      </c>
      <c r="I125" s="556">
        <v>0</v>
      </c>
      <c r="J125" s="556">
        <v>0</v>
      </c>
      <c r="K125" s="556">
        <v>0</v>
      </c>
      <c r="L125" s="556">
        <v>0</v>
      </c>
      <c r="M125" s="556">
        <v>0</v>
      </c>
      <c r="N125" s="557">
        <v>0</v>
      </c>
      <c r="O125" s="126"/>
      <c r="P125" s="604">
        <v>0</v>
      </c>
      <c r="Q125" s="604">
        <v>0</v>
      </c>
      <c r="R125" s="711" t="s">
        <v>402</v>
      </c>
      <c r="S125" s="710">
        <v>0</v>
      </c>
      <c r="T125" s="711" t="s">
        <v>402</v>
      </c>
      <c r="U125" s="710">
        <v>0</v>
      </c>
      <c r="V125" s="711" t="s">
        <v>402</v>
      </c>
      <c r="W125" s="65"/>
      <c r="X125" s="111"/>
      <c r="Y125" s="878"/>
      <c r="Z125" s="786"/>
      <c r="AA125" s="786"/>
      <c r="AB125" s="786"/>
      <c r="AC125" s="786"/>
      <c r="AD125" s="786"/>
      <c r="AE125" s="786"/>
      <c r="AF125" s="816"/>
      <c r="AG125" s="809"/>
    </row>
    <row r="126" spans="1:34" s="5" customFormat="1" ht="15" customHeight="1" thickBot="1" x14ac:dyDescent="0.3">
      <c r="A126" s="367" t="s">
        <v>138</v>
      </c>
      <c r="B126" s="83"/>
      <c r="C126" s="730" t="s">
        <v>402</v>
      </c>
      <c r="D126" s="730" t="s">
        <v>402</v>
      </c>
      <c r="E126" s="730" t="s">
        <v>402</v>
      </c>
      <c r="F126" s="730" t="s">
        <v>402</v>
      </c>
      <c r="G126" s="730" t="s">
        <v>402</v>
      </c>
      <c r="H126" s="730" t="s">
        <v>402</v>
      </c>
      <c r="I126" s="730" t="s">
        <v>402</v>
      </c>
      <c r="J126" s="730" t="s">
        <v>402</v>
      </c>
      <c r="K126" s="730" t="s">
        <v>402</v>
      </c>
      <c r="L126" s="730" t="s">
        <v>402</v>
      </c>
      <c r="M126" s="730" t="s">
        <v>402</v>
      </c>
      <c r="N126" s="733" t="s">
        <v>402</v>
      </c>
      <c r="O126" s="63"/>
      <c r="P126" s="736" t="s">
        <v>402</v>
      </c>
      <c r="Q126" s="736" t="s">
        <v>402</v>
      </c>
      <c r="R126" s="741" t="s">
        <v>402</v>
      </c>
      <c r="S126" s="736" t="s">
        <v>402</v>
      </c>
      <c r="T126" s="741" t="s">
        <v>402</v>
      </c>
      <c r="U126" s="736" t="s">
        <v>402</v>
      </c>
      <c r="V126" s="741" t="s">
        <v>402</v>
      </c>
      <c r="W126" s="296"/>
      <c r="X126" s="63"/>
      <c r="Y126" s="878"/>
      <c r="Z126" s="786"/>
      <c r="AA126" s="786"/>
      <c r="AB126" s="786"/>
      <c r="AC126" s="786"/>
      <c r="AD126" s="786"/>
      <c r="AE126" s="786"/>
      <c r="AF126" s="816"/>
      <c r="AG126" s="810"/>
    </row>
    <row r="127" spans="1:34" s="5" customFormat="1" ht="11" thickBot="1" x14ac:dyDescent="0.3">
      <c r="A127" s="414">
        <v>2025</v>
      </c>
      <c r="B127" s="403" t="s">
        <v>155</v>
      </c>
      <c r="C127" s="590">
        <v>0</v>
      </c>
      <c r="D127" s="590">
        <v>0</v>
      </c>
      <c r="E127" s="591">
        <v>0</v>
      </c>
      <c r="F127" s="591">
        <v>0</v>
      </c>
      <c r="G127" s="591">
        <v>0</v>
      </c>
      <c r="H127" s="591">
        <v>0</v>
      </c>
      <c r="I127" s="591">
        <v>0</v>
      </c>
      <c r="J127" s="591">
        <v>0</v>
      </c>
      <c r="K127" s="591">
        <v>0</v>
      </c>
      <c r="L127" s="590">
        <v>0</v>
      </c>
      <c r="M127" s="590">
        <v>0</v>
      </c>
      <c r="N127" s="592">
        <v>0</v>
      </c>
      <c r="O127" s="64"/>
      <c r="P127" s="623">
        <v>0</v>
      </c>
      <c r="Q127" s="624">
        <v>0</v>
      </c>
      <c r="R127" s="624">
        <v>0</v>
      </c>
      <c r="S127" s="624">
        <v>0</v>
      </c>
      <c r="T127" s="624">
        <v>0</v>
      </c>
      <c r="U127" s="623">
        <v>0</v>
      </c>
      <c r="V127" s="623">
        <v>0</v>
      </c>
      <c r="W127" s="64"/>
      <c r="X127" s="64"/>
      <c r="Y127" s="889" t="s">
        <v>155</v>
      </c>
      <c r="Z127" s="790">
        <v>0</v>
      </c>
      <c r="AA127" s="790">
        <v>0</v>
      </c>
      <c r="AB127" s="790">
        <v>0</v>
      </c>
      <c r="AC127" s="790">
        <v>0</v>
      </c>
      <c r="AD127" s="790">
        <v>0</v>
      </c>
      <c r="AE127" s="790">
        <v>0</v>
      </c>
      <c r="AF127" s="790">
        <v>0</v>
      </c>
      <c r="AG127" s="998">
        <f t="shared" ref="AG127" si="13">IFERROR(AF127/AE127-1,0)</f>
        <v>0</v>
      </c>
    </row>
    <row r="128" spans="1:34" s="5" customFormat="1" ht="15" customHeight="1" thickBot="1" x14ac:dyDescent="0.3">
      <c r="A128" s="415">
        <v>2026</v>
      </c>
      <c r="B128" s="404"/>
      <c r="C128" s="593">
        <v>0</v>
      </c>
      <c r="D128" s="593">
        <v>0</v>
      </c>
      <c r="E128" s="594">
        <v>0</v>
      </c>
      <c r="F128" s="594">
        <v>0</v>
      </c>
      <c r="G128" s="594">
        <v>0</v>
      </c>
      <c r="H128" s="594">
        <v>0</v>
      </c>
      <c r="I128" s="594">
        <v>0</v>
      </c>
      <c r="J128" s="594">
        <v>0</v>
      </c>
      <c r="K128" s="594">
        <v>0</v>
      </c>
      <c r="L128" s="594">
        <v>0</v>
      </c>
      <c r="M128" s="594">
        <v>0</v>
      </c>
      <c r="N128" s="595">
        <v>0</v>
      </c>
      <c r="O128" s="64"/>
      <c r="P128" s="625">
        <v>0</v>
      </c>
      <c r="Q128" s="625">
        <v>0</v>
      </c>
      <c r="R128" s="711" t="s">
        <v>402</v>
      </c>
      <c r="S128" s="710">
        <v>0</v>
      </c>
      <c r="T128" s="711" t="s">
        <v>402</v>
      </c>
      <c r="U128" s="710">
        <v>0</v>
      </c>
      <c r="V128" s="711" t="s">
        <v>402</v>
      </c>
      <c r="W128" s="64"/>
      <c r="X128" s="64"/>
      <c r="Y128" s="890"/>
      <c r="Z128" s="790"/>
      <c r="AA128" s="790"/>
      <c r="AB128" s="790"/>
      <c r="AC128" s="790"/>
      <c r="AD128" s="790"/>
      <c r="AE128" s="790"/>
      <c r="AF128" s="790"/>
      <c r="AG128" s="999"/>
    </row>
    <row r="129" spans="1:34" s="5" customFormat="1" ht="15" customHeight="1" thickBot="1" x14ac:dyDescent="0.3">
      <c r="A129" s="416" t="s">
        <v>138</v>
      </c>
      <c r="B129" s="405"/>
      <c r="C129" s="750" t="s">
        <v>402</v>
      </c>
      <c r="D129" s="750" t="s">
        <v>402</v>
      </c>
      <c r="E129" s="750" t="s">
        <v>402</v>
      </c>
      <c r="F129" s="750" t="s">
        <v>402</v>
      </c>
      <c r="G129" s="750" t="s">
        <v>402</v>
      </c>
      <c r="H129" s="750" t="s">
        <v>402</v>
      </c>
      <c r="I129" s="750" t="s">
        <v>402</v>
      </c>
      <c r="J129" s="750" t="s">
        <v>402</v>
      </c>
      <c r="K129" s="750" t="s">
        <v>402</v>
      </c>
      <c r="L129" s="750" t="s">
        <v>402</v>
      </c>
      <c r="M129" s="750" t="s">
        <v>402</v>
      </c>
      <c r="N129" s="751" t="s">
        <v>402</v>
      </c>
      <c r="O129" s="727"/>
      <c r="P129" s="740" t="s">
        <v>402</v>
      </c>
      <c r="Q129" s="740" t="s">
        <v>402</v>
      </c>
      <c r="R129" s="741" t="s">
        <v>402</v>
      </c>
      <c r="S129" s="740" t="s">
        <v>402</v>
      </c>
      <c r="T129" s="741" t="s">
        <v>402</v>
      </c>
      <c r="U129" s="740" t="s">
        <v>402</v>
      </c>
      <c r="V129" s="741" t="s">
        <v>402</v>
      </c>
      <c r="W129" s="296"/>
      <c r="X129" s="62"/>
      <c r="Y129" s="890"/>
      <c r="Z129" s="790"/>
      <c r="AA129" s="790"/>
      <c r="AB129" s="790"/>
      <c r="AC129" s="790"/>
      <c r="AD129" s="790"/>
      <c r="AE129" s="790"/>
      <c r="AF129" s="790"/>
      <c r="AG129" s="1000"/>
    </row>
    <row r="130" spans="1:34" x14ac:dyDescent="0.35">
      <c r="B130" s="77"/>
      <c r="C130" s="79"/>
      <c r="D130" s="79"/>
      <c r="E130" s="79"/>
      <c r="F130" s="79"/>
      <c r="G130" s="79"/>
      <c r="H130" s="79"/>
      <c r="I130" s="79"/>
      <c r="J130" s="79"/>
      <c r="K130" s="79"/>
      <c r="L130" s="79"/>
      <c r="M130" s="79"/>
      <c r="N130" s="79"/>
      <c r="O130" s="79"/>
      <c r="P130" s="79"/>
      <c r="Q130" s="79"/>
      <c r="R130" s="78"/>
      <c r="S130" s="79"/>
      <c r="T130" s="78"/>
      <c r="U130" s="79"/>
      <c r="V130" s="78"/>
      <c r="W130" s="78"/>
      <c r="X130" s="79"/>
      <c r="AE130" s="7"/>
      <c r="AF130" s="42"/>
      <c r="AG130" s="42"/>
    </row>
    <row r="131" spans="1:34" ht="15" thickBot="1" x14ac:dyDescent="0.4">
      <c r="A131" s="420"/>
      <c r="B131" s="361" t="s">
        <v>141</v>
      </c>
      <c r="C131" s="362"/>
      <c r="D131" s="362"/>
      <c r="E131" s="362"/>
      <c r="F131" s="362"/>
      <c r="G131" s="362"/>
      <c r="H131" s="362"/>
      <c r="I131" s="362"/>
      <c r="J131" s="362"/>
      <c r="K131" s="362"/>
      <c r="L131" s="362"/>
      <c r="M131" s="362"/>
      <c r="N131" s="362"/>
      <c r="O131" s="362"/>
      <c r="P131" s="362"/>
      <c r="Q131" s="362"/>
      <c r="R131" s="362"/>
      <c r="S131" s="362"/>
      <c r="T131" s="362"/>
      <c r="U131" s="362"/>
      <c r="V131" s="362"/>
      <c r="W131" s="362"/>
      <c r="X131" s="362"/>
      <c r="Y131" s="362"/>
      <c r="Z131" s="362"/>
      <c r="AA131" s="362"/>
      <c r="AB131" s="362"/>
      <c r="AC131" s="362"/>
      <c r="AD131" s="362"/>
      <c r="AE131" s="362"/>
      <c r="AF131" s="362"/>
      <c r="AG131" s="362"/>
    </row>
    <row r="132" spans="1:34" s="43" customFormat="1" ht="25" customHeight="1" thickBot="1" x14ac:dyDescent="0.35">
      <c r="B132" s="48" t="s">
        <v>397</v>
      </c>
      <c r="C132" s="4" t="s">
        <v>114</v>
      </c>
      <c r="D132" s="4" t="s">
        <v>115</v>
      </c>
      <c r="E132" s="49" t="s">
        <v>116</v>
      </c>
      <c r="F132" s="49" t="s">
        <v>117</v>
      </c>
      <c r="G132" s="49" t="s">
        <v>118</v>
      </c>
      <c r="H132" s="49" t="s">
        <v>119</v>
      </c>
      <c r="I132" s="49" t="s">
        <v>120</v>
      </c>
      <c r="J132" s="49" t="s">
        <v>121</v>
      </c>
      <c r="K132" s="49" t="s">
        <v>122</v>
      </c>
      <c r="L132" s="4" t="s">
        <v>123</v>
      </c>
      <c r="M132" s="4" t="s">
        <v>124</v>
      </c>
      <c r="N132" s="50" t="s">
        <v>125</v>
      </c>
      <c r="O132" s="51"/>
      <c r="P132" s="53" t="s">
        <v>126</v>
      </c>
      <c r="Q132" s="53" t="s">
        <v>127</v>
      </c>
      <c r="R132" s="52" t="s">
        <v>128</v>
      </c>
      <c r="S132" s="53" t="s">
        <v>129</v>
      </c>
      <c r="T132" s="52" t="s">
        <v>130</v>
      </c>
      <c r="U132" s="53" t="s">
        <v>131</v>
      </c>
      <c r="V132" s="52" t="s">
        <v>136</v>
      </c>
      <c r="W132" s="55"/>
      <c r="X132" s="55"/>
      <c r="Y132" s="48" t="s">
        <v>397</v>
      </c>
      <c r="Z132" s="72">
        <v>2019</v>
      </c>
      <c r="AA132" s="72">
        <v>2020</v>
      </c>
      <c r="AB132" s="72">
        <v>2021</v>
      </c>
      <c r="AC132" s="72">
        <v>2022</v>
      </c>
      <c r="AD132" s="72">
        <v>2023</v>
      </c>
      <c r="AE132" s="72">
        <v>2024</v>
      </c>
      <c r="AF132" s="80">
        <v>2025</v>
      </c>
      <c r="AG132" s="57" t="s">
        <v>411</v>
      </c>
    </row>
    <row r="133" spans="1:34" s="5" customFormat="1" ht="15" thickBot="1" x14ac:dyDescent="0.4">
      <c r="A133" s="365">
        <v>2025</v>
      </c>
      <c r="B133" s="73" t="s">
        <v>156</v>
      </c>
      <c r="C133" s="552">
        <v>14.552750161995101</v>
      </c>
      <c r="D133" s="552">
        <v>14.552750161995101</v>
      </c>
      <c r="E133" s="553">
        <v>14.552750161995101</v>
      </c>
      <c r="F133" s="553">
        <v>14.552750161995101</v>
      </c>
      <c r="G133" s="553">
        <v>14.552750161995101</v>
      </c>
      <c r="H133" s="553">
        <v>43.658250485985342</v>
      </c>
      <c r="I133" s="553">
        <v>43.658250485985342</v>
      </c>
      <c r="J133" s="553">
        <v>43.658250485985342</v>
      </c>
      <c r="K133" s="553">
        <v>14.552750161995101</v>
      </c>
      <c r="L133" s="552">
        <v>14.552750161995101</v>
      </c>
      <c r="M133" s="552">
        <v>14.552750161995101</v>
      </c>
      <c r="N133" s="554">
        <v>14.552750161995101</v>
      </c>
      <c r="O133" s="126"/>
      <c r="P133" s="600">
        <v>43.658250485985306</v>
      </c>
      <c r="Q133" s="601">
        <v>72.763750809975548</v>
      </c>
      <c r="R133" s="602">
        <v>116.42200129596085</v>
      </c>
      <c r="S133" s="601">
        <v>101.86925113396579</v>
      </c>
      <c r="T133" s="602">
        <v>218.29125242992666</v>
      </c>
      <c r="U133" s="600">
        <v>43.658250485985306</v>
      </c>
      <c r="V133" s="603">
        <v>261.94950291591198</v>
      </c>
      <c r="W133" s="65"/>
      <c r="X133" s="111"/>
      <c r="Y133" s="877" t="s">
        <v>156</v>
      </c>
      <c r="Z133" s="786">
        <v>271.52789900321574</v>
      </c>
      <c r="AA133" s="786">
        <v>265.93912991840091</v>
      </c>
      <c r="AB133" s="786">
        <v>261.55500770148382</v>
      </c>
      <c r="AC133" s="786">
        <v>267.1460503641261</v>
      </c>
      <c r="AD133" s="786">
        <v>269.08947858705722</v>
      </c>
      <c r="AE133" s="786">
        <v>265.53526615906054</v>
      </c>
      <c r="AF133" s="816">
        <v>261.94950291591198</v>
      </c>
      <c r="AG133" s="808">
        <f t="shared" ref="AG133" si="14">IFERROR(AF133/AE133-1,0)</f>
        <v>-1.350390588420225E-2</v>
      </c>
      <c r="AH133" s="74"/>
    </row>
    <row r="134" spans="1:34" s="5" customFormat="1" ht="15" customHeight="1" thickBot="1" x14ac:dyDescent="0.3">
      <c r="A134" s="366">
        <v>2026</v>
      </c>
      <c r="B134" s="75"/>
      <c r="C134" s="555">
        <v>14.069127147945817</v>
      </c>
      <c r="D134" s="555">
        <v>14.069127147945817</v>
      </c>
      <c r="E134" s="556">
        <v>14.069127147945817</v>
      </c>
      <c r="F134" s="556">
        <v>0</v>
      </c>
      <c r="G134" s="556">
        <v>0</v>
      </c>
      <c r="H134" s="556">
        <v>0</v>
      </c>
      <c r="I134" s="556">
        <v>0</v>
      </c>
      <c r="J134" s="556">
        <v>0</v>
      </c>
      <c r="K134" s="556">
        <v>0</v>
      </c>
      <c r="L134" s="556">
        <v>0</v>
      </c>
      <c r="M134" s="556">
        <v>0</v>
      </c>
      <c r="N134" s="557">
        <v>0</v>
      </c>
      <c r="O134" s="126"/>
      <c r="P134" s="604">
        <v>42.207381443837448</v>
      </c>
      <c r="Q134" s="604">
        <v>0</v>
      </c>
      <c r="R134" s="711" t="s">
        <v>402</v>
      </c>
      <c r="S134" s="710">
        <v>0</v>
      </c>
      <c r="T134" s="711" t="s">
        <v>402</v>
      </c>
      <c r="U134" s="710">
        <v>0</v>
      </c>
      <c r="V134" s="711" t="s">
        <v>402</v>
      </c>
      <c r="W134" s="65"/>
      <c r="X134" s="111"/>
      <c r="Y134" s="878"/>
      <c r="Z134" s="786"/>
      <c r="AA134" s="786"/>
      <c r="AB134" s="786"/>
      <c r="AC134" s="786"/>
      <c r="AD134" s="786"/>
      <c r="AE134" s="786"/>
      <c r="AF134" s="816"/>
      <c r="AG134" s="809"/>
    </row>
    <row r="135" spans="1:34" s="5" customFormat="1" ht="15" customHeight="1" thickBot="1" x14ac:dyDescent="0.3">
      <c r="A135" s="367" t="s">
        <v>138</v>
      </c>
      <c r="B135" s="76"/>
      <c r="C135" s="730">
        <v>-3.3232413713270403E-2</v>
      </c>
      <c r="D135" s="730">
        <v>-3.3232413713270403E-2</v>
      </c>
      <c r="E135" s="730">
        <v>-3.3232413713270403E-2</v>
      </c>
      <c r="F135" s="730" t="s">
        <v>402</v>
      </c>
      <c r="G135" s="730" t="s">
        <v>402</v>
      </c>
      <c r="H135" s="730" t="s">
        <v>402</v>
      </c>
      <c r="I135" s="730" t="s">
        <v>402</v>
      </c>
      <c r="J135" s="730" t="s">
        <v>402</v>
      </c>
      <c r="K135" s="730" t="s">
        <v>402</v>
      </c>
      <c r="L135" s="730" t="s">
        <v>402</v>
      </c>
      <c r="M135" s="730" t="s">
        <v>402</v>
      </c>
      <c r="N135" s="733" t="s">
        <v>402</v>
      </c>
      <c r="O135" s="63"/>
      <c r="P135" s="736">
        <v>-3.3232413713270521E-2</v>
      </c>
      <c r="Q135" s="736" t="s">
        <v>402</v>
      </c>
      <c r="R135" s="741" t="s">
        <v>402</v>
      </c>
      <c r="S135" s="736" t="s">
        <v>402</v>
      </c>
      <c r="T135" s="741" t="s">
        <v>402</v>
      </c>
      <c r="U135" s="736" t="s">
        <v>402</v>
      </c>
      <c r="V135" s="741" t="s">
        <v>402</v>
      </c>
      <c r="W135" s="296"/>
      <c r="X135" s="63"/>
      <c r="Y135" s="878"/>
      <c r="Z135" s="786"/>
      <c r="AA135" s="786"/>
      <c r="AB135" s="786"/>
      <c r="AC135" s="786"/>
      <c r="AD135" s="786"/>
      <c r="AE135" s="786"/>
      <c r="AF135" s="816"/>
      <c r="AG135" s="810"/>
    </row>
    <row r="136" spans="1:34" s="5" customFormat="1" ht="15" thickBot="1" x14ac:dyDescent="0.4">
      <c r="A136" s="365">
        <v>2025</v>
      </c>
      <c r="B136" s="75" t="s">
        <v>157</v>
      </c>
      <c r="C136" s="552">
        <v>45.919540339020969</v>
      </c>
      <c r="D136" s="552">
        <v>45.919540339020969</v>
      </c>
      <c r="E136" s="553">
        <v>45.919540339020969</v>
      </c>
      <c r="F136" s="553">
        <v>45.919540339020969</v>
      </c>
      <c r="G136" s="553">
        <v>45.919540339020969</v>
      </c>
      <c r="H136" s="553">
        <v>137.75862101706286</v>
      </c>
      <c r="I136" s="553">
        <v>137.75862101706286</v>
      </c>
      <c r="J136" s="553">
        <v>137.75862101706286</v>
      </c>
      <c r="K136" s="553">
        <v>45.919540339020969</v>
      </c>
      <c r="L136" s="552">
        <v>45.919540339020969</v>
      </c>
      <c r="M136" s="552">
        <v>45.919540339020969</v>
      </c>
      <c r="N136" s="554">
        <v>45.919540339020969</v>
      </c>
      <c r="O136" s="126"/>
      <c r="P136" s="600">
        <v>137.75862101706292</v>
      </c>
      <c r="Q136" s="601">
        <v>229.5977016951048</v>
      </c>
      <c r="R136" s="602">
        <v>367.35632271216775</v>
      </c>
      <c r="S136" s="601">
        <v>321.43678237314668</v>
      </c>
      <c r="T136" s="602">
        <v>688.79310508531444</v>
      </c>
      <c r="U136" s="600">
        <v>137.75862101706292</v>
      </c>
      <c r="V136" s="603">
        <v>826.55172610237742</v>
      </c>
      <c r="W136" s="65"/>
      <c r="X136" s="111"/>
      <c r="Y136" s="877" t="s">
        <v>157</v>
      </c>
      <c r="Z136" s="786">
        <v>899.36854052059402</v>
      </c>
      <c r="AA136" s="786">
        <v>883.76497510177421</v>
      </c>
      <c r="AB136" s="786">
        <v>859.96378978458119</v>
      </c>
      <c r="AC136" s="786">
        <v>867.44395485501195</v>
      </c>
      <c r="AD136" s="786">
        <v>863.73826006952663</v>
      </c>
      <c r="AE136" s="786">
        <v>845.66203812347305</v>
      </c>
      <c r="AF136" s="816">
        <v>826.55172610237742</v>
      </c>
      <c r="AG136" s="808">
        <f t="shared" ref="AG136:AG175" si="15">IFERROR(AF136/AE136-1,0)</f>
        <v>-2.2598048818061489E-2</v>
      </c>
      <c r="AH136" s="74"/>
    </row>
    <row r="137" spans="1:34" s="5" customFormat="1" ht="15" customHeight="1" thickBot="1" x14ac:dyDescent="0.3">
      <c r="A137" s="366">
        <v>2026</v>
      </c>
      <c r="B137" s="75"/>
      <c r="C137" s="555">
        <v>43.24411575984135</v>
      </c>
      <c r="D137" s="555">
        <v>43.24411575984135</v>
      </c>
      <c r="E137" s="556">
        <v>43.24411575984135</v>
      </c>
      <c r="F137" s="556">
        <v>0</v>
      </c>
      <c r="G137" s="556">
        <v>0</v>
      </c>
      <c r="H137" s="556">
        <v>0</v>
      </c>
      <c r="I137" s="556">
        <v>0</v>
      </c>
      <c r="J137" s="556">
        <v>0</v>
      </c>
      <c r="K137" s="556">
        <v>0</v>
      </c>
      <c r="L137" s="556">
        <v>0</v>
      </c>
      <c r="M137" s="556">
        <v>0</v>
      </c>
      <c r="N137" s="557">
        <v>0</v>
      </c>
      <c r="O137" s="126"/>
      <c r="P137" s="604">
        <v>129.73234727952405</v>
      </c>
      <c r="Q137" s="604">
        <v>0</v>
      </c>
      <c r="R137" s="711" t="s">
        <v>402</v>
      </c>
      <c r="S137" s="710">
        <v>0</v>
      </c>
      <c r="T137" s="711" t="s">
        <v>402</v>
      </c>
      <c r="U137" s="710">
        <v>0</v>
      </c>
      <c r="V137" s="711" t="s">
        <v>402</v>
      </c>
      <c r="W137" s="65"/>
      <c r="X137" s="111"/>
      <c r="Y137" s="878"/>
      <c r="Z137" s="786"/>
      <c r="AA137" s="786"/>
      <c r="AB137" s="786"/>
      <c r="AC137" s="786"/>
      <c r="AD137" s="786"/>
      <c r="AE137" s="786"/>
      <c r="AF137" s="816"/>
      <c r="AG137" s="809"/>
    </row>
    <row r="138" spans="1:34" s="5" customFormat="1" ht="15" customHeight="1" thickBot="1" x14ac:dyDescent="0.3">
      <c r="A138" s="367" t="s">
        <v>138</v>
      </c>
      <c r="B138" s="76"/>
      <c r="C138" s="730">
        <v>-5.8263313600857812E-2</v>
      </c>
      <c r="D138" s="730">
        <v>-5.8263313600857812E-2</v>
      </c>
      <c r="E138" s="730">
        <v>-5.8263313600857812E-2</v>
      </c>
      <c r="F138" s="730" t="s">
        <v>402</v>
      </c>
      <c r="G138" s="730" t="s">
        <v>402</v>
      </c>
      <c r="H138" s="730" t="s">
        <v>402</v>
      </c>
      <c r="I138" s="730" t="s">
        <v>402</v>
      </c>
      <c r="J138" s="730" t="s">
        <v>402</v>
      </c>
      <c r="K138" s="730" t="s">
        <v>402</v>
      </c>
      <c r="L138" s="730" t="s">
        <v>402</v>
      </c>
      <c r="M138" s="730" t="s">
        <v>402</v>
      </c>
      <c r="N138" s="733" t="s">
        <v>402</v>
      </c>
      <c r="O138" s="63"/>
      <c r="P138" s="736">
        <v>-5.8263313600857909E-2</v>
      </c>
      <c r="Q138" s="736" t="s">
        <v>402</v>
      </c>
      <c r="R138" s="741" t="s">
        <v>402</v>
      </c>
      <c r="S138" s="736" t="s">
        <v>402</v>
      </c>
      <c r="T138" s="741" t="s">
        <v>402</v>
      </c>
      <c r="U138" s="736" t="s">
        <v>402</v>
      </c>
      <c r="V138" s="741" t="s">
        <v>402</v>
      </c>
      <c r="W138" s="296"/>
      <c r="X138" s="63"/>
      <c r="Y138" s="878"/>
      <c r="Z138" s="786"/>
      <c r="AA138" s="786"/>
      <c r="AB138" s="786"/>
      <c r="AC138" s="786"/>
      <c r="AD138" s="786"/>
      <c r="AE138" s="786"/>
      <c r="AF138" s="816"/>
      <c r="AG138" s="810"/>
    </row>
    <row r="139" spans="1:34" s="5" customFormat="1" ht="15" thickBot="1" x14ac:dyDescent="0.4">
      <c r="A139" s="365">
        <v>2025</v>
      </c>
      <c r="B139" s="75" t="s">
        <v>158</v>
      </c>
      <c r="C139" s="552">
        <v>6.1361893721369718</v>
      </c>
      <c r="D139" s="552">
        <v>6.1361893721369718</v>
      </c>
      <c r="E139" s="553">
        <v>6.1361893721369718</v>
      </c>
      <c r="F139" s="553">
        <v>6.1361893721369718</v>
      </c>
      <c r="G139" s="553">
        <v>6.1361893721369718</v>
      </c>
      <c r="H139" s="553">
        <v>6.1361893721369718</v>
      </c>
      <c r="I139" s="553">
        <v>6.1361893721369718</v>
      </c>
      <c r="J139" s="553">
        <v>6.1361893721369718</v>
      </c>
      <c r="K139" s="553">
        <v>6.1361893721369718</v>
      </c>
      <c r="L139" s="552">
        <v>6.1361893721369718</v>
      </c>
      <c r="M139" s="552">
        <v>6.1361893721369718</v>
      </c>
      <c r="N139" s="554">
        <v>6.1361893721369718</v>
      </c>
      <c r="O139" s="126"/>
      <c r="P139" s="600">
        <v>18.408568116410915</v>
      </c>
      <c r="Q139" s="601">
        <v>18.408568116410915</v>
      </c>
      <c r="R139" s="602">
        <v>36.817136232821831</v>
      </c>
      <c r="S139" s="601">
        <v>18.408568116410915</v>
      </c>
      <c r="T139" s="602">
        <v>55.225704349232743</v>
      </c>
      <c r="U139" s="600">
        <v>18.408568116410915</v>
      </c>
      <c r="V139" s="603">
        <v>73.634272465643662</v>
      </c>
      <c r="W139" s="65"/>
      <c r="X139" s="111"/>
      <c r="Y139" s="877" t="s">
        <v>158</v>
      </c>
      <c r="Z139" s="786">
        <v>89.713315664270453</v>
      </c>
      <c r="AA139" s="786">
        <v>100.06936685972975</v>
      </c>
      <c r="AB139" s="786">
        <v>91.648985493540138</v>
      </c>
      <c r="AC139" s="786">
        <v>86.464692942199846</v>
      </c>
      <c r="AD139" s="786">
        <v>81.26687648116301</v>
      </c>
      <c r="AE139" s="786">
        <v>76.562717793875876</v>
      </c>
      <c r="AF139" s="816">
        <v>73.634272465643662</v>
      </c>
      <c r="AG139" s="808">
        <f t="shared" si="15"/>
        <v>-3.8248973033013889E-2</v>
      </c>
      <c r="AH139" s="74"/>
    </row>
    <row r="140" spans="1:34" s="5" customFormat="1" ht="15" customHeight="1" thickBot="1" x14ac:dyDescent="0.3">
      <c r="A140" s="366">
        <v>2026</v>
      </c>
      <c r="B140" s="75"/>
      <c r="C140" s="555">
        <v>5.8006534959148262</v>
      </c>
      <c r="D140" s="555">
        <v>5.8006534959148262</v>
      </c>
      <c r="E140" s="556">
        <v>5.8006534959148262</v>
      </c>
      <c r="F140" s="556">
        <v>0</v>
      </c>
      <c r="G140" s="556">
        <v>0</v>
      </c>
      <c r="H140" s="556">
        <v>0</v>
      </c>
      <c r="I140" s="556">
        <v>0</v>
      </c>
      <c r="J140" s="556">
        <v>0</v>
      </c>
      <c r="K140" s="556">
        <v>0</v>
      </c>
      <c r="L140" s="556">
        <v>0</v>
      </c>
      <c r="M140" s="556">
        <v>0</v>
      </c>
      <c r="N140" s="557">
        <v>0</v>
      </c>
      <c r="O140" s="126"/>
      <c r="P140" s="604">
        <v>17.401960487744478</v>
      </c>
      <c r="Q140" s="604">
        <v>0</v>
      </c>
      <c r="R140" s="711" t="s">
        <v>402</v>
      </c>
      <c r="S140" s="710">
        <v>0</v>
      </c>
      <c r="T140" s="711" t="s">
        <v>402</v>
      </c>
      <c r="U140" s="710">
        <v>0</v>
      </c>
      <c r="V140" s="711" t="s">
        <v>402</v>
      </c>
      <c r="W140" s="65"/>
      <c r="X140" s="111"/>
      <c r="Y140" s="878"/>
      <c r="Z140" s="786"/>
      <c r="AA140" s="786"/>
      <c r="AB140" s="786"/>
      <c r="AC140" s="786"/>
      <c r="AD140" s="786"/>
      <c r="AE140" s="786"/>
      <c r="AF140" s="816"/>
      <c r="AG140" s="809"/>
    </row>
    <row r="141" spans="1:34" s="5" customFormat="1" ht="15" customHeight="1" thickBot="1" x14ac:dyDescent="0.3">
      <c r="A141" s="367" t="s">
        <v>138</v>
      </c>
      <c r="B141" s="76"/>
      <c r="C141" s="730">
        <v>-5.4681473447631371E-2</v>
      </c>
      <c r="D141" s="730">
        <v>-5.4681473447631371E-2</v>
      </c>
      <c r="E141" s="730">
        <v>-5.4681473447631371E-2</v>
      </c>
      <c r="F141" s="730" t="s">
        <v>402</v>
      </c>
      <c r="G141" s="730" t="s">
        <v>402</v>
      </c>
      <c r="H141" s="730" t="s">
        <v>402</v>
      </c>
      <c r="I141" s="730" t="s">
        <v>402</v>
      </c>
      <c r="J141" s="730" t="s">
        <v>402</v>
      </c>
      <c r="K141" s="730" t="s">
        <v>402</v>
      </c>
      <c r="L141" s="730" t="s">
        <v>402</v>
      </c>
      <c r="M141" s="730" t="s">
        <v>402</v>
      </c>
      <c r="N141" s="733" t="s">
        <v>402</v>
      </c>
      <c r="O141" s="63"/>
      <c r="P141" s="736">
        <v>-5.4681473447631371E-2</v>
      </c>
      <c r="Q141" s="736" t="s">
        <v>402</v>
      </c>
      <c r="R141" s="741" t="s">
        <v>402</v>
      </c>
      <c r="S141" s="736" t="s">
        <v>402</v>
      </c>
      <c r="T141" s="741" t="s">
        <v>402</v>
      </c>
      <c r="U141" s="736" t="s">
        <v>402</v>
      </c>
      <c r="V141" s="741" t="s">
        <v>402</v>
      </c>
      <c r="W141" s="296"/>
      <c r="X141" s="63"/>
      <c r="Y141" s="878"/>
      <c r="Z141" s="786"/>
      <c r="AA141" s="786"/>
      <c r="AB141" s="786"/>
      <c r="AC141" s="786"/>
      <c r="AD141" s="786"/>
      <c r="AE141" s="786"/>
      <c r="AF141" s="816"/>
      <c r="AG141" s="810"/>
    </row>
    <row r="142" spans="1:34" s="5" customFormat="1" ht="15" thickBot="1" x14ac:dyDescent="0.4">
      <c r="A142" s="365">
        <v>2025</v>
      </c>
      <c r="B142" s="75" t="s">
        <v>159</v>
      </c>
      <c r="C142" s="552">
        <v>44.275910328252635</v>
      </c>
      <c r="D142" s="552">
        <v>44.275910328252635</v>
      </c>
      <c r="E142" s="553">
        <v>44.275910328252635</v>
      </c>
      <c r="F142" s="553">
        <v>44.275910328252635</v>
      </c>
      <c r="G142" s="553">
        <v>44.275910328252635</v>
      </c>
      <c r="H142" s="553">
        <v>44.275910328252635</v>
      </c>
      <c r="I142" s="553">
        <v>44.275910328252635</v>
      </c>
      <c r="J142" s="553">
        <v>44.275910328252635</v>
      </c>
      <c r="K142" s="553">
        <v>44.275910328252635</v>
      </c>
      <c r="L142" s="552">
        <v>44.275910328252635</v>
      </c>
      <c r="M142" s="552">
        <v>44.275910328252635</v>
      </c>
      <c r="N142" s="554">
        <v>44.275910328252635</v>
      </c>
      <c r="O142" s="126"/>
      <c r="P142" s="600">
        <v>132.82773098475792</v>
      </c>
      <c r="Q142" s="601">
        <v>132.82773098475792</v>
      </c>
      <c r="R142" s="602">
        <v>265.65546196951584</v>
      </c>
      <c r="S142" s="601">
        <v>132.82773098475792</v>
      </c>
      <c r="T142" s="602">
        <v>398.48319295427376</v>
      </c>
      <c r="U142" s="600">
        <v>132.82773098475792</v>
      </c>
      <c r="V142" s="603">
        <v>531.31092393903168</v>
      </c>
      <c r="W142" s="65"/>
      <c r="X142" s="111"/>
      <c r="Y142" s="877" t="s">
        <v>159</v>
      </c>
      <c r="Z142" s="786">
        <v>503.31163387512464</v>
      </c>
      <c r="AA142" s="786">
        <v>445.38594955749994</v>
      </c>
      <c r="AB142" s="786">
        <v>442.49350993397161</v>
      </c>
      <c r="AC142" s="786">
        <v>463.45781164221466</v>
      </c>
      <c r="AD142" s="786">
        <v>500.31337799177368</v>
      </c>
      <c r="AE142" s="786">
        <v>531.31092393903157</v>
      </c>
      <c r="AF142" s="816">
        <v>531.31092393903168</v>
      </c>
      <c r="AG142" s="808">
        <f t="shared" si="15"/>
        <v>2.2204460492503131E-16</v>
      </c>
      <c r="AH142" s="74"/>
    </row>
    <row r="143" spans="1:34" s="5" customFormat="1" ht="15" customHeight="1" thickBot="1" x14ac:dyDescent="0.3">
      <c r="A143" s="366">
        <v>2026</v>
      </c>
      <c r="B143" s="75"/>
      <c r="C143" s="555">
        <v>44.275910328252635</v>
      </c>
      <c r="D143" s="555">
        <v>44.275910328252635</v>
      </c>
      <c r="E143" s="556">
        <v>44.275910328252635</v>
      </c>
      <c r="F143" s="556">
        <v>0</v>
      </c>
      <c r="G143" s="556">
        <v>0</v>
      </c>
      <c r="H143" s="556">
        <v>0</v>
      </c>
      <c r="I143" s="556">
        <v>0</v>
      </c>
      <c r="J143" s="556">
        <v>0</v>
      </c>
      <c r="K143" s="556">
        <v>0</v>
      </c>
      <c r="L143" s="556">
        <v>0</v>
      </c>
      <c r="M143" s="556">
        <v>0</v>
      </c>
      <c r="N143" s="557">
        <v>0</v>
      </c>
      <c r="O143" s="126"/>
      <c r="P143" s="604">
        <v>132.82773098475792</v>
      </c>
      <c r="Q143" s="604">
        <v>0</v>
      </c>
      <c r="R143" s="711" t="s">
        <v>402</v>
      </c>
      <c r="S143" s="710">
        <v>0</v>
      </c>
      <c r="T143" s="711" t="s">
        <v>402</v>
      </c>
      <c r="U143" s="710">
        <v>0</v>
      </c>
      <c r="V143" s="711" t="s">
        <v>402</v>
      </c>
      <c r="W143" s="65"/>
      <c r="X143" s="111"/>
      <c r="Y143" s="878"/>
      <c r="Z143" s="786"/>
      <c r="AA143" s="786"/>
      <c r="AB143" s="786"/>
      <c r="AC143" s="786"/>
      <c r="AD143" s="786"/>
      <c r="AE143" s="786"/>
      <c r="AF143" s="816"/>
      <c r="AG143" s="809"/>
    </row>
    <row r="144" spans="1:34" s="5" customFormat="1" ht="15" customHeight="1" thickBot="1" x14ac:dyDescent="0.3">
      <c r="A144" s="367" t="s">
        <v>138</v>
      </c>
      <c r="B144" s="76"/>
      <c r="C144" s="730">
        <v>0</v>
      </c>
      <c r="D144" s="730">
        <v>0</v>
      </c>
      <c r="E144" s="730">
        <v>0</v>
      </c>
      <c r="F144" s="730" t="s">
        <v>402</v>
      </c>
      <c r="G144" s="730" t="s">
        <v>402</v>
      </c>
      <c r="H144" s="730" t="s">
        <v>402</v>
      </c>
      <c r="I144" s="730" t="s">
        <v>402</v>
      </c>
      <c r="J144" s="730" t="s">
        <v>402</v>
      </c>
      <c r="K144" s="730" t="s">
        <v>402</v>
      </c>
      <c r="L144" s="730" t="s">
        <v>402</v>
      </c>
      <c r="M144" s="730" t="s">
        <v>402</v>
      </c>
      <c r="N144" s="733" t="s">
        <v>402</v>
      </c>
      <c r="O144" s="63"/>
      <c r="P144" s="736">
        <v>0</v>
      </c>
      <c r="Q144" s="736" t="s">
        <v>402</v>
      </c>
      <c r="R144" s="741" t="s">
        <v>402</v>
      </c>
      <c r="S144" s="736" t="s">
        <v>402</v>
      </c>
      <c r="T144" s="741" t="s">
        <v>402</v>
      </c>
      <c r="U144" s="736" t="s">
        <v>402</v>
      </c>
      <c r="V144" s="741" t="s">
        <v>402</v>
      </c>
      <c r="W144" s="296"/>
      <c r="X144" s="63"/>
      <c r="Y144" s="878"/>
      <c r="Z144" s="786"/>
      <c r="AA144" s="786"/>
      <c r="AB144" s="786"/>
      <c r="AC144" s="786"/>
      <c r="AD144" s="786"/>
      <c r="AE144" s="786"/>
      <c r="AF144" s="816"/>
      <c r="AG144" s="810"/>
    </row>
    <row r="145" spans="1:34" s="5" customFormat="1" ht="15" thickBot="1" x14ac:dyDescent="0.4">
      <c r="A145" s="365">
        <v>2025</v>
      </c>
      <c r="B145" s="75" t="s">
        <v>160</v>
      </c>
      <c r="C145" s="552">
        <v>0</v>
      </c>
      <c r="D145" s="552">
        <v>0</v>
      </c>
      <c r="E145" s="553">
        <v>0</v>
      </c>
      <c r="F145" s="553">
        <v>0</v>
      </c>
      <c r="G145" s="553">
        <v>0</v>
      </c>
      <c r="H145" s="553">
        <v>0</v>
      </c>
      <c r="I145" s="553">
        <v>0</v>
      </c>
      <c r="J145" s="553">
        <v>0</v>
      </c>
      <c r="K145" s="553">
        <v>0</v>
      </c>
      <c r="L145" s="552">
        <v>0</v>
      </c>
      <c r="M145" s="552">
        <v>0</v>
      </c>
      <c r="N145" s="554">
        <v>0</v>
      </c>
      <c r="O145" s="126"/>
      <c r="P145" s="600">
        <v>0</v>
      </c>
      <c r="Q145" s="601">
        <v>0</v>
      </c>
      <c r="R145" s="602">
        <v>0</v>
      </c>
      <c r="S145" s="601">
        <v>0</v>
      </c>
      <c r="T145" s="602">
        <v>0</v>
      </c>
      <c r="U145" s="600">
        <v>0</v>
      </c>
      <c r="V145" s="603">
        <v>0</v>
      </c>
      <c r="W145" s="65"/>
      <c r="X145" s="111"/>
      <c r="Y145" s="877" t="s">
        <v>160</v>
      </c>
      <c r="Z145" s="786">
        <v>0</v>
      </c>
      <c r="AA145" s="786">
        <v>0</v>
      </c>
      <c r="AB145" s="786">
        <v>0</v>
      </c>
      <c r="AC145" s="786">
        <v>0</v>
      </c>
      <c r="AD145" s="786">
        <v>0</v>
      </c>
      <c r="AE145" s="786">
        <v>0</v>
      </c>
      <c r="AF145" s="816">
        <v>0</v>
      </c>
      <c r="AG145" s="808">
        <f t="shared" si="15"/>
        <v>0</v>
      </c>
      <c r="AH145" s="74"/>
    </row>
    <row r="146" spans="1:34" s="5" customFormat="1" ht="15" customHeight="1" thickBot="1" x14ac:dyDescent="0.3">
      <c r="A146" s="366">
        <v>2026</v>
      </c>
      <c r="B146" s="75"/>
      <c r="C146" s="555">
        <v>0</v>
      </c>
      <c r="D146" s="555">
        <v>0</v>
      </c>
      <c r="E146" s="556">
        <v>0</v>
      </c>
      <c r="F146" s="556">
        <v>0</v>
      </c>
      <c r="G146" s="556">
        <v>0</v>
      </c>
      <c r="H146" s="556">
        <v>0</v>
      </c>
      <c r="I146" s="556">
        <v>0</v>
      </c>
      <c r="J146" s="556">
        <v>0</v>
      </c>
      <c r="K146" s="556">
        <v>0</v>
      </c>
      <c r="L146" s="556">
        <v>0</v>
      </c>
      <c r="M146" s="556">
        <v>0</v>
      </c>
      <c r="N146" s="557">
        <v>0</v>
      </c>
      <c r="O146" s="126"/>
      <c r="P146" s="604">
        <v>0</v>
      </c>
      <c r="Q146" s="604">
        <v>0</v>
      </c>
      <c r="R146" s="711" t="s">
        <v>402</v>
      </c>
      <c r="S146" s="710">
        <v>0</v>
      </c>
      <c r="T146" s="711" t="s">
        <v>402</v>
      </c>
      <c r="U146" s="710">
        <v>0</v>
      </c>
      <c r="V146" s="711" t="s">
        <v>402</v>
      </c>
      <c r="W146" s="65"/>
      <c r="X146" s="111"/>
      <c r="Y146" s="878"/>
      <c r="Z146" s="786"/>
      <c r="AA146" s="786"/>
      <c r="AB146" s="786"/>
      <c r="AC146" s="786"/>
      <c r="AD146" s="786"/>
      <c r="AE146" s="786"/>
      <c r="AF146" s="816"/>
      <c r="AG146" s="809"/>
    </row>
    <row r="147" spans="1:34" s="5" customFormat="1" ht="15" customHeight="1" thickBot="1" x14ac:dyDescent="0.3">
      <c r="A147" s="367" t="s">
        <v>138</v>
      </c>
      <c r="B147" s="76"/>
      <c r="C147" s="730" t="s">
        <v>402</v>
      </c>
      <c r="D147" s="730" t="s">
        <v>402</v>
      </c>
      <c r="E147" s="730" t="s">
        <v>402</v>
      </c>
      <c r="F147" s="730" t="s">
        <v>402</v>
      </c>
      <c r="G147" s="730" t="s">
        <v>402</v>
      </c>
      <c r="H147" s="730" t="s">
        <v>402</v>
      </c>
      <c r="I147" s="730" t="s">
        <v>402</v>
      </c>
      <c r="J147" s="730" t="s">
        <v>402</v>
      </c>
      <c r="K147" s="730" t="s">
        <v>402</v>
      </c>
      <c r="L147" s="730" t="s">
        <v>402</v>
      </c>
      <c r="M147" s="730" t="s">
        <v>402</v>
      </c>
      <c r="N147" s="733" t="s">
        <v>402</v>
      </c>
      <c r="O147" s="63"/>
      <c r="P147" s="736" t="s">
        <v>402</v>
      </c>
      <c r="Q147" s="736" t="s">
        <v>402</v>
      </c>
      <c r="R147" s="741" t="s">
        <v>402</v>
      </c>
      <c r="S147" s="736" t="s">
        <v>402</v>
      </c>
      <c r="T147" s="741" t="s">
        <v>402</v>
      </c>
      <c r="U147" s="736" t="s">
        <v>402</v>
      </c>
      <c r="V147" s="741" t="s">
        <v>402</v>
      </c>
      <c r="W147" s="296"/>
      <c r="X147" s="63"/>
      <c r="Y147" s="878"/>
      <c r="Z147" s="786"/>
      <c r="AA147" s="786"/>
      <c r="AB147" s="786"/>
      <c r="AC147" s="786"/>
      <c r="AD147" s="786"/>
      <c r="AE147" s="786"/>
      <c r="AF147" s="816"/>
      <c r="AG147" s="810"/>
    </row>
    <row r="148" spans="1:34" s="5" customFormat="1" ht="15" thickBot="1" x14ac:dyDescent="0.4">
      <c r="A148" s="365">
        <v>2025</v>
      </c>
      <c r="B148" s="75" t="s">
        <v>161</v>
      </c>
      <c r="C148" s="552">
        <v>0</v>
      </c>
      <c r="D148" s="552">
        <v>0</v>
      </c>
      <c r="E148" s="553">
        <v>0</v>
      </c>
      <c r="F148" s="553">
        <v>0</v>
      </c>
      <c r="G148" s="553">
        <v>0</v>
      </c>
      <c r="H148" s="553">
        <v>0</v>
      </c>
      <c r="I148" s="553">
        <v>0</v>
      </c>
      <c r="J148" s="553">
        <v>0</v>
      </c>
      <c r="K148" s="553">
        <v>0</v>
      </c>
      <c r="L148" s="552">
        <v>0</v>
      </c>
      <c r="M148" s="552">
        <v>0</v>
      </c>
      <c r="N148" s="554">
        <v>0</v>
      </c>
      <c r="O148" s="126"/>
      <c r="P148" s="600">
        <v>0</v>
      </c>
      <c r="Q148" s="601">
        <v>0</v>
      </c>
      <c r="R148" s="602">
        <v>0</v>
      </c>
      <c r="S148" s="601">
        <v>0</v>
      </c>
      <c r="T148" s="602">
        <v>0</v>
      </c>
      <c r="U148" s="600">
        <v>0</v>
      </c>
      <c r="V148" s="603">
        <v>0</v>
      </c>
      <c r="W148" s="65"/>
      <c r="X148" s="111"/>
      <c r="Y148" s="877" t="s">
        <v>161</v>
      </c>
      <c r="Z148" s="786">
        <v>0</v>
      </c>
      <c r="AA148" s="786">
        <v>0</v>
      </c>
      <c r="AB148" s="786">
        <v>0</v>
      </c>
      <c r="AC148" s="786">
        <v>0</v>
      </c>
      <c r="AD148" s="786">
        <v>0</v>
      </c>
      <c r="AE148" s="786">
        <v>0</v>
      </c>
      <c r="AF148" s="816">
        <v>0</v>
      </c>
      <c r="AG148" s="808">
        <f t="shared" si="15"/>
        <v>0</v>
      </c>
      <c r="AH148" s="74"/>
    </row>
    <row r="149" spans="1:34" s="5" customFormat="1" ht="15" customHeight="1" thickBot="1" x14ac:dyDescent="0.3">
      <c r="A149" s="366">
        <v>2026</v>
      </c>
      <c r="B149" s="75"/>
      <c r="C149" s="555">
        <v>0</v>
      </c>
      <c r="D149" s="555">
        <v>0</v>
      </c>
      <c r="E149" s="556">
        <v>0</v>
      </c>
      <c r="F149" s="556">
        <v>0</v>
      </c>
      <c r="G149" s="556">
        <v>0</v>
      </c>
      <c r="H149" s="556">
        <v>0</v>
      </c>
      <c r="I149" s="556">
        <v>0</v>
      </c>
      <c r="J149" s="556">
        <v>0</v>
      </c>
      <c r="K149" s="556">
        <v>0</v>
      </c>
      <c r="L149" s="556">
        <v>0</v>
      </c>
      <c r="M149" s="556">
        <v>0</v>
      </c>
      <c r="N149" s="557">
        <v>0</v>
      </c>
      <c r="O149" s="126"/>
      <c r="P149" s="604">
        <v>0</v>
      </c>
      <c r="Q149" s="604">
        <v>0</v>
      </c>
      <c r="R149" s="711" t="s">
        <v>402</v>
      </c>
      <c r="S149" s="710">
        <v>0</v>
      </c>
      <c r="T149" s="711" t="s">
        <v>402</v>
      </c>
      <c r="U149" s="710">
        <v>0</v>
      </c>
      <c r="V149" s="711" t="s">
        <v>402</v>
      </c>
      <c r="W149" s="65"/>
      <c r="X149" s="111"/>
      <c r="Y149" s="878"/>
      <c r="Z149" s="786"/>
      <c r="AA149" s="786"/>
      <c r="AB149" s="786"/>
      <c r="AC149" s="786"/>
      <c r="AD149" s="786"/>
      <c r="AE149" s="786"/>
      <c r="AF149" s="816"/>
      <c r="AG149" s="809"/>
    </row>
    <row r="150" spans="1:34" s="5" customFormat="1" ht="15" customHeight="1" thickBot="1" x14ac:dyDescent="0.3">
      <c r="A150" s="367" t="s">
        <v>138</v>
      </c>
      <c r="B150" s="76"/>
      <c r="C150" s="730" t="s">
        <v>402</v>
      </c>
      <c r="D150" s="730" t="s">
        <v>402</v>
      </c>
      <c r="E150" s="730" t="s">
        <v>402</v>
      </c>
      <c r="F150" s="730" t="s">
        <v>402</v>
      </c>
      <c r="G150" s="730" t="s">
        <v>402</v>
      </c>
      <c r="H150" s="730" t="s">
        <v>402</v>
      </c>
      <c r="I150" s="730" t="s">
        <v>402</v>
      </c>
      <c r="J150" s="730" t="s">
        <v>402</v>
      </c>
      <c r="K150" s="730" t="s">
        <v>402</v>
      </c>
      <c r="L150" s="730" t="s">
        <v>402</v>
      </c>
      <c r="M150" s="730" t="s">
        <v>402</v>
      </c>
      <c r="N150" s="733" t="s">
        <v>402</v>
      </c>
      <c r="O150" s="63"/>
      <c r="P150" s="736" t="s">
        <v>402</v>
      </c>
      <c r="Q150" s="736" t="s">
        <v>402</v>
      </c>
      <c r="R150" s="741" t="s">
        <v>402</v>
      </c>
      <c r="S150" s="736" t="s">
        <v>402</v>
      </c>
      <c r="T150" s="741" t="s">
        <v>402</v>
      </c>
      <c r="U150" s="736" t="s">
        <v>402</v>
      </c>
      <c r="V150" s="741" t="s">
        <v>402</v>
      </c>
      <c r="W150" s="296"/>
      <c r="X150" s="63"/>
      <c r="Y150" s="878"/>
      <c r="Z150" s="786"/>
      <c r="AA150" s="786"/>
      <c r="AB150" s="786"/>
      <c r="AC150" s="786"/>
      <c r="AD150" s="786"/>
      <c r="AE150" s="786"/>
      <c r="AF150" s="816"/>
      <c r="AG150" s="810"/>
    </row>
    <row r="151" spans="1:34" s="5" customFormat="1" ht="15" thickBot="1" x14ac:dyDescent="0.4">
      <c r="A151" s="365">
        <v>2025</v>
      </c>
      <c r="B151" s="75" t="s">
        <v>162</v>
      </c>
      <c r="C151" s="552">
        <v>0</v>
      </c>
      <c r="D151" s="552">
        <v>0</v>
      </c>
      <c r="E151" s="553">
        <v>0</v>
      </c>
      <c r="F151" s="553">
        <v>0</v>
      </c>
      <c r="G151" s="553">
        <v>0</v>
      </c>
      <c r="H151" s="553">
        <v>0</v>
      </c>
      <c r="I151" s="553">
        <v>0</v>
      </c>
      <c r="J151" s="553">
        <v>0</v>
      </c>
      <c r="K151" s="553">
        <v>0</v>
      </c>
      <c r="L151" s="552">
        <v>0</v>
      </c>
      <c r="M151" s="552">
        <v>0</v>
      </c>
      <c r="N151" s="554">
        <v>0</v>
      </c>
      <c r="O151" s="126"/>
      <c r="P151" s="600">
        <v>0</v>
      </c>
      <c r="Q151" s="601">
        <v>0</v>
      </c>
      <c r="R151" s="602">
        <v>0</v>
      </c>
      <c r="S151" s="601">
        <v>0</v>
      </c>
      <c r="T151" s="602">
        <v>0</v>
      </c>
      <c r="U151" s="600">
        <v>0</v>
      </c>
      <c r="V151" s="603">
        <v>0</v>
      </c>
      <c r="W151" s="65"/>
      <c r="X151" s="111"/>
      <c r="Y151" s="877" t="s">
        <v>162</v>
      </c>
      <c r="Z151" s="786">
        <v>0</v>
      </c>
      <c r="AA151" s="786">
        <v>0</v>
      </c>
      <c r="AB151" s="786">
        <v>0</v>
      </c>
      <c r="AC151" s="786">
        <v>0</v>
      </c>
      <c r="AD151" s="786">
        <v>0</v>
      </c>
      <c r="AE151" s="786">
        <v>0</v>
      </c>
      <c r="AF151" s="816">
        <v>0</v>
      </c>
      <c r="AG151" s="808">
        <f t="shared" si="15"/>
        <v>0</v>
      </c>
      <c r="AH151" s="74"/>
    </row>
    <row r="152" spans="1:34" s="5" customFormat="1" ht="15" customHeight="1" thickBot="1" x14ac:dyDescent="0.3">
      <c r="A152" s="366">
        <v>2026</v>
      </c>
      <c r="B152" s="75"/>
      <c r="C152" s="555">
        <v>0</v>
      </c>
      <c r="D152" s="555">
        <v>0</v>
      </c>
      <c r="E152" s="556">
        <v>0</v>
      </c>
      <c r="F152" s="556">
        <v>0</v>
      </c>
      <c r="G152" s="556">
        <v>0</v>
      </c>
      <c r="H152" s="556">
        <v>0</v>
      </c>
      <c r="I152" s="556">
        <v>0</v>
      </c>
      <c r="J152" s="556">
        <v>0</v>
      </c>
      <c r="K152" s="556">
        <v>0</v>
      </c>
      <c r="L152" s="556">
        <v>0</v>
      </c>
      <c r="M152" s="556">
        <v>0</v>
      </c>
      <c r="N152" s="557">
        <v>0</v>
      </c>
      <c r="O152" s="126"/>
      <c r="P152" s="604">
        <v>0</v>
      </c>
      <c r="Q152" s="604">
        <v>0</v>
      </c>
      <c r="R152" s="711" t="s">
        <v>402</v>
      </c>
      <c r="S152" s="710">
        <v>0</v>
      </c>
      <c r="T152" s="711" t="s">
        <v>402</v>
      </c>
      <c r="U152" s="710">
        <v>0</v>
      </c>
      <c r="V152" s="711" t="s">
        <v>402</v>
      </c>
      <c r="W152" s="65"/>
      <c r="X152" s="111"/>
      <c r="Y152" s="878"/>
      <c r="Z152" s="786"/>
      <c r="AA152" s="786"/>
      <c r="AB152" s="786"/>
      <c r="AC152" s="786"/>
      <c r="AD152" s="786"/>
      <c r="AE152" s="786"/>
      <c r="AF152" s="816"/>
      <c r="AG152" s="809"/>
    </row>
    <row r="153" spans="1:34" s="5" customFormat="1" ht="15" customHeight="1" thickBot="1" x14ac:dyDescent="0.3">
      <c r="A153" s="367" t="s">
        <v>138</v>
      </c>
      <c r="B153" s="76"/>
      <c r="C153" s="730" t="s">
        <v>402</v>
      </c>
      <c r="D153" s="730" t="s">
        <v>402</v>
      </c>
      <c r="E153" s="730" t="s">
        <v>402</v>
      </c>
      <c r="F153" s="730" t="s">
        <v>402</v>
      </c>
      <c r="G153" s="730" t="s">
        <v>402</v>
      </c>
      <c r="H153" s="730" t="s">
        <v>402</v>
      </c>
      <c r="I153" s="730" t="s">
        <v>402</v>
      </c>
      <c r="J153" s="730" t="s">
        <v>402</v>
      </c>
      <c r="K153" s="730" t="s">
        <v>402</v>
      </c>
      <c r="L153" s="730" t="s">
        <v>402</v>
      </c>
      <c r="M153" s="730" t="s">
        <v>402</v>
      </c>
      <c r="N153" s="733" t="s">
        <v>402</v>
      </c>
      <c r="O153" s="63"/>
      <c r="P153" s="736" t="s">
        <v>402</v>
      </c>
      <c r="Q153" s="736" t="s">
        <v>402</v>
      </c>
      <c r="R153" s="741" t="s">
        <v>402</v>
      </c>
      <c r="S153" s="736" t="s">
        <v>402</v>
      </c>
      <c r="T153" s="741" t="s">
        <v>402</v>
      </c>
      <c r="U153" s="736" t="s">
        <v>402</v>
      </c>
      <c r="V153" s="741" t="s">
        <v>402</v>
      </c>
      <c r="W153" s="296"/>
      <c r="X153" s="63"/>
      <c r="Y153" s="878"/>
      <c r="Z153" s="786"/>
      <c r="AA153" s="786"/>
      <c r="AB153" s="786"/>
      <c r="AC153" s="786"/>
      <c r="AD153" s="786"/>
      <c r="AE153" s="786"/>
      <c r="AF153" s="816"/>
      <c r="AG153" s="810"/>
    </row>
    <row r="154" spans="1:34" s="5" customFormat="1" ht="11" thickBot="1" x14ac:dyDescent="0.3">
      <c r="A154" s="365">
        <v>2025</v>
      </c>
      <c r="B154" s="421" t="s">
        <v>163</v>
      </c>
      <c r="C154" s="570">
        <v>110.88439020140568</v>
      </c>
      <c r="D154" s="570">
        <v>110.88439020140568</v>
      </c>
      <c r="E154" s="571">
        <v>110.88439020140568</v>
      </c>
      <c r="F154" s="571">
        <v>110.88439020140568</v>
      </c>
      <c r="G154" s="571">
        <v>110.88439020140568</v>
      </c>
      <c r="H154" s="571">
        <v>231.82897120343785</v>
      </c>
      <c r="I154" s="571">
        <v>231.82897120343785</v>
      </c>
      <c r="J154" s="571">
        <v>231.82897120343785</v>
      </c>
      <c r="K154" s="571">
        <v>110.88439020140568</v>
      </c>
      <c r="L154" s="570">
        <v>110.88439020140568</v>
      </c>
      <c r="M154" s="570">
        <v>110.88439020140568</v>
      </c>
      <c r="N154" s="572">
        <v>110.88439020140568</v>
      </c>
      <c r="O154" s="85"/>
      <c r="P154" s="617">
        <v>332.65317060421705</v>
      </c>
      <c r="Q154" s="618">
        <v>453.59775160624918</v>
      </c>
      <c r="R154" s="602">
        <v>786.25092221046623</v>
      </c>
      <c r="S154" s="618">
        <v>574.5423326082813</v>
      </c>
      <c r="T154" s="602">
        <v>1360.7932548187475</v>
      </c>
      <c r="U154" s="617">
        <v>332.65317060421705</v>
      </c>
      <c r="V154" s="602">
        <v>1693.4464254229647</v>
      </c>
      <c r="W154" s="85"/>
      <c r="X154" s="85"/>
      <c r="Y154" s="885" t="s">
        <v>163</v>
      </c>
      <c r="Z154" s="788">
        <v>1763.921389063205</v>
      </c>
      <c r="AA154" s="788">
        <v>1695.1594214374049</v>
      </c>
      <c r="AB154" s="788">
        <v>1655.6612929135767</v>
      </c>
      <c r="AC154" s="788">
        <v>1684.5125098035526</v>
      </c>
      <c r="AD154" s="788">
        <v>1714.4079931295205</v>
      </c>
      <c r="AE154" s="788">
        <v>1719.0709460154412</v>
      </c>
      <c r="AF154" s="782">
        <v>1693.4464254229647</v>
      </c>
      <c r="AG154" s="989">
        <f t="shared" si="15"/>
        <v>-1.490602854516887E-2</v>
      </c>
    </row>
    <row r="155" spans="1:34" s="5" customFormat="1" ht="15" customHeight="1" thickBot="1" x14ac:dyDescent="0.3">
      <c r="A155" s="366">
        <v>2026</v>
      </c>
      <c r="B155" s="421"/>
      <c r="C155" s="573">
        <v>107.38980673195464</v>
      </c>
      <c r="D155" s="573">
        <v>107.38980673195464</v>
      </c>
      <c r="E155" s="574">
        <v>107.38980673195464</v>
      </c>
      <c r="F155" s="574">
        <v>0</v>
      </c>
      <c r="G155" s="574">
        <v>0</v>
      </c>
      <c r="H155" s="574">
        <v>0</v>
      </c>
      <c r="I155" s="574">
        <v>0</v>
      </c>
      <c r="J155" s="574">
        <v>0</v>
      </c>
      <c r="K155" s="574">
        <v>0</v>
      </c>
      <c r="L155" s="574">
        <v>0</v>
      </c>
      <c r="M155" s="574">
        <v>0</v>
      </c>
      <c r="N155" s="575">
        <v>0</v>
      </c>
      <c r="O155" s="85"/>
      <c r="P155" s="619">
        <v>322.16942019586389</v>
      </c>
      <c r="Q155" s="619">
        <v>0</v>
      </c>
      <c r="R155" s="711" t="s">
        <v>402</v>
      </c>
      <c r="S155" s="710">
        <v>0</v>
      </c>
      <c r="T155" s="711" t="s">
        <v>402</v>
      </c>
      <c r="U155" s="710">
        <v>0</v>
      </c>
      <c r="V155" s="711" t="s">
        <v>402</v>
      </c>
      <c r="W155" s="85"/>
      <c r="X155" s="85"/>
      <c r="Y155" s="886"/>
      <c r="Z155" s="788"/>
      <c r="AA155" s="788"/>
      <c r="AB155" s="788"/>
      <c r="AC155" s="788"/>
      <c r="AD155" s="788"/>
      <c r="AE155" s="788"/>
      <c r="AF155" s="782"/>
      <c r="AG155" s="990"/>
    </row>
    <row r="156" spans="1:34" s="5" customFormat="1" ht="15" customHeight="1" thickBot="1" x14ac:dyDescent="0.3">
      <c r="A156" s="367" t="s">
        <v>138</v>
      </c>
      <c r="B156" s="422"/>
      <c r="C156" s="744">
        <v>-3.1515558349589433E-2</v>
      </c>
      <c r="D156" s="744">
        <v>-3.1515558349589433E-2</v>
      </c>
      <c r="E156" s="744">
        <v>-3.1515558349589433E-2</v>
      </c>
      <c r="F156" s="744" t="s">
        <v>402</v>
      </c>
      <c r="G156" s="744" t="s">
        <v>402</v>
      </c>
      <c r="H156" s="744" t="s">
        <v>402</v>
      </c>
      <c r="I156" s="744" t="s">
        <v>402</v>
      </c>
      <c r="J156" s="744" t="s">
        <v>402</v>
      </c>
      <c r="K156" s="744" t="s">
        <v>402</v>
      </c>
      <c r="L156" s="744" t="s">
        <v>402</v>
      </c>
      <c r="M156" s="744" t="s">
        <v>402</v>
      </c>
      <c r="N156" s="745" t="s">
        <v>402</v>
      </c>
      <c r="O156" s="62"/>
      <c r="P156" s="739">
        <v>-3.1515558349589523E-2</v>
      </c>
      <c r="Q156" s="739" t="s">
        <v>402</v>
      </c>
      <c r="R156" s="741" t="s">
        <v>402</v>
      </c>
      <c r="S156" s="739" t="s">
        <v>402</v>
      </c>
      <c r="T156" s="741" t="s">
        <v>402</v>
      </c>
      <c r="U156" s="739" t="s">
        <v>402</v>
      </c>
      <c r="V156" s="741" t="s">
        <v>402</v>
      </c>
      <c r="W156" s="304"/>
      <c r="X156" s="85"/>
      <c r="Y156" s="886"/>
      <c r="Z156" s="788"/>
      <c r="AA156" s="788"/>
      <c r="AB156" s="788"/>
      <c r="AC156" s="788"/>
      <c r="AD156" s="788"/>
      <c r="AE156" s="788"/>
      <c r="AF156" s="782"/>
      <c r="AG156" s="991"/>
    </row>
    <row r="157" spans="1:34" s="5" customFormat="1" ht="15" thickBot="1" x14ac:dyDescent="0.4">
      <c r="A157" s="365">
        <v>2025</v>
      </c>
      <c r="B157" s="75" t="s">
        <v>164</v>
      </c>
      <c r="C157" s="552">
        <v>4.5879569283860517</v>
      </c>
      <c r="D157" s="552">
        <v>4.5879569283860517</v>
      </c>
      <c r="E157" s="553">
        <v>4.5879569283860517</v>
      </c>
      <c r="F157" s="553">
        <v>4.5879569283860517</v>
      </c>
      <c r="G157" s="553">
        <v>4.5879569283860517</v>
      </c>
      <c r="H157" s="553">
        <v>13.763870785158176</v>
      </c>
      <c r="I157" s="553">
        <v>13.763870785158176</v>
      </c>
      <c r="J157" s="553">
        <v>13.763870785158176</v>
      </c>
      <c r="K157" s="553">
        <v>4.5879569283860517</v>
      </c>
      <c r="L157" s="552">
        <v>4.5879569283860517</v>
      </c>
      <c r="M157" s="552">
        <v>4.5879569283860517</v>
      </c>
      <c r="N157" s="554">
        <v>4.5879569283860517</v>
      </c>
      <c r="O157" s="126"/>
      <c r="P157" s="600">
        <v>13.763870785158154</v>
      </c>
      <c r="Q157" s="601">
        <v>22.939784641930281</v>
      </c>
      <c r="R157" s="602">
        <v>36.703655427088435</v>
      </c>
      <c r="S157" s="601">
        <v>32.1156984987024</v>
      </c>
      <c r="T157" s="602">
        <v>68.819353925790836</v>
      </c>
      <c r="U157" s="600">
        <v>13.763870785158154</v>
      </c>
      <c r="V157" s="603">
        <v>82.583224710948997</v>
      </c>
      <c r="W157" s="65"/>
      <c r="X157" s="111"/>
      <c r="Y157" s="877" t="s">
        <v>164</v>
      </c>
      <c r="Z157" s="786">
        <v>98.332244324857285</v>
      </c>
      <c r="AA157" s="786">
        <v>95.158665625296351</v>
      </c>
      <c r="AB157" s="786">
        <v>92.058276210687353</v>
      </c>
      <c r="AC157" s="786">
        <v>90.427719843340071</v>
      </c>
      <c r="AD157" s="786">
        <v>88.712890452453678</v>
      </c>
      <c r="AE157" s="786">
        <v>85.911151057890365</v>
      </c>
      <c r="AF157" s="822">
        <v>82.583224710948997</v>
      </c>
      <c r="AG157" s="808">
        <f t="shared" si="15"/>
        <v>-3.8736838070053126E-2</v>
      </c>
      <c r="AH157" s="74"/>
    </row>
    <row r="158" spans="1:34" s="5" customFormat="1" ht="15" customHeight="1" thickBot="1" x14ac:dyDescent="0.3">
      <c r="A158" s="366">
        <v>2026</v>
      </c>
      <c r="B158" s="75"/>
      <c r="C158" s="555">
        <v>4.3151828339338589</v>
      </c>
      <c r="D158" s="555">
        <v>4.3151828339338589</v>
      </c>
      <c r="E158" s="556">
        <v>4.3151828339338589</v>
      </c>
      <c r="F158" s="556">
        <v>0</v>
      </c>
      <c r="G158" s="556">
        <v>0</v>
      </c>
      <c r="H158" s="556">
        <v>0</v>
      </c>
      <c r="I158" s="556">
        <v>0</v>
      </c>
      <c r="J158" s="556">
        <v>0</v>
      </c>
      <c r="K158" s="556">
        <v>0</v>
      </c>
      <c r="L158" s="556">
        <v>0</v>
      </c>
      <c r="M158" s="556">
        <v>0</v>
      </c>
      <c r="N158" s="557">
        <v>0</v>
      </c>
      <c r="O158" s="126"/>
      <c r="P158" s="604">
        <v>12.945548501801577</v>
      </c>
      <c r="Q158" s="604">
        <v>0</v>
      </c>
      <c r="R158" s="711" t="s">
        <v>402</v>
      </c>
      <c r="S158" s="710">
        <v>0</v>
      </c>
      <c r="T158" s="711" t="s">
        <v>402</v>
      </c>
      <c r="U158" s="710">
        <v>0</v>
      </c>
      <c r="V158" s="711" t="s">
        <v>402</v>
      </c>
      <c r="W158" s="65"/>
      <c r="X158" s="111"/>
      <c r="Y158" s="878"/>
      <c r="Z158" s="786"/>
      <c r="AA158" s="786"/>
      <c r="AB158" s="786"/>
      <c r="AC158" s="786"/>
      <c r="AD158" s="786"/>
      <c r="AE158" s="786"/>
      <c r="AF158" s="822"/>
      <c r="AG158" s="809"/>
    </row>
    <row r="159" spans="1:34" s="5" customFormat="1" ht="15" customHeight="1" thickBot="1" x14ac:dyDescent="0.3">
      <c r="A159" s="367" t="s">
        <v>138</v>
      </c>
      <c r="B159" s="76"/>
      <c r="C159" s="730">
        <v>-5.9454371239738096E-2</v>
      </c>
      <c r="D159" s="730">
        <v>-5.9454371239738096E-2</v>
      </c>
      <c r="E159" s="730">
        <v>-5.9454371239738096E-2</v>
      </c>
      <c r="F159" s="730" t="s">
        <v>402</v>
      </c>
      <c r="G159" s="730" t="s">
        <v>402</v>
      </c>
      <c r="H159" s="730" t="s">
        <v>402</v>
      </c>
      <c r="I159" s="730" t="s">
        <v>402</v>
      </c>
      <c r="J159" s="730" t="s">
        <v>402</v>
      </c>
      <c r="K159" s="730" t="s">
        <v>402</v>
      </c>
      <c r="L159" s="730" t="s">
        <v>402</v>
      </c>
      <c r="M159" s="730" t="s">
        <v>402</v>
      </c>
      <c r="N159" s="733" t="s">
        <v>402</v>
      </c>
      <c r="O159" s="63"/>
      <c r="P159" s="736">
        <v>-5.9454371239738034E-2</v>
      </c>
      <c r="Q159" s="736" t="s">
        <v>402</v>
      </c>
      <c r="R159" s="741" t="s">
        <v>402</v>
      </c>
      <c r="S159" s="736" t="s">
        <v>402</v>
      </c>
      <c r="T159" s="741" t="s">
        <v>402</v>
      </c>
      <c r="U159" s="736" t="s">
        <v>402</v>
      </c>
      <c r="V159" s="741" t="s">
        <v>402</v>
      </c>
      <c r="W159" s="296"/>
      <c r="X159" s="63"/>
      <c r="Y159" s="878"/>
      <c r="Z159" s="786"/>
      <c r="AA159" s="786"/>
      <c r="AB159" s="786"/>
      <c r="AC159" s="786"/>
      <c r="AD159" s="786"/>
      <c r="AE159" s="786"/>
      <c r="AF159" s="822"/>
      <c r="AG159" s="810"/>
    </row>
    <row r="160" spans="1:34" s="5" customFormat="1" ht="15" thickBot="1" x14ac:dyDescent="0.4">
      <c r="A160" s="365">
        <v>2025</v>
      </c>
      <c r="B160" s="75" t="s">
        <v>165</v>
      </c>
      <c r="C160" s="552">
        <v>60.064878217533384</v>
      </c>
      <c r="D160" s="552">
        <v>60.064878217533384</v>
      </c>
      <c r="E160" s="553">
        <v>60.064878217533384</v>
      </c>
      <c r="F160" s="553">
        <v>60.064878217533384</v>
      </c>
      <c r="G160" s="553">
        <v>60.064878217533384</v>
      </c>
      <c r="H160" s="553">
        <v>180.19463465260012</v>
      </c>
      <c r="I160" s="553">
        <v>180.19463465260012</v>
      </c>
      <c r="J160" s="553">
        <v>180.19463465260012</v>
      </c>
      <c r="K160" s="553">
        <v>60.064878217533384</v>
      </c>
      <c r="L160" s="552">
        <v>60.064878217533384</v>
      </c>
      <c r="M160" s="552">
        <v>60.064878217533384</v>
      </c>
      <c r="N160" s="554">
        <v>60.064878217533384</v>
      </c>
      <c r="O160" s="126"/>
      <c r="P160" s="600">
        <v>180.19463465260014</v>
      </c>
      <c r="Q160" s="601">
        <v>300.32439108766687</v>
      </c>
      <c r="R160" s="602">
        <v>480.51902574026701</v>
      </c>
      <c r="S160" s="601">
        <v>420.45414752273359</v>
      </c>
      <c r="T160" s="602">
        <v>900.9731732630006</v>
      </c>
      <c r="U160" s="600">
        <v>180.19463465260014</v>
      </c>
      <c r="V160" s="603">
        <v>1081.1678079156009</v>
      </c>
      <c r="W160" s="65"/>
      <c r="X160" s="111"/>
      <c r="Y160" s="877" t="s">
        <v>165</v>
      </c>
      <c r="Z160" s="786">
        <v>1265.4097350392365</v>
      </c>
      <c r="AA160" s="786">
        <v>1226.132377067649</v>
      </c>
      <c r="AB160" s="786">
        <v>1179.3282286607027</v>
      </c>
      <c r="AC160" s="786">
        <v>1166.7327364016778</v>
      </c>
      <c r="AD160" s="786">
        <v>1150.8145517976775</v>
      </c>
      <c r="AE160" s="786">
        <v>1115.1498744168957</v>
      </c>
      <c r="AF160" s="822">
        <v>1081.1678079156009</v>
      </c>
      <c r="AG160" s="808">
        <f t="shared" si="15"/>
        <v>-3.0473093600143941E-2</v>
      </c>
      <c r="AH160" s="74"/>
    </row>
    <row r="161" spans="1:34" s="5" customFormat="1" ht="15" customHeight="1" thickBot="1" x14ac:dyDescent="0.3">
      <c r="A161" s="366">
        <v>2026</v>
      </c>
      <c r="B161" s="75"/>
      <c r="C161" s="555">
        <v>59.480202934015004</v>
      </c>
      <c r="D161" s="555">
        <v>59.480202934015004</v>
      </c>
      <c r="E161" s="556">
        <v>59.480202934015004</v>
      </c>
      <c r="F161" s="556">
        <v>0</v>
      </c>
      <c r="G161" s="556">
        <v>0</v>
      </c>
      <c r="H161" s="556">
        <v>0</v>
      </c>
      <c r="I161" s="556">
        <v>0</v>
      </c>
      <c r="J161" s="556">
        <v>0</v>
      </c>
      <c r="K161" s="556">
        <v>0</v>
      </c>
      <c r="L161" s="556">
        <v>0</v>
      </c>
      <c r="M161" s="556">
        <v>0</v>
      </c>
      <c r="N161" s="557">
        <v>0</v>
      </c>
      <c r="O161" s="126"/>
      <c r="P161" s="604">
        <v>178.44060880204501</v>
      </c>
      <c r="Q161" s="604">
        <v>0</v>
      </c>
      <c r="R161" s="711" t="s">
        <v>402</v>
      </c>
      <c r="S161" s="710">
        <v>0</v>
      </c>
      <c r="T161" s="711" t="s">
        <v>402</v>
      </c>
      <c r="U161" s="710">
        <v>0</v>
      </c>
      <c r="V161" s="711" t="s">
        <v>402</v>
      </c>
      <c r="W161" s="65"/>
      <c r="X161" s="111"/>
      <c r="Y161" s="878"/>
      <c r="Z161" s="786"/>
      <c r="AA161" s="786"/>
      <c r="AB161" s="786"/>
      <c r="AC161" s="786"/>
      <c r="AD161" s="786"/>
      <c r="AE161" s="786"/>
      <c r="AF161" s="822"/>
      <c r="AG161" s="809"/>
    </row>
    <row r="162" spans="1:34" s="5" customFormat="1" ht="15" customHeight="1" thickBot="1" x14ac:dyDescent="0.3">
      <c r="A162" s="367" t="s">
        <v>138</v>
      </c>
      <c r="B162" s="76"/>
      <c r="C162" s="730">
        <v>-9.7340625814789083E-3</v>
      </c>
      <c r="D162" s="730">
        <v>-9.7340625814789083E-3</v>
      </c>
      <c r="E162" s="730">
        <v>-9.7340625814789083E-3</v>
      </c>
      <c r="F162" s="730" t="s">
        <v>402</v>
      </c>
      <c r="G162" s="730" t="s">
        <v>402</v>
      </c>
      <c r="H162" s="730" t="s">
        <v>402</v>
      </c>
      <c r="I162" s="730" t="s">
        <v>402</v>
      </c>
      <c r="J162" s="730" t="s">
        <v>402</v>
      </c>
      <c r="K162" s="730" t="s">
        <v>402</v>
      </c>
      <c r="L162" s="730" t="s">
        <v>402</v>
      </c>
      <c r="M162" s="730" t="s">
        <v>402</v>
      </c>
      <c r="N162" s="733" t="s">
        <v>402</v>
      </c>
      <c r="O162" s="63"/>
      <c r="P162" s="736">
        <v>-9.7340625814789083E-3</v>
      </c>
      <c r="Q162" s="736" t="s">
        <v>402</v>
      </c>
      <c r="R162" s="741" t="s">
        <v>402</v>
      </c>
      <c r="S162" s="736" t="s">
        <v>402</v>
      </c>
      <c r="T162" s="741" t="s">
        <v>402</v>
      </c>
      <c r="U162" s="736" t="s">
        <v>402</v>
      </c>
      <c r="V162" s="741" t="s">
        <v>402</v>
      </c>
      <c r="W162" s="296"/>
      <c r="X162" s="63"/>
      <c r="Y162" s="878"/>
      <c r="Z162" s="786"/>
      <c r="AA162" s="786"/>
      <c r="AB162" s="786"/>
      <c r="AC162" s="786"/>
      <c r="AD162" s="786"/>
      <c r="AE162" s="786"/>
      <c r="AF162" s="822"/>
      <c r="AG162" s="810"/>
    </row>
    <row r="163" spans="1:34" s="5" customFormat="1" ht="15" thickBot="1" x14ac:dyDescent="0.4">
      <c r="A163" s="365">
        <v>2025</v>
      </c>
      <c r="B163" s="75" t="s">
        <v>166</v>
      </c>
      <c r="C163" s="552">
        <v>171.84233272494868</v>
      </c>
      <c r="D163" s="552">
        <v>171.84233272494868</v>
      </c>
      <c r="E163" s="553">
        <v>171.84233272494868</v>
      </c>
      <c r="F163" s="553">
        <v>171.84233272494868</v>
      </c>
      <c r="G163" s="553">
        <v>171.84233272494868</v>
      </c>
      <c r="H163" s="553">
        <v>171.84233272494868</v>
      </c>
      <c r="I163" s="553">
        <v>171.84233272494868</v>
      </c>
      <c r="J163" s="553">
        <v>171.84233272494868</v>
      </c>
      <c r="K163" s="553">
        <v>171.84233272494868</v>
      </c>
      <c r="L163" s="552">
        <v>171.84233272494868</v>
      </c>
      <c r="M163" s="552">
        <v>171.84233272494868</v>
      </c>
      <c r="N163" s="554">
        <v>171.84233272494868</v>
      </c>
      <c r="O163" s="126"/>
      <c r="P163" s="600">
        <v>515.52699817484609</v>
      </c>
      <c r="Q163" s="601">
        <v>515.52699817484609</v>
      </c>
      <c r="R163" s="602">
        <v>1031.0539963496922</v>
      </c>
      <c r="S163" s="601">
        <v>515.52699817484609</v>
      </c>
      <c r="T163" s="602">
        <v>1546.5809945245383</v>
      </c>
      <c r="U163" s="600">
        <v>515.52699817484609</v>
      </c>
      <c r="V163" s="603">
        <v>2062.1079926993843</v>
      </c>
      <c r="W163" s="65"/>
      <c r="X163" s="111"/>
      <c r="Y163" s="877" t="s">
        <v>166</v>
      </c>
      <c r="Z163" s="786">
        <v>4868.7687949645815</v>
      </c>
      <c r="AA163" s="786">
        <v>4157.9231774930095</v>
      </c>
      <c r="AB163" s="786">
        <v>3617.5992757306617</v>
      </c>
      <c r="AC163" s="786">
        <v>3122.0132468685174</v>
      </c>
      <c r="AD163" s="786">
        <v>2703.6091166765073</v>
      </c>
      <c r="AE163" s="786">
        <v>2381.7689599042274</v>
      </c>
      <c r="AF163" s="822">
        <v>2062.1079926993843</v>
      </c>
      <c r="AG163" s="808">
        <f t="shared" si="15"/>
        <v>-0.134211576599645</v>
      </c>
      <c r="AH163" s="74"/>
    </row>
    <row r="164" spans="1:34" s="5" customFormat="1" ht="15" customHeight="1" thickBot="1" x14ac:dyDescent="0.3">
      <c r="A164" s="366">
        <v>2026</v>
      </c>
      <c r="B164" s="75"/>
      <c r="C164" s="555">
        <v>147.5435698594294</v>
      </c>
      <c r="D164" s="555">
        <v>147.5435698594294</v>
      </c>
      <c r="E164" s="556">
        <v>147.5435698594294</v>
      </c>
      <c r="F164" s="556">
        <v>0</v>
      </c>
      <c r="G164" s="556">
        <v>0</v>
      </c>
      <c r="H164" s="556">
        <v>0</v>
      </c>
      <c r="I164" s="556">
        <v>0</v>
      </c>
      <c r="J164" s="556">
        <v>0</v>
      </c>
      <c r="K164" s="556">
        <v>0</v>
      </c>
      <c r="L164" s="556">
        <v>0</v>
      </c>
      <c r="M164" s="556">
        <v>0</v>
      </c>
      <c r="N164" s="557">
        <v>0</v>
      </c>
      <c r="O164" s="126"/>
      <c r="P164" s="604">
        <v>442.63070957828819</v>
      </c>
      <c r="Q164" s="604">
        <v>0</v>
      </c>
      <c r="R164" s="711" t="s">
        <v>402</v>
      </c>
      <c r="S164" s="710">
        <v>0</v>
      </c>
      <c r="T164" s="711" t="s">
        <v>402</v>
      </c>
      <c r="U164" s="710">
        <v>0</v>
      </c>
      <c r="V164" s="711" t="s">
        <v>402</v>
      </c>
      <c r="W164" s="65"/>
      <c r="X164" s="111"/>
      <c r="Y164" s="878"/>
      <c r="Z164" s="786"/>
      <c r="AA164" s="786"/>
      <c r="AB164" s="786"/>
      <c r="AC164" s="786"/>
      <c r="AD164" s="786"/>
      <c r="AE164" s="786"/>
      <c r="AF164" s="822"/>
      <c r="AG164" s="809"/>
    </row>
    <row r="165" spans="1:34" s="5" customFormat="1" ht="15" customHeight="1" thickBot="1" x14ac:dyDescent="0.3">
      <c r="A165" s="367" t="s">
        <v>138</v>
      </c>
      <c r="B165" s="76"/>
      <c r="C165" s="730">
        <v>-0.14140149566295721</v>
      </c>
      <c r="D165" s="730">
        <v>-0.14140149566295721</v>
      </c>
      <c r="E165" s="730">
        <v>-0.14140149566295721</v>
      </c>
      <c r="F165" s="730" t="s">
        <v>402</v>
      </c>
      <c r="G165" s="730" t="s">
        <v>402</v>
      </c>
      <c r="H165" s="730" t="s">
        <v>402</v>
      </c>
      <c r="I165" s="730" t="s">
        <v>402</v>
      </c>
      <c r="J165" s="730" t="s">
        <v>402</v>
      </c>
      <c r="K165" s="730" t="s">
        <v>402</v>
      </c>
      <c r="L165" s="730" t="s">
        <v>402</v>
      </c>
      <c r="M165" s="730" t="s">
        <v>402</v>
      </c>
      <c r="N165" s="733" t="s">
        <v>402</v>
      </c>
      <c r="O165" s="63"/>
      <c r="P165" s="736">
        <v>-0.14140149566295729</v>
      </c>
      <c r="Q165" s="736" t="s">
        <v>402</v>
      </c>
      <c r="R165" s="741" t="s">
        <v>402</v>
      </c>
      <c r="S165" s="736" t="s">
        <v>402</v>
      </c>
      <c r="T165" s="741" t="s">
        <v>402</v>
      </c>
      <c r="U165" s="736" t="s">
        <v>402</v>
      </c>
      <c r="V165" s="741" t="s">
        <v>402</v>
      </c>
      <c r="W165" s="296"/>
      <c r="X165" s="63"/>
      <c r="Y165" s="878"/>
      <c r="Z165" s="786"/>
      <c r="AA165" s="786"/>
      <c r="AB165" s="786"/>
      <c r="AC165" s="786"/>
      <c r="AD165" s="786"/>
      <c r="AE165" s="786"/>
      <c r="AF165" s="822"/>
      <c r="AG165" s="810"/>
    </row>
    <row r="166" spans="1:34" s="5" customFormat="1" ht="15" thickBot="1" x14ac:dyDescent="0.4">
      <c r="A166" s="365">
        <v>2025</v>
      </c>
      <c r="B166" s="75" t="s">
        <v>167</v>
      </c>
      <c r="C166" s="552">
        <v>3.7242446431984377</v>
      </c>
      <c r="D166" s="552">
        <v>3.7242446431984377</v>
      </c>
      <c r="E166" s="553">
        <v>3.7242446431984377</v>
      </c>
      <c r="F166" s="553">
        <v>3.7242446431984377</v>
      </c>
      <c r="G166" s="553">
        <v>3.7242446431984377</v>
      </c>
      <c r="H166" s="553">
        <v>3.7242446431984377</v>
      </c>
      <c r="I166" s="553">
        <v>3.7242446431984377</v>
      </c>
      <c r="J166" s="553">
        <v>3.7242446431984377</v>
      </c>
      <c r="K166" s="553">
        <v>3.7242446431984377</v>
      </c>
      <c r="L166" s="552">
        <v>3.7242446431984377</v>
      </c>
      <c r="M166" s="552">
        <v>3.7242446431984377</v>
      </c>
      <c r="N166" s="554">
        <v>3.7242446431984377</v>
      </c>
      <c r="O166" s="126"/>
      <c r="P166" s="600">
        <v>11.172733929595314</v>
      </c>
      <c r="Q166" s="601">
        <v>11.172733929595314</v>
      </c>
      <c r="R166" s="602">
        <v>22.345467859190627</v>
      </c>
      <c r="S166" s="601">
        <v>11.172733929595314</v>
      </c>
      <c r="T166" s="602">
        <v>33.518201788785944</v>
      </c>
      <c r="U166" s="600">
        <v>11.172733929595314</v>
      </c>
      <c r="V166" s="603">
        <v>44.690935718381255</v>
      </c>
      <c r="W166" s="65"/>
      <c r="X166" s="111"/>
      <c r="Y166" s="883" t="s">
        <v>167</v>
      </c>
      <c r="Z166" s="786">
        <v>104.84403672850651</v>
      </c>
      <c r="AA166" s="786">
        <v>53.707977070316879</v>
      </c>
      <c r="AB166" s="786">
        <v>51.623746931540694</v>
      </c>
      <c r="AC166" s="786">
        <v>50.02605200988242</v>
      </c>
      <c r="AD166" s="786">
        <v>48.757626664674234</v>
      </c>
      <c r="AE166" s="786">
        <v>44.690935718381262</v>
      </c>
      <c r="AF166" s="822">
        <v>44.690935718381255</v>
      </c>
      <c r="AG166" s="808">
        <f t="shared" si="15"/>
        <v>-1.1102230246251565E-16</v>
      </c>
      <c r="AH166" s="74"/>
    </row>
    <row r="167" spans="1:34" s="5" customFormat="1" ht="15" customHeight="1" thickBot="1" x14ac:dyDescent="0.3">
      <c r="A167" s="366">
        <v>2026</v>
      </c>
      <c r="B167" s="75"/>
      <c r="C167" s="555">
        <v>3.7242446431984377</v>
      </c>
      <c r="D167" s="555">
        <v>3.7242446431984377</v>
      </c>
      <c r="E167" s="556">
        <v>3.7242446431984377</v>
      </c>
      <c r="F167" s="556">
        <v>0</v>
      </c>
      <c r="G167" s="556">
        <v>0</v>
      </c>
      <c r="H167" s="556">
        <v>0</v>
      </c>
      <c r="I167" s="556">
        <v>0</v>
      </c>
      <c r="J167" s="556">
        <v>0</v>
      </c>
      <c r="K167" s="556">
        <v>0</v>
      </c>
      <c r="L167" s="556">
        <v>0</v>
      </c>
      <c r="M167" s="556">
        <v>0</v>
      </c>
      <c r="N167" s="557">
        <v>0</v>
      </c>
      <c r="O167" s="126"/>
      <c r="P167" s="604">
        <v>11.172733929595314</v>
      </c>
      <c r="Q167" s="604">
        <v>0</v>
      </c>
      <c r="R167" s="711" t="s">
        <v>402</v>
      </c>
      <c r="S167" s="710">
        <v>0</v>
      </c>
      <c r="T167" s="711" t="s">
        <v>402</v>
      </c>
      <c r="U167" s="710">
        <v>0</v>
      </c>
      <c r="V167" s="711" t="s">
        <v>402</v>
      </c>
      <c r="W167" s="65"/>
      <c r="X167" s="111"/>
      <c r="Y167" s="884"/>
      <c r="Z167" s="786"/>
      <c r="AA167" s="786"/>
      <c r="AB167" s="786"/>
      <c r="AC167" s="786"/>
      <c r="AD167" s="786"/>
      <c r="AE167" s="786"/>
      <c r="AF167" s="822"/>
      <c r="AG167" s="809"/>
    </row>
    <row r="168" spans="1:34" s="5" customFormat="1" ht="15" customHeight="1" thickBot="1" x14ac:dyDescent="0.3">
      <c r="A168" s="367" t="s">
        <v>138</v>
      </c>
      <c r="B168" s="76"/>
      <c r="C168" s="730">
        <v>0</v>
      </c>
      <c r="D168" s="730">
        <v>0</v>
      </c>
      <c r="E168" s="730">
        <v>0</v>
      </c>
      <c r="F168" s="730" t="s">
        <v>402</v>
      </c>
      <c r="G168" s="730" t="s">
        <v>402</v>
      </c>
      <c r="H168" s="730" t="s">
        <v>402</v>
      </c>
      <c r="I168" s="730" t="s">
        <v>402</v>
      </c>
      <c r="J168" s="730" t="s">
        <v>402</v>
      </c>
      <c r="K168" s="730" t="s">
        <v>402</v>
      </c>
      <c r="L168" s="730" t="s">
        <v>402</v>
      </c>
      <c r="M168" s="730" t="s">
        <v>402</v>
      </c>
      <c r="N168" s="733" t="s">
        <v>402</v>
      </c>
      <c r="O168" s="63"/>
      <c r="P168" s="736">
        <v>0</v>
      </c>
      <c r="Q168" s="736" t="s">
        <v>402</v>
      </c>
      <c r="R168" s="741" t="s">
        <v>402</v>
      </c>
      <c r="S168" s="736" t="s">
        <v>402</v>
      </c>
      <c r="T168" s="741" t="s">
        <v>402</v>
      </c>
      <c r="U168" s="736" t="s">
        <v>402</v>
      </c>
      <c r="V168" s="741" t="s">
        <v>402</v>
      </c>
      <c r="W168" s="296"/>
      <c r="X168" s="63"/>
      <c r="Y168" s="884"/>
      <c r="Z168" s="786"/>
      <c r="AA168" s="786"/>
      <c r="AB168" s="786"/>
      <c r="AC168" s="786"/>
      <c r="AD168" s="786"/>
      <c r="AE168" s="786"/>
      <c r="AF168" s="822"/>
      <c r="AG168" s="810"/>
    </row>
    <row r="169" spans="1:34" s="5" customFormat="1" ht="15" thickBot="1" x14ac:dyDescent="0.4">
      <c r="A169" s="365">
        <v>2025</v>
      </c>
      <c r="B169" s="75" t="s">
        <v>168</v>
      </c>
      <c r="C169" s="552">
        <v>0</v>
      </c>
      <c r="D169" s="552">
        <v>0</v>
      </c>
      <c r="E169" s="553">
        <v>0</v>
      </c>
      <c r="F169" s="553">
        <v>0</v>
      </c>
      <c r="G169" s="553">
        <v>0</v>
      </c>
      <c r="H169" s="553">
        <v>0</v>
      </c>
      <c r="I169" s="553">
        <v>0</v>
      </c>
      <c r="J169" s="553">
        <v>0</v>
      </c>
      <c r="K169" s="553">
        <v>0</v>
      </c>
      <c r="L169" s="552">
        <v>0</v>
      </c>
      <c r="M169" s="552">
        <v>0</v>
      </c>
      <c r="N169" s="554">
        <v>0</v>
      </c>
      <c r="O169" s="126"/>
      <c r="P169" s="600">
        <v>0</v>
      </c>
      <c r="Q169" s="601">
        <v>0</v>
      </c>
      <c r="R169" s="602">
        <v>0</v>
      </c>
      <c r="S169" s="601">
        <v>0</v>
      </c>
      <c r="T169" s="602">
        <v>0</v>
      </c>
      <c r="U169" s="600">
        <v>0</v>
      </c>
      <c r="V169" s="603">
        <v>0</v>
      </c>
      <c r="W169" s="65"/>
      <c r="X169" s="111"/>
      <c r="Y169" s="883" t="s">
        <v>168</v>
      </c>
      <c r="Z169" s="786">
        <v>0</v>
      </c>
      <c r="AA169" s="786">
        <v>0</v>
      </c>
      <c r="AB169" s="786">
        <v>0</v>
      </c>
      <c r="AC169" s="786">
        <v>0</v>
      </c>
      <c r="AD169" s="786">
        <v>0</v>
      </c>
      <c r="AE169" s="786">
        <v>0</v>
      </c>
      <c r="AF169" s="822">
        <v>0</v>
      </c>
      <c r="AG169" s="808">
        <f t="shared" si="15"/>
        <v>0</v>
      </c>
      <c r="AH169" s="74"/>
    </row>
    <row r="170" spans="1:34" s="5" customFormat="1" ht="15" customHeight="1" thickBot="1" x14ac:dyDescent="0.3">
      <c r="A170" s="366">
        <v>2026</v>
      </c>
      <c r="B170" s="75"/>
      <c r="C170" s="555">
        <v>0</v>
      </c>
      <c r="D170" s="555">
        <v>0</v>
      </c>
      <c r="E170" s="556">
        <v>0</v>
      </c>
      <c r="F170" s="556">
        <v>0</v>
      </c>
      <c r="G170" s="556">
        <v>0</v>
      </c>
      <c r="H170" s="556">
        <v>0</v>
      </c>
      <c r="I170" s="556">
        <v>0</v>
      </c>
      <c r="J170" s="556">
        <v>0</v>
      </c>
      <c r="K170" s="556">
        <v>0</v>
      </c>
      <c r="L170" s="556">
        <v>0</v>
      </c>
      <c r="M170" s="556">
        <v>0</v>
      </c>
      <c r="N170" s="557">
        <v>0</v>
      </c>
      <c r="O170" s="126"/>
      <c r="P170" s="604">
        <v>0</v>
      </c>
      <c r="Q170" s="604">
        <v>0</v>
      </c>
      <c r="R170" s="711" t="s">
        <v>402</v>
      </c>
      <c r="S170" s="710">
        <v>0</v>
      </c>
      <c r="T170" s="711" t="s">
        <v>402</v>
      </c>
      <c r="U170" s="710">
        <v>0</v>
      </c>
      <c r="V170" s="711" t="s">
        <v>402</v>
      </c>
      <c r="W170" s="65"/>
      <c r="X170" s="111"/>
      <c r="Y170" s="884"/>
      <c r="Z170" s="786"/>
      <c r="AA170" s="786"/>
      <c r="AB170" s="786"/>
      <c r="AC170" s="786"/>
      <c r="AD170" s="786"/>
      <c r="AE170" s="786"/>
      <c r="AF170" s="822"/>
      <c r="AG170" s="809"/>
    </row>
    <row r="171" spans="1:34" s="5" customFormat="1" ht="15" customHeight="1" thickBot="1" x14ac:dyDescent="0.3">
      <c r="A171" s="367" t="s">
        <v>138</v>
      </c>
      <c r="B171" s="76"/>
      <c r="C171" s="730" t="s">
        <v>402</v>
      </c>
      <c r="D171" s="730" t="s">
        <v>402</v>
      </c>
      <c r="E171" s="730" t="s">
        <v>402</v>
      </c>
      <c r="F171" s="730" t="s">
        <v>402</v>
      </c>
      <c r="G171" s="730" t="s">
        <v>402</v>
      </c>
      <c r="H171" s="730" t="s">
        <v>402</v>
      </c>
      <c r="I171" s="730" t="s">
        <v>402</v>
      </c>
      <c r="J171" s="730" t="s">
        <v>402</v>
      </c>
      <c r="K171" s="730" t="s">
        <v>402</v>
      </c>
      <c r="L171" s="730" t="s">
        <v>402</v>
      </c>
      <c r="M171" s="730" t="s">
        <v>402</v>
      </c>
      <c r="N171" s="733" t="s">
        <v>402</v>
      </c>
      <c r="O171" s="63"/>
      <c r="P171" s="736" t="s">
        <v>402</v>
      </c>
      <c r="Q171" s="736" t="s">
        <v>402</v>
      </c>
      <c r="R171" s="741" t="s">
        <v>402</v>
      </c>
      <c r="S171" s="736" t="s">
        <v>402</v>
      </c>
      <c r="T171" s="741" t="s">
        <v>402</v>
      </c>
      <c r="U171" s="736" t="s">
        <v>402</v>
      </c>
      <c r="V171" s="741" t="s">
        <v>402</v>
      </c>
      <c r="W171" s="296"/>
      <c r="X171" s="63"/>
      <c r="Y171" s="884"/>
      <c r="Z171" s="786"/>
      <c r="AA171" s="786"/>
      <c r="AB171" s="786"/>
      <c r="AC171" s="786"/>
      <c r="AD171" s="786"/>
      <c r="AE171" s="786"/>
      <c r="AF171" s="822"/>
      <c r="AG171" s="810"/>
    </row>
    <row r="172" spans="1:34" s="5" customFormat="1" ht="11" thickBot="1" x14ac:dyDescent="0.3">
      <c r="A172" s="365">
        <v>2025</v>
      </c>
      <c r="B172" s="421" t="s">
        <v>169</v>
      </c>
      <c r="C172" s="570">
        <v>240.21941251406653</v>
      </c>
      <c r="D172" s="570">
        <v>240.21941251406653</v>
      </c>
      <c r="E172" s="571">
        <v>240.21941251406653</v>
      </c>
      <c r="F172" s="571">
        <v>240.21941251406653</v>
      </c>
      <c r="G172" s="571">
        <v>240.21941251406653</v>
      </c>
      <c r="H172" s="571">
        <v>369.52508280590541</v>
      </c>
      <c r="I172" s="571">
        <v>369.52508280590541</v>
      </c>
      <c r="J172" s="571">
        <v>369.52508280590541</v>
      </c>
      <c r="K172" s="571">
        <v>240.21941251406653</v>
      </c>
      <c r="L172" s="570">
        <v>240.21941251406653</v>
      </c>
      <c r="M172" s="570">
        <v>240.21941251406653</v>
      </c>
      <c r="N172" s="572">
        <v>240.21941251406653</v>
      </c>
      <c r="O172" s="85"/>
      <c r="P172" s="617">
        <v>720.65823754219969</v>
      </c>
      <c r="Q172" s="618">
        <v>849.96390783403854</v>
      </c>
      <c r="R172" s="602">
        <v>1570.6221453762382</v>
      </c>
      <c r="S172" s="618">
        <v>979.26957812587739</v>
      </c>
      <c r="T172" s="602">
        <v>2549.8917235021158</v>
      </c>
      <c r="U172" s="617">
        <v>720.65823754219957</v>
      </c>
      <c r="V172" s="603">
        <v>3270.5499610443153</v>
      </c>
      <c r="W172" s="85"/>
      <c r="X172" s="85"/>
      <c r="Y172" s="885" t="s">
        <v>169</v>
      </c>
      <c r="Z172" s="788">
        <v>6337.3548110571819</v>
      </c>
      <c r="AA172" s="788">
        <v>5532.9221972562718</v>
      </c>
      <c r="AB172" s="788">
        <v>4940.6095275335929</v>
      </c>
      <c r="AC172" s="788">
        <v>4429.1997551234181</v>
      </c>
      <c r="AD172" s="788">
        <v>3991.8941855913126</v>
      </c>
      <c r="AE172" s="788">
        <v>3627.5209210973944</v>
      </c>
      <c r="AF172" s="782">
        <v>3270.5499610443158</v>
      </c>
      <c r="AG172" s="989">
        <f t="shared" si="15"/>
        <v>-9.8406313241906296E-2</v>
      </c>
    </row>
    <row r="173" spans="1:34" s="5" customFormat="1" ht="15" customHeight="1" thickBot="1" x14ac:dyDescent="0.3">
      <c r="A173" s="366">
        <v>2026</v>
      </c>
      <c r="B173" s="421"/>
      <c r="C173" s="573">
        <v>215.06320027057669</v>
      </c>
      <c r="D173" s="573">
        <v>215.06320027057669</v>
      </c>
      <c r="E173" s="574">
        <v>215.06320027057669</v>
      </c>
      <c r="F173" s="574">
        <v>0</v>
      </c>
      <c r="G173" s="574">
        <v>0</v>
      </c>
      <c r="H173" s="574">
        <v>0</v>
      </c>
      <c r="I173" s="574">
        <v>0</v>
      </c>
      <c r="J173" s="574">
        <v>0</v>
      </c>
      <c r="K173" s="574">
        <v>0</v>
      </c>
      <c r="L173" s="574">
        <v>0</v>
      </c>
      <c r="M173" s="574">
        <v>0</v>
      </c>
      <c r="N173" s="575">
        <v>0</v>
      </c>
      <c r="O173" s="85"/>
      <c r="P173" s="619">
        <v>645.18960081173009</v>
      </c>
      <c r="Q173" s="619">
        <v>0</v>
      </c>
      <c r="R173" s="711" t="s">
        <v>402</v>
      </c>
      <c r="S173" s="710">
        <v>0</v>
      </c>
      <c r="T173" s="711" t="s">
        <v>402</v>
      </c>
      <c r="U173" s="710">
        <v>0</v>
      </c>
      <c r="V173" s="711" t="s">
        <v>402</v>
      </c>
      <c r="W173" s="85"/>
      <c r="X173" s="85"/>
      <c r="Y173" s="886"/>
      <c r="Z173" s="788"/>
      <c r="AA173" s="788"/>
      <c r="AB173" s="788"/>
      <c r="AC173" s="788"/>
      <c r="AD173" s="788"/>
      <c r="AE173" s="788"/>
      <c r="AF173" s="782"/>
      <c r="AG173" s="990"/>
    </row>
    <row r="174" spans="1:34" s="5" customFormat="1" ht="15" customHeight="1" thickBot="1" x14ac:dyDescent="0.3">
      <c r="A174" s="367" t="s">
        <v>138</v>
      </c>
      <c r="B174" s="422"/>
      <c r="C174" s="744">
        <v>-0.10472181236400607</v>
      </c>
      <c r="D174" s="744">
        <v>-0.10472181236400607</v>
      </c>
      <c r="E174" s="744">
        <v>-0.10472181236400607</v>
      </c>
      <c r="F174" s="744" t="s">
        <v>402</v>
      </c>
      <c r="G174" s="744" t="s">
        <v>402</v>
      </c>
      <c r="H174" s="744" t="s">
        <v>402</v>
      </c>
      <c r="I174" s="744" t="s">
        <v>402</v>
      </c>
      <c r="J174" s="744" t="s">
        <v>402</v>
      </c>
      <c r="K174" s="744" t="s">
        <v>402</v>
      </c>
      <c r="L174" s="744" t="s">
        <v>402</v>
      </c>
      <c r="M174" s="744" t="s">
        <v>402</v>
      </c>
      <c r="N174" s="745" t="s">
        <v>402</v>
      </c>
      <c r="O174" s="62"/>
      <c r="P174" s="739">
        <v>-0.10472181236400614</v>
      </c>
      <c r="Q174" s="739" t="s">
        <v>402</v>
      </c>
      <c r="R174" s="741" t="s">
        <v>402</v>
      </c>
      <c r="S174" s="739" t="s">
        <v>402</v>
      </c>
      <c r="T174" s="741" t="s">
        <v>402</v>
      </c>
      <c r="U174" s="739" t="s">
        <v>402</v>
      </c>
      <c r="V174" s="741" t="s">
        <v>402</v>
      </c>
      <c r="W174" s="304"/>
      <c r="X174" s="85"/>
      <c r="Y174" s="886"/>
      <c r="Z174" s="788"/>
      <c r="AA174" s="788"/>
      <c r="AB174" s="788"/>
      <c r="AC174" s="788"/>
      <c r="AD174" s="788"/>
      <c r="AE174" s="788"/>
      <c r="AF174" s="782"/>
      <c r="AG174" s="991"/>
    </row>
    <row r="175" spans="1:34" s="5" customFormat="1" ht="11" thickBot="1" x14ac:dyDescent="0.3">
      <c r="A175" s="426">
        <v>2025</v>
      </c>
      <c r="B175" s="430" t="s">
        <v>170</v>
      </c>
      <c r="C175" s="590">
        <v>351.10380271547223</v>
      </c>
      <c r="D175" s="590">
        <v>351.10380271547223</v>
      </c>
      <c r="E175" s="591">
        <v>351.10380271547223</v>
      </c>
      <c r="F175" s="591">
        <v>351.10380271547223</v>
      </c>
      <c r="G175" s="591">
        <v>351.10380271547223</v>
      </c>
      <c r="H175" s="591">
        <v>601.35405400934326</v>
      </c>
      <c r="I175" s="591">
        <v>601.35405400934326</v>
      </c>
      <c r="J175" s="591">
        <v>601.35405400934326</v>
      </c>
      <c r="K175" s="591">
        <v>351.10380271547223</v>
      </c>
      <c r="L175" s="590">
        <v>351.10380271547223</v>
      </c>
      <c r="M175" s="590">
        <v>351.10380271547223</v>
      </c>
      <c r="N175" s="592">
        <v>351.10380271547223</v>
      </c>
      <c r="O175" s="64"/>
      <c r="P175" s="623">
        <v>1053.3114081464169</v>
      </c>
      <c r="Q175" s="624">
        <v>1303.5616594402877</v>
      </c>
      <c r="R175" s="624">
        <v>2356.8730675867046</v>
      </c>
      <c r="S175" s="624">
        <v>1553.8119107341586</v>
      </c>
      <c r="T175" s="624">
        <v>3910.6849783208636</v>
      </c>
      <c r="U175" s="623">
        <v>1053.3114081464166</v>
      </c>
      <c r="V175" s="623">
        <v>4963.99638646728</v>
      </c>
      <c r="W175" s="64"/>
      <c r="X175" s="64"/>
      <c r="Y175" s="887" t="s">
        <v>170</v>
      </c>
      <c r="Z175" s="787">
        <v>8101.2762001203864</v>
      </c>
      <c r="AA175" s="787">
        <v>7228.0816186936772</v>
      </c>
      <c r="AB175" s="787">
        <v>6596.2708204471692</v>
      </c>
      <c r="AC175" s="787">
        <v>6113.7122649269704</v>
      </c>
      <c r="AD175" s="787">
        <v>5706.3021787208327</v>
      </c>
      <c r="AE175" s="787">
        <v>5346.5918671128356</v>
      </c>
      <c r="AF175" s="953">
        <v>4963.9963864672809</v>
      </c>
      <c r="AG175" s="1001">
        <f t="shared" si="15"/>
        <v>-7.1558759328333887E-2</v>
      </c>
    </row>
    <row r="176" spans="1:34" s="5" customFormat="1" ht="15" customHeight="1" thickBot="1" x14ac:dyDescent="0.3">
      <c r="A176" s="427">
        <v>2026</v>
      </c>
      <c r="B176" s="404"/>
      <c r="C176" s="593">
        <v>322.45300700253131</v>
      </c>
      <c r="D176" s="593">
        <v>322.45300700253131</v>
      </c>
      <c r="E176" s="594">
        <v>322.45300700253131</v>
      </c>
      <c r="F176" s="594">
        <v>0</v>
      </c>
      <c r="G176" s="594">
        <v>0</v>
      </c>
      <c r="H176" s="594">
        <v>0</v>
      </c>
      <c r="I176" s="594">
        <v>0</v>
      </c>
      <c r="J176" s="594">
        <v>0</v>
      </c>
      <c r="K176" s="594">
        <v>0</v>
      </c>
      <c r="L176" s="594">
        <v>0</v>
      </c>
      <c r="M176" s="594">
        <v>0</v>
      </c>
      <c r="N176" s="595">
        <v>0</v>
      </c>
      <c r="O176" s="64"/>
      <c r="P176" s="625">
        <v>967.35902100759404</v>
      </c>
      <c r="Q176" s="625">
        <v>0</v>
      </c>
      <c r="R176" s="711" t="s">
        <v>402</v>
      </c>
      <c r="S176" s="710">
        <v>0</v>
      </c>
      <c r="T176" s="711" t="s">
        <v>402</v>
      </c>
      <c r="U176" s="710">
        <v>0</v>
      </c>
      <c r="V176" s="711" t="s">
        <v>402</v>
      </c>
      <c r="W176" s="64"/>
      <c r="X176" s="64"/>
      <c r="Y176" s="888"/>
      <c r="Z176" s="787"/>
      <c r="AA176" s="787"/>
      <c r="AB176" s="787"/>
      <c r="AC176" s="787"/>
      <c r="AD176" s="787"/>
      <c r="AE176" s="787"/>
      <c r="AF176" s="953"/>
      <c r="AG176" s="1002"/>
    </row>
    <row r="177" spans="1:34" s="5" customFormat="1" ht="15" customHeight="1" thickBot="1" x14ac:dyDescent="0.3">
      <c r="A177" s="428" t="s">
        <v>138</v>
      </c>
      <c r="B177" s="409"/>
      <c r="C177" s="640">
        <v>-8.1602066088013792E-2</v>
      </c>
      <c r="D177" s="640">
        <v>-8.1602066088013792E-2</v>
      </c>
      <c r="E177" s="640">
        <v>-8.1602066088013792E-2</v>
      </c>
      <c r="F177" s="640" t="s">
        <v>402</v>
      </c>
      <c r="G177" s="640" t="s">
        <v>402</v>
      </c>
      <c r="H177" s="640" t="s">
        <v>402</v>
      </c>
      <c r="I177" s="640" t="s">
        <v>402</v>
      </c>
      <c r="J177" s="640" t="s">
        <v>402</v>
      </c>
      <c r="K177" s="640" t="s">
        <v>402</v>
      </c>
      <c r="L177" s="640" t="s">
        <v>402</v>
      </c>
      <c r="M177" s="640" t="s">
        <v>402</v>
      </c>
      <c r="N177" s="720" t="s">
        <v>402</v>
      </c>
      <c r="O177" s="64"/>
      <c r="P177" s="721">
        <v>-8.1602066088013833E-2</v>
      </c>
      <c r="Q177" s="722" t="s">
        <v>402</v>
      </c>
      <c r="R177" s="722" t="s">
        <v>402</v>
      </c>
      <c r="S177" s="722" t="s">
        <v>402</v>
      </c>
      <c r="T177" s="722" t="s">
        <v>402</v>
      </c>
      <c r="U177" s="722" t="s">
        <v>402</v>
      </c>
      <c r="V177" s="722" t="s">
        <v>402</v>
      </c>
      <c r="W177" s="296"/>
      <c r="X177" s="62"/>
      <c r="Y177" s="888"/>
      <c r="Z177" s="787"/>
      <c r="AA177" s="787"/>
      <c r="AB177" s="787"/>
      <c r="AC177" s="787"/>
      <c r="AD177" s="787"/>
      <c r="AE177" s="787"/>
      <c r="AF177" s="953"/>
      <c r="AG177" s="1003"/>
    </row>
    <row r="178" spans="1:34" x14ac:dyDescent="0.35">
      <c r="B178" s="86"/>
      <c r="C178" s="86"/>
      <c r="D178" s="86"/>
      <c r="E178" s="86"/>
      <c r="F178" s="86"/>
      <c r="G178" s="86"/>
      <c r="H178" s="86"/>
      <c r="I178" s="86"/>
      <c r="J178" s="86"/>
      <c r="K178" s="86"/>
      <c r="L178" s="86"/>
      <c r="M178" s="86"/>
      <c r="N178" s="86"/>
      <c r="O178" s="64"/>
      <c r="AE178" s="7"/>
      <c r="AF178" s="42"/>
      <c r="AG178" s="42"/>
    </row>
    <row r="179" spans="1:34" ht="15" thickBot="1" x14ac:dyDescent="0.4">
      <c r="A179" s="431"/>
      <c r="B179" s="361" t="s">
        <v>25</v>
      </c>
      <c r="C179" s="362"/>
      <c r="D179" s="362"/>
      <c r="E179" s="362"/>
      <c r="F179" s="362"/>
      <c r="G179" s="362"/>
      <c r="H179" s="362"/>
      <c r="I179" s="362"/>
      <c r="J179" s="362"/>
      <c r="K179" s="362"/>
      <c r="L179" s="362"/>
      <c r="M179" s="362"/>
      <c r="N179" s="362"/>
      <c r="O179" s="362"/>
      <c r="P179" s="362"/>
      <c r="Q179" s="362"/>
      <c r="R179" s="362"/>
      <c r="S179" s="362"/>
      <c r="T179" s="362"/>
      <c r="U179" s="362"/>
      <c r="V179" s="362"/>
      <c r="W179" s="362"/>
      <c r="X179" s="362"/>
      <c r="Y179" s="362"/>
      <c r="Z179" s="362"/>
      <c r="AA179" s="362"/>
      <c r="AB179" s="362"/>
      <c r="AC179" s="362"/>
      <c r="AD179" s="362"/>
      <c r="AE179" s="362"/>
      <c r="AF179" s="362"/>
      <c r="AG179" s="362"/>
    </row>
    <row r="180" spans="1:34" s="43" customFormat="1" ht="25" customHeight="1" thickBot="1" x14ac:dyDescent="0.35">
      <c r="B180" s="48" t="s">
        <v>397</v>
      </c>
      <c r="C180" s="4" t="s">
        <v>114</v>
      </c>
      <c r="D180" s="4" t="s">
        <v>115</v>
      </c>
      <c r="E180" s="49" t="s">
        <v>116</v>
      </c>
      <c r="F180" s="49" t="s">
        <v>117</v>
      </c>
      <c r="G180" s="49" t="s">
        <v>118</v>
      </c>
      <c r="H180" s="49" t="s">
        <v>119</v>
      </c>
      <c r="I180" s="49" t="s">
        <v>120</v>
      </c>
      <c r="J180" s="49" t="s">
        <v>121</v>
      </c>
      <c r="K180" s="49" t="s">
        <v>122</v>
      </c>
      <c r="L180" s="49" t="s">
        <v>123</v>
      </c>
      <c r="M180" s="49" t="s">
        <v>124</v>
      </c>
      <c r="N180" s="88" t="s">
        <v>125</v>
      </c>
      <c r="O180" s="51"/>
      <c r="P180" s="53" t="s">
        <v>126</v>
      </c>
      <c r="Q180" s="53" t="s">
        <v>127</v>
      </c>
      <c r="R180" s="52" t="s">
        <v>128</v>
      </c>
      <c r="S180" s="53" t="s">
        <v>129</v>
      </c>
      <c r="T180" s="52" t="s">
        <v>130</v>
      </c>
      <c r="U180" s="53" t="s">
        <v>131</v>
      </c>
      <c r="V180" s="52" t="s">
        <v>136</v>
      </c>
      <c r="W180" s="55"/>
      <c r="X180" s="55"/>
      <c r="Y180" s="48" t="s">
        <v>397</v>
      </c>
      <c r="Z180" s="72">
        <v>2019</v>
      </c>
      <c r="AA180" s="72">
        <v>2020</v>
      </c>
      <c r="AB180" s="72">
        <v>2021</v>
      </c>
      <c r="AC180" s="72">
        <v>2022</v>
      </c>
      <c r="AD180" s="72">
        <v>2023</v>
      </c>
      <c r="AE180" s="72">
        <v>2024</v>
      </c>
      <c r="AF180" s="80">
        <v>2025</v>
      </c>
      <c r="AG180" s="57" t="s">
        <v>411</v>
      </c>
    </row>
    <row r="181" spans="1:34" s="5" customFormat="1" ht="15" thickBot="1" x14ac:dyDescent="0.4">
      <c r="A181" s="365">
        <v>2025</v>
      </c>
      <c r="B181" s="81" t="s">
        <v>26</v>
      </c>
      <c r="C181" s="552">
        <v>0</v>
      </c>
      <c r="D181" s="552">
        <v>0</v>
      </c>
      <c r="E181" s="553">
        <v>0</v>
      </c>
      <c r="F181" s="553">
        <v>0</v>
      </c>
      <c r="G181" s="553">
        <v>0</v>
      </c>
      <c r="H181" s="553">
        <v>0</v>
      </c>
      <c r="I181" s="553">
        <v>0</v>
      </c>
      <c r="J181" s="553">
        <v>0</v>
      </c>
      <c r="K181" s="553">
        <v>0</v>
      </c>
      <c r="L181" s="552">
        <v>0</v>
      </c>
      <c r="M181" s="552">
        <v>0</v>
      </c>
      <c r="N181" s="554">
        <v>0</v>
      </c>
      <c r="O181" s="126"/>
      <c r="P181" s="600">
        <v>0</v>
      </c>
      <c r="Q181" s="601">
        <v>0</v>
      </c>
      <c r="R181" s="602">
        <v>0</v>
      </c>
      <c r="S181" s="601">
        <v>0</v>
      </c>
      <c r="T181" s="602">
        <v>0</v>
      </c>
      <c r="U181" s="600">
        <v>0</v>
      </c>
      <c r="V181" s="603">
        <v>0</v>
      </c>
      <c r="W181" s="65"/>
      <c r="X181" s="111"/>
      <c r="Y181" s="877" t="s">
        <v>26</v>
      </c>
      <c r="Z181" s="786">
        <v>0</v>
      </c>
      <c r="AA181" s="786">
        <v>0</v>
      </c>
      <c r="AB181" s="786">
        <v>0</v>
      </c>
      <c r="AC181" s="786">
        <v>0</v>
      </c>
      <c r="AD181" s="786">
        <v>0</v>
      </c>
      <c r="AE181" s="786">
        <v>0</v>
      </c>
      <c r="AF181" s="816">
        <v>0</v>
      </c>
      <c r="AG181" s="808">
        <f t="shared" ref="AG181" si="16">IFERROR(AF181/AE181-1,0)</f>
        <v>0</v>
      </c>
      <c r="AH181" s="74"/>
    </row>
    <row r="182" spans="1:34" s="5" customFormat="1" ht="15" customHeight="1" thickBot="1" x14ac:dyDescent="0.3">
      <c r="A182" s="366">
        <v>2026</v>
      </c>
      <c r="B182" s="82"/>
      <c r="C182" s="555">
        <v>0</v>
      </c>
      <c r="D182" s="555">
        <v>0</v>
      </c>
      <c r="E182" s="556">
        <v>0</v>
      </c>
      <c r="F182" s="556">
        <v>0</v>
      </c>
      <c r="G182" s="556">
        <v>0</v>
      </c>
      <c r="H182" s="556">
        <v>0</v>
      </c>
      <c r="I182" s="556">
        <v>0</v>
      </c>
      <c r="J182" s="556">
        <v>0</v>
      </c>
      <c r="K182" s="556">
        <v>0</v>
      </c>
      <c r="L182" s="556">
        <v>0</v>
      </c>
      <c r="M182" s="556">
        <v>0</v>
      </c>
      <c r="N182" s="557">
        <v>0</v>
      </c>
      <c r="O182" s="126"/>
      <c r="P182" s="604">
        <v>0</v>
      </c>
      <c r="Q182" s="604">
        <v>0</v>
      </c>
      <c r="R182" s="711" t="s">
        <v>402</v>
      </c>
      <c r="S182" s="710">
        <v>0</v>
      </c>
      <c r="T182" s="711" t="s">
        <v>402</v>
      </c>
      <c r="U182" s="710">
        <v>0</v>
      </c>
      <c r="V182" s="711" t="s">
        <v>402</v>
      </c>
      <c r="W182" s="65"/>
      <c r="X182" s="111"/>
      <c r="Y182" s="878"/>
      <c r="Z182" s="786"/>
      <c r="AA182" s="786"/>
      <c r="AB182" s="786"/>
      <c r="AC182" s="786"/>
      <c r="AD182" s="786"/>
      <c r="AE182" s="786"/>
      <c r="AF182" s="816"/>
      <c r="AG182" s="809"/>
    </row>
    <row r="183" spans="1:34" s="5" customFormat="1" ht="15" customHeight="1" thickBot="1" x14ac:dyDescent="0.3">
      <c r="A183" s="367" t="s">
        <v>138</v>
      </c>
      <c r="B183" s="83"/>
      <c r="C183" s="730" t="s">
        <v>402</v>
      </c>
      <c r="D183" s="730" t="s">
        <v>402</v>
      </c>
      <c r="E183" s="730" t="s">
        <v>402</v>
      </c>
      <c r="F183" s="730" t="s">
        <v>402</v>
      </c>
      <c r="G183" s="730" t="s">
        <v>402</v>
      </c>
      <c r="H183" s="730" t="s">
        <v>402</v>
      </c>
      <c r="I183" s="730" t="s">
        <v>402</v>
      </c>
      <c r="J183" s="730" t="s">
        <v>402</v>
      </c>
      <c r="K183" s="730" t="s">
        <v>402</v>
      </c>
      <c r="L183" s="730" t="s">
        <v>402</v>
      </c>
      <c r="M183" s="730" t="s">
        <v>402</v>
      </c>
      <c r="N183" s="733" t="s">
        <v>402</v>
      </c>
      <c r="O183" s="63"/>
      <c r="P183" s="736" t="s">
        <v>402</v>
      </c>
      <c r="Q183" s="736" t="s">
        <v>402</v>
      </c>
      <c r="R183" s="741" t="s">
        <v>402</v>
      </c>
      <c r="S183" s="736" t="s">
        <v>402</v>
      </c>
      <c r="T183" s="741" t="s">
        <v>402</v>
      </c>
      <c r="U183" s="736" t="s">
        <v>402</v>
      </c>
      <c r="V183" s="741" t="s">
        <v>402</v>
      </c>
      <c r="W183" s="296"/>
      <c r="X183" s="63"/>
      <c r="Y183" s="878"/>
      <c r="Z183" s="786"/>
      <c r="AA183" s="786"/>
      <c r="AB183" s="786"/>
      <c r="AC183" s="786"/>
      <c r="AD183" s="786"/>
      <c r="AE183" s="786"/>
      <c r="AF183" s="816"/>
      <c r="AG183" s="810"/>
    </row>
    <row r="184" spans="1:34" s="5" customFormat="1" ht="15" thickBot="1" x14ac:dyDescent="0.4">
      <c r="A184" s="365">
        <v>2025</v>
      </c>
      <c r="B184" s="81" t="s">
        <v>27</v>
      </c>
      <c r="C184" s="552">
        <v>0</v>
      </c>
      <c r="D184" s="552">
        <v>0</v>
      </c>
      <c r="E184" s="553">
        <v>0</v>
      </c>
      <c r="F184" s="553">
        <v>0</v>
      </c>
      <c r="G184" s="553">
        <v>0</v>
      </c>
      <c r="H184" s="553">
        <v>0</v>
      </c>
      <c r="I184" s="553">
        <v>0</v>
      </c>
      <c r="J184" s="553">
        <v>0</v>
      </c>
      <c r="K184" s="553">
        <v>0</v>
      </c>
      <c r="L184" s="552">
        <v>0</v>
      </c>
      <c r="M184" s="552">
        <v>0</v>
      </c>
      <c r="N184" s="554">
        <v>0</v>
      </c>
      <c r="O184" s="126"/>
      <c r="P184" s="600">
        <v>0</v>
      </c>
      <c r="Q184" s="601">
        <v>0</v>
      </c>
      <c r="R184" s="602">
        <v>0</v>
      </c>
      <c r="S184" s="601">
        <v>0</v>
      </c>
      <c r="T184" s="602">
        <v>0</v>
      </c>
      <c r="U184" s="600">
        <v>0</v>
      </c>
      <c r="V184" s="603">
        <v>0</v>
      </c>
      <c r="W184" s="65"/>
      <c r="X184" s="111"/>
      <c r="Y184" s="877" t="s">
        <v>27</v>
      </c>
      <c r="Z184" s="786">
        <v>0</v>
      </c>
      <c r="AA184" s="786">
        <v>0</v>
      </c>
      <c r="AB184" s="786">
        <v>0</v>
      </c>
      <c r="AC184" s="786">
        <v>0</v>
      </c>
      <c r="AD184" s="786">
        <v>0</v>
      </c>
      <c r="AE184" s="786">
        <v>0</v>
      </c>
      <c r="AF184" s="816">
        <v>0</v>
      </c>
      <c r="AG184" s="808">
        <f t="shared" ref="AG184:AG223" si="17">IFERROR(AF184/AE184-1,0)</f>
        <v>0</v>
      </c>
      <c r="AH184" s="74"/>
    </row>
    <row r="185" spans="1:34" s="5" customFormat="1" ht="15" customHeight="1" thickBot="1" x14ac:dyDescent="0.3">
      <c r="A185" s="366">
        <v>2026</v>
      </c>
      <c r="B185" s="82"/>
      <c r="C185" s="555">
        <v>0</v>
      </c>
      <c r="D185" s="555">
        <v>0</v>
      </c>
      <c r="E185" s="556">
        <v>0</v>
      </c>
      <c r="F185" s="556">
        <v>0</v>
      </c>
      <c r="G185" s="556">
        <v>0</v>
      </c>
      <c r="H185" s="556">
        <v>0</v>
      </c>
      <c r="I185" s="556">
        <v>0</v>
      </c>
      <c r="J185" s="556">
        <v>0</v>
      </c>
      <c r="K185" s="556">
        <v>0</v>
      </c>
      <c r="L185" s="556">
        <v>0</v>
      </c>
      <c r="M185" s="556">
        <v>0</v>
      </c>
      <c r="N185" s="557">
        <v>0</v>
      </c>
      <c r="O185" s="126"/>
      <c r="P185" s="604">
        <v>0</v>
      </c>
      <c r="Q185" s="604">
        <v>0</v>
      </c>
      <c r="R185" s="711" t="s">
        <v>402</v>
      </c>
      <c r="S185" s="710">
        <v>0</v>
      </c>
      <c r="T185" s="711" t="s">
        <v>402</v>
      </c>
      <c r="U185" s="710">
        <v>0</v>
      </c>
      <c r="V185" s="711" t="s">
        <v>402</v>
      </c>
      <c r="W185" s="65"/>
      <c r="X185" s="111"/>
      <c r="Y185" s="878"/>
      <c r="Z185" s="786"/>
      <c r="AA185" s="786"/>
      <c r="AB185" s="786"/>
      <c r="AC185" s="786"/>
      <c r="AD185" s="786"/>
      <c r="AE185" s="786"/>
      <c r="AF185" s="816"/>
      <c r="AG185" s="809"/>
    </row>
    <row r="186" spans="1:34" s="5" customFormat="1" ht="15" customHeight="1" thickBot="1" x14ac:dyDescent="0.3">
      <c r="A186" s="367" t="s">
        <v>138</v>
      </c>
      <c r="B186" s="83"/>
      <c r="C186" s="730" t="s">
        <v>402</v>
      </c>
      <c r="D186" s="730" t="s">
        <v>402</v>
      </c>
      <c r="E186" s="730" t="s">
        <v>402</v>
      </c>
      <c r="F186" s="730" t="s">
        <v>402</v>
      </c>
      <c r="G186" s="730" t="s">
        <v>402</v>
      </c>
      <c r="H186" s="730" t="s">
        <v>402</v>
      </c>
      <c r="I186" s="730" t="s">
        <v>402</v>
      </c>
      <c r="J186" s="730" t="s">
        <v>402</v>
      </c>
      <c r="K186" s="730" t="s">
        <v>402</v>
      </c>
      <c r="L186" s="730" t="s">
        <v>402</v>
      </c>
      <c r="M186" s="730" t="s">
        <v>402</v>
      </c>
      <c r="N186" s="733" t="s">
        <v>402</v>
      </c>
      <c r="O186" s="63"/>
      <c r="P186" s="736" t="s">
        <v>402</v>
      </c>
      <c r="Q186" s="736" t="s">
        <v>402</v>
      </c>
      <c r="R186" s="741" t="s">
        <v>402</v>
      </c>
      <c r="S186" s="736" t="s">
        <v>402</v>
      </c>
      <c r="T186" s="741" t="s">
        <v>402</v>
      </c>
      <c r="U186" s="736" t="s">
        <v>402</v>
      </c>
      <c r="V186" s="741" t="s">
        <v>402</v>
      </c>
      <c r="W186" s="296"/>
      <c r="X186" s="63"/>
      <c r="Y186" s="878"/>
      <c r="Z186" s="786"/>
      <c r="AA186" s="786"/>
      <c r="AB186" s="786"/>
      <c r="AC186" s="786"/>
      <c r="AD186" s="786"/>
      <c r="AE186" s="786"/>
      <c r="AF186" s="816"/>
      <c r="AG186" s="810"/>
    </row>
    <row r="187" spans="1:34" s="5" customFormat="1" ht="15" thickBot="1" x14ac:dyDescent="0.4">
      <c r="A187" s="365">
        <v>2025</v>
      </c>
      <c r="B187" s="81" t="s">
        <v>28</v>
      </c>
      <c r="C187" s="552">
        <v>0</v>
      </c>
      <c r="D187" s="552">
        <v>0</v>
      </c>
      <c r="E187" s="553">
        <v>0</v>
      </c>
      <c r="F187" s="553">
        <v>0</v>
      </c>
      <c r="G187" s="553">
        <v>0</v>
      </c>
      <c r="H187" s="553">
        <v>0</v>
      </c>
      <c r="I187" s="553">
        <v>0</v>
      </c>
      <c r="J187" s="553">
        <v>0</v>
      </c>
      <c r="K187" s="553">
        <v>0</v>
      </c>
      <c r="L187" s="552">
        <v>0</v>
      </c>
      <c r="M187" s="552">
        <v>0</v>
      </c>
      <c r="N187" s="554">
        <v>0</v>
      </c>
      <c r="O187" s="126"/>
      <c r="P187" s="600">
        <v>0</v>
      </c>
      <c r="Q187" s="601">
        <v>0</v>
      </c>
      <c r="R187" s="602">
        <v>0</v>
      </c>
      <c r="S187" s="601">
        <v>0</v>
      </c>
      <c r="T187" s="602">
        <v>0</v>
      </c>
      <c r="U187" s="600">
        <v>0</v>
      </c>
      <c r="V187" s="603">
        <v>0</v>
      </c>
      <c r="W187" s="65"/>
      <c r="X187" s="111"/>
      <c r="Y187" s="877" t="s">
        <v>28</v>
      </c>
      <c r="Z187" s="786">
        <v>0</v>
      </c>
      <c r="AA187" s="786">
        <v>0</v>
      </c>
      <c r="AB187" s="786">
        <v>0</v>
      </c>
      <c r="AC187" s="786">
        <v>0</v>
      </c>
      <c r="AD187" s="786">
        <v>0</v>
      </c>
      <c r="AE187" s="786">
        <v>0</v>
      </c>
      <c r="AF187" s="816">
        <v>0</v>
      </c>
      <c r="AG187" s="808">
        <f t="shared" si="17"/>
        <v>0</v>
      </c>
      <c r="AH187" s="74"/>
    </row>
    <row r="188" spans="1:34" s="5" customFormat="1" ht="15" customHeight="1" thickBot="1" x14ac:dyDescent="0.3">
      <c r="A188" s="366">
        <v>2026</v>
      </c>
      <c r="B188" s="82"/>
      <c r="C188" s="555">
        <v>0</v>
      </c>
      <c r="D188" s="555">
        <v>0</v>
      </c>
      <c r="E188" s="556">
        <v>0</v>
      </c>
      <c r="F188" s="556">
        <v>0</v>
      </c>
      <c r="G188" s="556">
        <v>0</v>
      </c>
      <c r="H188" s="556">
        <v>0</v>
      </c>
      <c r="I188" s="556">
        <v>0</v>
      </c>
      <c r="J188" s="556">
        <v>0</v>
      </c>
      <c r="K188" s="556">
        <v>0</v>
      </c>
      <c r="L188" s="556">
        <v>0</v>
      </c>
      <c r="M188" s="556">
        <v>0</v>
      </c>
      <c r="N188" s="557">
        <v>0</v>
      </c>
      <c r="O188" s="126"/>
      <c r="P188" s="604">
        <v>0</v>
      </c>
      <c r="Q188" s="604">
        <v>0</v>
      </c>
      <c r="R188" s="711" t="s">
        <v>402</v>
      </c>
      <c r="S188" s="710">
        <v>0</v>
      </c>
      <c r="T188" s="711" t="s">
        <v>402</v>
      </c>
      <c r="U188" s="710">
        <v>0</v>
      </c>
      <c r="V188" s="711" t="s">
        <v>402</v>
      </c>
      <c r="W188" s="65"/>
      <c r="X188" s="111"/>
      <c r="Y188" s="878"/>
      <c r="Z188" s="786"/>
      <c r="AA188" s="786"/>
      <c r="AB188" s="786"/>
      <c r="AC188" s="786"/>
      <c r="AD188" s="786"/>
      <c r="AE188" s="786"/>
      <c r="AF188" s="816"/>
      <c r="AG188" s="809"/>
    </row>
    <row r="189" spans="1:34" s="5" customFormat="1" ht="15" customHeight="1" thickBot="1" x14ac:dyDescent="0.3">
      <c r="A189" s="367" t="s">
        <v>138</v>
      </c>
      <c r="B189" s="83"/>
      <c r="C189" s="730" t="s">
        <v>402</v>
      </c>
      <c r="D189" s="730" t="s">
        <v>402</v>
      </c>
      <c r="E189" s="730" t="s">
        <v>402</v>
      </c>
      <c r="F189" s="730" t="s">
        <v>402</v>
      </c>
      <c r="G189" s="730" t="s">
        <v>402</v>
      </c>
      <c r="H189" s="730" t="s">
        <v>402</v>
      </c>
      <c r="I189" s="730" t="s">
        <v>402</v>
      </c>
      <c r="J189" s="730" t="s">
        <v>402</v>
      </c>
      <c r="K189" s="730" t="s">
        <v>402</v>
      </c>
      <c r="L189" s="730" t="s">
        <v>402</v>
      </c>
      <c r="M189" s="730" t="s">
        <v>402</v>
      </c>
      <c r="N189" s="733" t="s">
        <v>402</v>
      </c>
      <c r="O189" s="63"/>
      <c r="P189" s="736" t="s">
        <v>402</v>
      </c>
      <c r="Q189" s="736" t="s">
        <v>402</v>
      </c>
      <c r="R189" s="741" t="s">
        <v>402</v>
      </c>
      <c r="S189" s="736" t="s">
        <v>402</v>
      </c>
      <c r="T189" s="741" t="s">
        <v>402</v>
      </c>
      <c r="U189" s="736" t="s">
        <v>402</v>
      </c>
      <c r="V189" s="741" t="s">
        <v>402</v>
      </c>
      <c r="W189" s="296"/>
      <c r="X189" s="63"/>
      <c r="Y189" s="878"/>
      <c r="Z189" s="786"/>
      <c r="AA189" s="786"/>
      <c r="AB189" s="786"/>
      <c r="AC189" s="786"/>
      <c r="AD189" s="786"/>
      <c r="AE189" s="786"/>
      <c r="AF189" s="816"/>
      <c r="AG189" s="810"/>
    </row>
    <row r="190" spans="1:34" s="5" customFormat="1" ht="15" thickBot="1" x14ac:dyDescent="0.4">
      <c r="A190" s="365">
        <v>2025</v>
      </c>
      <c r="B190" s="81" t="s">
        <v>29</v>
      </c>
      <c r="C190" s="552">
        <v>2.0561990155989256</v>
      </c>
      <c r="D190" s="552">
        <v>2.0561990155989256</v>
      </c>
      <c r="E190" s="553">
        <v>2.0561990155989256</v>
      </c>
      <c r="F190" s="553">
        <v>2.0561990155989256</v>
      </c>
      <c r="G190" s="553">
        <v>2.0561990155989256</v>
      </c>
      <c r="H190" s="553">
        <v>2.0561990155989256</v>
      </c>
      <c r="I190" s="553">
        <v>2.0561990155989256</v>
      </c>
      <c r="J190" s="553">
        <v>2.0561990155989256</v>
      </c>
      <c r="K190" s="553">
        <v>2.0561990155989256</v>
      </c>
      <c r="L190" s="552">
        <v>2.0561990155989256</v>
      </c>
      <c r="M190" s="552">
        <v>2.0561990155989256</v>
      </c>
      <c r="N190" s="554">
        <v>2.0561990155989256</v>
      </c>
      <c r="O190" s="126"/>
      <c r="P190" s="600">
        <v>6.1685970467967763</v>
      </c>
      <c r="Q190" s="601">
        <v>6.1685970467967763</v>
      </c>
      <c r="R190" s="602">
        <v>12.337194093593553</v>
      </c>
      <c r="S190" s="601">
        <v>6.1685970467967763</v>
      </c>
      <c r="T190" s="602">
        <v>18.505791140390329</v>
      </c>
      <c r="U190" s="600">
        <v>6.1685970467967763</v>
      </c>
      <c r="V190" s="603">
        <v>24.674388187187105</v>
      </c>
      <c r="W190" s="65"/>
      <c r="X190" s="111"/>
      <c r="Y190" s="877" t="s">
        <v>29</v>
      </c>
      <c r="Z190" s="786">
        <v>28.089555017497378</v>
      </c>
      <c r="AA190" s="786">
        <v>28.580728929007361</v>
      </c>
      <c r="AB190" s="786">
        <v>25.819649081984092</v>
      </c>
      <c r="AC190" s="786">
        <v>23.123774116401318</v>
      </c>
      <c r="AD190" s="786">
        <v>21.714976043735291</v>
      </c>
      <c r="AE190" s="786">
        <v>23.688991342396434</v>
      </c>
      <c r="AF190" s="816">
        <v>24.674388187187105</v>
      </c>
      <c r="AG190" s="808">
        <f t="shared" si="17"/>
        <v>4.1597247875518217E-2</v>
      </c>
      <c r="AH190" s="74"/>
    </row>
    <row r="191" spans="1:34" s="5" customFormat="1" ht="15" customHeight="1" thickBot="1" x14ac:dyDescent="0.3">
      <c r="A191" s="366">
        <v>2026</v>
      </c>
      <c r="B191" s="82"/>
      <c r="C191" s="555">
        <v>2.1833853656102322</v>
      </c>
      <c r="D191" s="555">
        <v>2.1833853656102322</v>
      </c>
      <c r="E191" s="556">
        <v>2.1833853656102322</v>
      </c>
      <c r="F191" s="556">
        <v>0</v>
      </c>
      <c r="G191" s="556">
        <v>0</v>
      </c>
      <c r="H191" s="556">
        <v>0</v>
      </c>
      <c r="I191" s="556">
        <v>0</v>
      </c>
      <c r="J191" s="556">
        <v>0</v>
      </c>
      <c r="K191" s="556">
        <v>0</v>
      </c>
      <c r="L191" s="556">
        <v>0</v>
      </c>
      <c r="M191" s="556">
        <v>0</v>
      </c>
      <c r="N191" s="557">
        <v>0</v>
      </c>
      <c r="O191" s="126"/>
      <c r="P191" s="604">
        <v>6.5501560968306967</v>
      </c>
      <c r="Q191" s="604">
        <v>0</v>
      </c>
      <c r="R191" s="711" t="s">
        <v>402</v>
      </c>
      <c r="S191" s="710">
        <v>0</v>
      </c>
      <c r="T191" s="711" t="s">
        <v>402</v>
      </c>
      <c r="U191" s="710">
        <v>0</v>
      </c>
      <c r="V191" s="711" t="s">
        <v>402</v>
      </c>
      <c r="W191" s="65"/>
      <c r="X191" s="111"/>
      <c r="Y191" s="878"/>
      <c r="Z191" s="786"/>
      <c r="AA191" s="786"/>
      <c r="AB191" s="786"/>
      <c r="AC191" s="786"/>
      <c r="AD191" s="786"/>
      <c r="AE191" s="786"/>
      <c r="AF191" s="816"/>
      <c r="AG191" s="809"/>
    </row>
    <row r="192" spans="1:34" s="5" customFormat="1" ht="15" customHeight="1" thickBot="1" x14ac:dyDescent="0.3">
      <c r="A192" s="367" t="s">
        <v>138</v>
      </c>
      <c r="B192" s="83"/>
      <c r="C192" s="730">
        <v>6.1855077765544032E-2</v>
      </c>
      <c r="D192" s="730">
        <v>6.1855077765544032E-2</v>
      </c>
      <c r="E192" s="730">
        <v>6.1855077765544032E-2</v>
      </c>
      <c r="F192" s="730" t="s">
        <v>402</v>
      </c>
      <c r="G192" s="730" t="s">
        <v>402</v>
      </c>
      <c r="H192" s="730" t="s">
        <v>402</v>
      </c>
      <c r="I192" s="730" t="s">
        <v>402</v>
      </c>
      <c r="J192" s="730" t="s">
        <v>402</v>
      </c>
      <c r="K192" s="730" t="s">
        <v>402</v>
      </c>
      <c r="L192" s="730" t="s">
        <v>402</v>
      </c>
      <c r="M192" s="730" t="s">
        <v>402</v>
      </c>
      <c r="N192" s="733" t="s">
        <v>402</v>
      </c>
      <c r="O192" s="63"/>
      <c r="P192" s="736">
        <v>6.1855077765544109E-2</v>
      </c>
      <c r="Q192" s="736" t="s">
        <v>402</v>
      </c>
      <c r="R192" s="741" t="s">
        <v>402</v>
      </c>
      <c r="S192" s="736" t="s">
        <v>402</v>
      </c>
      <c r="T192" s="741" t="s">
        <v>402</v>
      </c>
      <c r="U192" s="736" t="s">
        <v>402</v>
      </c>
      <c r="V192" s="741" t="s">
        <v>402</v>
      </c>
      <c r="W192" s="296"/>
      <c r="X192" s="63"/>
      <c r="Y192" s="878"/>
      <c r="Z192" s="786"/>
      <c r="AA192" s="786"/>
      <c r="AB192" s="786"/>
      <c r="AC192" s="786"/>
      <c r="AD192" s="786"/>
      <c r="AE192" s="786"/>
      <c r="AF192" s="816"/>
      <c r="AG192" s="810"/>
    </row>
    <row r="193" spans="1:34" s="5" customFormat="1" ht="11" thickBot="1" x14ac:dyDescent="0.3">
      <c r="A193" s="444">
        <v>2025</v>
      </c>
      <c r="B193" s="450" t="s">
        <v>171</v>
      </c>
      <c r="C193" s="570">
        <v>2.0561990155989256</v>
      </c>
      <c r="D193" s="570">
        <v>2.0561990155989256</v>
      </c>
      <c r="E193" s="571">
        <v>2.0561990155989256</v>
      </c>
      <c r="F193" s="571">
        <v>2.0561990155989256</v>
      </c>
      <c r="G193" s="571">
        <v>2.0561990155989256</v>
      </c>
      <c r="H193" s="571">
        <v>2.0561990155989256</v>
      </c>
      <c r="I193" s="571">
        <v>2.0561990155989256</v>
      </c>
      <c r="J193" s="571">
        <v>2.0561990155989256</v>
      </c>
      <c r="K193" s="571">
        <v>2.0561990155989256</v>
      </c>
      <c r="L193" s="570">
        <v>2.0561990155989256</v>
      </c>
      <c r="M193" s="570">
        <v>2.0561990155989256</v>
      </c>
      <c r="N193" s="572">
        <v>2.0561990155989256</v>
      </c>
      <c r="O193" s="65"/>
      <c r="P193" s="617">
        <v>6.1685970467967763</v>
      </c>
      <c r="Q193" s="618">
        <v>6.1685970467967763</v>
      </c>
      <c r="R193" s="602">
        <v>12.337194093593553</v>
      </c>
      <c r="S193" s="618">
        <v>6.1685970467967763</v>
      </c>
      <c r="T193" s="602">
        <v>18.505791140390329</v>
      </c>
      <c r="U193" s="617">
        <v>6.1685970467967763</v>
      </c>
      <c r="V193" s="603">
        <v>24.674388187187105</v>
      </c>
      <c r="W193" s="65"/>
      <c r="X193" s="65"/>
      <c r="Y193" s="879" t="s">
        <v>171</v>
      </c>
      <c r="Z193" s="788">
        <v>28.089555017497378</v>
      </c>
      <c r="AA193" s="788">
        <v>28.580728929007361</v>
      </c>
      <c r="AB193" s="788">
        <v>25.819649081984092</v>
      </c>
      <c r="AC193" s="788">
        <v>23.123774116401318</v>
      </c>
      <c r="AD193" s="788">
        <v>21.714976043735291</v>
      </c>
      <c r="AE193" s="788">
        <v>23.688991342396434</v>
      </c>
      <c r="AF193" s="782">
        <v>24.674388187187105</v>
      </c>
      <c r="AG193" s="1004">
        <f t="shared" si="17"/>
        <v>4.1597247875518217E-2</v>
      </c>
    </row>
    <row r="194" spans="1:34" s="5" customFormat="1" ht="15" customHeight="1" thickBot="1" x14ac:dyDescent="0.3">
      <c r="A194" s="445">
        <v>2026</v>
      </c>
      <c r="B194" s="451"/>
      <c r="C194" s="573">
        <v>2.1833853656102322</v>
      </c>
      <c r="D194" s="573">
        <v>2.1833853656102322</v>
      </c>
      <c r="E194" s="574">
        <v>2.1833853656102322</v>
      </c>
      <c r="F194" s="574">
        <v>0</v>
      </c>
      <c r="G194" s="574">
        <v>0</v>
      </c>
      <c r="H194" s="574">
        <v>0</v>
      </c>
      <c r="I194" s="574">
        <v>0</v>
      </c>
      <c r="J194" s="574">
        <v>0</v>
      </c>
      <c r="K194" s="574">
        <v>0</v>
      </c>
      <c r="L194" s="574">
        <v>0</v>
      </c>
      <c r="M194" s="574">
        <v>0</v>
      </c>
      <c r="N194" s="575">
        <v>0</v>
      </c>
      <c r="O194" s="65"/>
      <c r="P194" s="619">
        <v>6.5501560968306967</v>
      </c>
      <c r="Q194" s="619">
        <v>0</v>
      </c>
      <c r="R194" s="711" t="s">
        <v>402</v>
      </c>
      <c r="S194" s="710">
        <v>0</v>
      </c>
      <c r="T194" s="711" t="s">
        <v>402</v>
      </c>
      <c r="U194" s="710">
        <v>0</v>
      </c>
      <c r="V194" s="711" t="s">
        <v>402</v>
      </c>
      <c r="W194" s="65"/>
      <c r="X194" s="65"/>
      <c r="Y194" s="880"/>
      <c r="Z194" s="788"/>
      <c r="AA194" s="788"/>
      <c r="AB194" s="788"/>
      <c r="AC194" s="788"/>
      <c r="AD194" s="788"/>
      <c r="AE194" s="788"/>
      <c r="AF194" s="782"/>
      <c r="AG194" s="1005"/>
    </row>
    <row r="195" spans="1:34" s="5" customFormat="1" ht="15" customHeight="1" thickBot="1" x14ac:dyDescent="0.3">
      <c r="A195" s="446" t="s">
        <v>138</v>
      </c>
      <c r="B195" s="452"/>
      <c r="C195" s="744">
        <v>6.1855077765544032E-2</v>
      </c>
      <c r="D195" s="744">
        <v>6.1855077765544032E-2</v>
      </c>
      <c r="E195" s="744">
        <v>6.1855077765544032E-2</v>
      </c>
      <c r="F195" s="744" t="s">
        <v>402</v>
      </c>
      <c r="G195" s="744" t="s">
        <v>402</v>
      </c>
      <c r="H195" s="744" t="s">
        <v>402</v>
      </c>
      <c r="I195" s="744" t="s">
        <v>402</v>
      </c>
      <c r="J195" s="744" t="s">
        <v>402</v>
      </c>
      <c r="K195" s="744" t="s">
        <v>402</v>
      </c>
      <c r="L195" s="744" t="s">
        <v>402</v>
      </c>
      <c r="M195" s="744" t="s">
        <v>402</v>
      </c>
      <c r="N195" s="745" t="s">
        <v>402</v>
      </c>
      <c r="O195" s="62"/>
      <c r="P195" s="739">
        <v>6.1855077765544109E-2</v>
      </c>
      <c r="Q195" s="739" t="s">
        <v>402</v>
      </c>
      <c r="R195" s="741" t="s">
        <v>402</v>
      </c>
      <c r="S195" s="739" t="s">
        <v>402</v>
      </c>
      <c r="T195" s="741" t="s">
        <v>402</v>
      </c>
      <c r="U195" s="739" t="s">
        <v>402</v>
      </c>
      <c r="V195" s="741" t="s">
        <v>402</v>
      </c>
      <c r="W195" s="296"/>
      <c r="X195" s="62"/>
      <c r="Y195" s="880"/>
      <c r="Z195" s="788"/>
      <c r="AA195" s="788"/>
      <c r="AB195" s="788"/>
      <c r="AC195" s="788"/>
      <c r="AD195" s="788"/>
      <c r="AE195" s="788"/>
      <c r="AF195" s="782"/>
      <c r="AG195" s="1006"/>
    </row>
    <row r="196" spans="1:34" s="5" customFormat="1" ht="15" thickBot="1" x14ac:dyDescent="0.4">
      <c r="A196" s="365">
        <v>2025</v>
      </c>
      <c r="B196" s="73" t="s">
        <v>30</v>
      </c>
      <c r="C196" s="552">
        <v>0</v>
      </c>
      <c r="D196" s="552">
        <v>0</v>
      </c>
      <c r="E196" s="553">
        <v>0</v>
      </c>
      <c r="F196" s="553">
        <v>0</v>
      </c>
      <c r="G196" s="553">
        <v>0</v>
      </c>
      <c r="H196" s="553">
        <v>0</v>
      </c>
      <c r="I196" s="553">
        <v>0</v>
      </c>
      <c r="J196" s="553">
        <v>0</v>
      </c>
      <c r="K196" s="553">
        <v>0</v>
      </c>
      <c r="L196" s="552">
        <v>0</v>
      </c>
      <c r="M196" s="552">
        <v>0</v>
      </c>
      <c r="N196" s="554">
        <v>0</v>
      </c>
      <c r="O196" s="126"/>
      <c r="P196" s="600">
        <v>0</v>
      </c>
      <c r="Q196" s="601">
        <v>0</v>
      </c>
      <c r="R196" s="602">
        <v>0</v>
      </c>
      <c r="S196" s="601">
        <v>0</v>
      </c>
      <c r="T196" s="602">
        <v>0</v>
      </c>
      <c r="U196" s="600">
        <v>0</v>
      </c>
      <c r="V196" s="603">
        <v>0</v>
      </c>
      <c r="W196" s="65"/>
      <c r="X196" s="111"/>
      <c r="Y196" s="877" t="s">
        <v>30</v>
      </c>
      <c r="Z196" s="786">
        <v>0</v>
      </c>
      <c r="AA196" s="786">
        <v>0</v>
      </c>
      <c r="AB196" s="786">
        <v>0</v>
      </c>
      <c r="AC196" s="786">
        <v>0</v>
      </c>
      <c r="AD196" s="786">
        <v>0</v>
      </c>
      <c r="AE196" s="786">
        <v>0</v>
      </c>
      <c r="AF196" s="822">
        <v>0</v>
      </c>
      <c r="AG196" s="808">
        <f t="shared" si="17"/>
        <v>0</v>
      </c>
      <c r="AH196" s="74"/>
    </row>
    <row r="197" spans="1:34" s="5" customFormat="1" ht="15" customHeight="1" thickBot="1" x14ac:dyDescent="0.3">
      <c r="A197" s="366">
        <v>2026</v>
      </c>
      <c r="B197" s="75"/>
      <c r="C197" s="555">
        <v>0</v>
      </c>
      <c r="D197" s="555">
        <v>0</v>
      </c>
      <c r="E197" s="556">
        <v>0</v>
      </c>
      <c r="F197" s="556">
        <v>0</v>
      </c>
      <c r="G197" s="556">
        <v>0</v>
      </c>
      <c r="H197" s="556">
        <v>0</v>
      </c>
      <c r="I197" s="556">
        <v>0</v>
      </c>
      <c r="J197" s="556">
        <v>0</v>
      </c>
      <c r="K197" s="556">
        <v>0</v>
      </c>
      <c r="L197" s="556">
        <v>0</v>
      </c>
      <c r="M197" s="556">
        <v>0</v>
      </c>
      <c r="N197" s="557">
        <v>0</v>
      </c>
      <c r="O197" s="126"/>
      <c r="P197" s="604">
        <v>0</v>
      </c>
      <c r="Q197" s="604">
        <v>0</v>
      </c>
      <c r="R197" s="711" t="s">
        <v>402</v>
      </c>
      <c r="S197" s="710">
        <v>0</v>
      </c>
      <c r="T197" s="711" t="s">
        <v>402</v>
      </c>
      <c r="U197" s="710">
        <v>0</v>
      </c>
      <c r="V197" s="711" t="s">
        <v>402</v>
      </c>
      <c r="W197" s="65"/>
      <c r="X197" s="111"/>
      <c r="Y197" s="878"/>
      <c r="Z197" s="786"/>
      <c r="AA197" s="786"/>
      <c r="AB197" s="786"/>
      <c r="AC197" s="786"/>
      <c r="AD197" s="786"/>
      <c r="AE197" s="786"/>
      <c r="AF197" s="822"/>
      <c r="AG197" s="809"/>
    </row>
    <row r="198" spans="1:34" s="5" customFormat="1" ht="15" customHeight="1" thickBot="1" x14ac:dyDescent="0.3">
      <c r="A198" s="367" t="s">
        <v>138</v>
      </c>
      <c r="B198" s="76"/>
      <c r="C198" s="730" t="s">
        <v>402</v>
      </c>
      <c r="D198" s="730" t="s">
        <v>402</v>
      </c>
      <c r="E198" s="730" t="s">
        <v>402</v>
      </c>
      <c r="F198" s="730" t="s">
        <v>402</v>
      </c>
      <c r="G198" s="730" t="s">
        <v>402</v>
      </c>
      <c r="H198" s="730" t="s">
        <v>402</v>
      </c>
      <c r="I198" s="730" t="s">
        <v>402</v>
      </c>
      <c r="J198" s="730" t="s">
        <v>402</v>
      </c>
      <c r="K198" s="730" t="s">
        <v>402</v>
      </c>
      <c r="L198" s="730" t="s">
        <v>402</v>
      </c>
      <c r="M198" s="730" t="s">
        <v>402</v>
      </c>
      <c r="N198" s="733" t="s">
        <v>402</v>
      </c>
      <c r="O198" s="63"/>
      <c r="P198" s="736" t="s">
        <v>402</v>
      </c>
      <c r="Q198" s="736" t="s">
        <v>402</v>
      </c>
      <c r="R198" s="741" t="s">
        <v>402</v>
      </c>
      <c r="S198" s="736" t="s">
        <v>402</v>
      </c>
      <c r="T198" s="741" t="s">
        <v>402</v>
      </c>
      <c r="U198" s="736" t="s">
        <v>402</v>
      </c>
      <c r="V198" s="741" t="s">
        <v>402</v>
      </c>
      <c r="W198" s="296"/>
      <c r="X198" s="63"/>
      <c r="Y198" s="878"/>
      <c r="Z198" s="786"/>
      <c r="AA198" s="786"/>
      <c r="AB198" s="786"/>
      <c r="AC198" s="786"/>
      <c r="AD198" s="786"/>
      <c r="AE198" s="786"/>
      <c r="AF198" s="822"/>
      <c r="AG198" s="810"/>
    </row>
    <row r="199" spans="1:34" s="5" customFormat="1" ht="15" thickBot="1" x14ac:dyDescent="0.4">
      <c r="A199" s="365">
        <v>2025</v>
      </c>
      <c r="B199" s="73" t="s">
        <v>31</v>
      </c>
      <c r="C199" s="552">
        <v>0</v>
      </c>
      <c r="D199" s="552">
        <v>0</v>
      </c>
      <c r="E199" s="553">
        <v>0</v>
      </c>
      <c r="F199" s="553">
        <v>0</v>
      </c>
      <c r="G199" s="553">
        <v>0</v>
      </c>
      <c r="H199" s="553">
        <v>0</v>
      </c>
      <c r="I199" s="553">
        <v>0</v>
      </c>
      <c r="J199" s="553">
        <v>0</v>
      </c>
      <c r="K199" s="553">
        <v>0</v>
      </c>
      <c r="L199" s="552">
        <v>0</v>
      </c>
      <c r="M199" s="552">
        <v>0</v>
      </c>
      <c r="N199" s="554">
        <v>0</v>
      </c>
      <c r="O199" s="126"/>
      <c r="P199" s="600">
        <v>0</v>
      </c>
      <c r="Q199" s="601">
        <v>0</v>
      </c>
      <c r="R199" s="602">
        <v>0</v>
      </c>
      <c r="S199" s="601">
        <v>0</v>
      </c>
      <c r="T199" s="602">
        <v>0</v>
      </c>
      <c r="U199" s="600">
        <v>0</v>
      </c>
      <c r="V199" s="603">
        <v>0</v>
      </c>
      <c r="W199" s="65"/>
      <c r="X199" s="111"/>
      <c r="Y199" s="877" t="s">
        <v>31</v>
      </c>
      <c r="Z199" s="786">
        <v>0</v>
      </c>
      <c r="AA199" s="786">
        <v>0</v>
      </c>
      <c r="AB199" s="786">
        <v>0</v>
      </c>
      <c r="AC199" s="786">
        <v>0</v>
      </c>
      <c r="AD199" s="786">
        <v>0</v>
      </c>
      <c r="AE199" s="786">
        <v>0</v>
      </c>
      <c r="AF199" s="822">
        <v>0</v>
      </c>
      <c r="AG199" s="808">
        <f t="shared" si="17"/>
        <v>0</v>
      </c>
      <c r="AH199" s="74"/>
    </row>
    <row r="200" spans="1:34" s="5" customFormat="1" ht="15" customHeight="1" thickBot="1" x14ac:dyDescent="0.3">
      <c r="A200" s="366">
        <v>2026</v>
      </c>
      <c r="B200" s="75"/>
      <c r="C200" s="555">
        <v>0</v>
      </c>
      <c r="D200" s="555">
        <v>0</v>
      </c>
      <c r="E200" s="556">
        <v>0</v>
      </c>
      <c r="F200" s="556">
        <v>0</v>
      </c>
      <c r="G200" s="556">
        <v>0</v>
      </c>
      <c r="H200" s="556">
        <v>0</v>
      </c>
      <c r="I200" s="556">
        <v>0</v>
      </c>
      <c r="J200" s="556">
        <v>0</v>
      </c>
      <c r="K200" s="556">
        <v>0</v>
      </c>
      <c r="L200" s="556">
        <v>0</v>
      </c>
      <c r="M200" s="556">
        <v>0</v>
      </c>
      <c r="N200" s="557">
        <v>0</v>
      </c>
      <c r="O200" s="126"/>
      <c r="P200" s="604">
        <v>0</v>
      </c>
      <c r="Q200" s="604">
        <v>0</v>
      </c>
      <c r="R200" s="711" t="s">
        <v>402</v>
      </c>
      <c r="S200" s="710">
        <v>0</v>
      </c>
      <c r="T200" s="711" t="s">
        <v>402</v>
      </c>
      <c r="U200" s="710">
        <v>0</v>
      </c>
      <c r="V200" s="711" t="s">
        <v>402</v>
      </c>
      <c r="W200" s="65"/>
      <c r="X200" s="111"/>
      <c r="Y200" s="878"/>
      <c r="Z200" s="786"/>
      <c r="AA200" s="786"/>
      <c r="AB200" s="786"/>
      <c r="AC200" s="786"/>
      <c r="AD200" s="786"/>
      <c r="AE200" s="786"/>
      <c r="AF200" s="822"/>
      <c r="AG200" s="809"/>
    </row>
    <row r="201" spans="1:34" s="5" customFormat="1" ht="15" customHeight="1" thickBot="1" x14ac:dyDescent="0.3">
      <c r="A201" s="367" t="s">
        <v>138</v>
      </c>
      <c r="B201" s="76"/>
      <c r="C201" s="730" t="s">
        <v>402</v>
      </c>
      <c r="D201" s="730" t="s">
        <v>402</v>
      </c>
      <c r="E201" s="730" t="s">
        <v>402</v>
      </c>
      <c r="F201" s="730" t="s">
        <v>402</v>
      </c>
      <c r="G201" s="730" t="s">
        <v>402</v>
      </c>
      <c r="H201" s="730" t="s">
        <v>402</v>
      </c>
      <c r="I201" s="730" t="s">
        <v>402</v>
      </c>
      <c r="J201" s="730" t="s">
        <v>402</v>
      </c>
      <c r="K201" s="730" t="s">
        <v>402</v>
      </c>
      <c r="L201" s="730" t="s">
        <v>402</v>
      </c>
      <c r="M201" s="730" t="s">
        <v>402</v>
      </c>
      <c r="N201" s="733" t="s">
        <v>402</v>
      </c>
      <c r="O201" s="63"/>
      <c r="P201" s="736" t="s">
        <v>402</v>
      </c>
      <c r="Q201" s="736" t="s">
        <v>402</v>
      </c>
      <c r="R201" s="741" t="s">
        <v>402</v>
      </c>
      <c r="S201" s="736" t="s">
        <v>402</v>
      </c>
      <c r="T201" s="741" t="s">
        <v>402</v>
      </c>
      <c r="U201" s="736" t="s">
        <v>402</v>
      </c>
      <c r="V201" s="741" t="s">
        <v>402</v>
      </c>
      <c r="W201" s="296"/>
      <c r="X201" s="63"/>
      <c r="Y201" s="878"/>
      <c r="Z201" s="786"/>
      <c r="AA201" s="786"/>
      <c r="AB201" s="786"/>
      <c r="AC201" s="786"/>
      <c r="AD201" s="786"/>
      <c r="AE201" s="786"/>
      <c r="AF201" s="822"/>
      <c r="AG201" s="810"/>
    </row>
    <row r="202" spans="1:34" s="5" customFormat="1" ht="15" thickBot="1" x14ac:dyDescent="0.4">
      <c r="A202" s="365">
        <v>2025</v>
      </c>
      <c r="B202" s="73" t="s">
        <v>32</v>
      </c>
      <c r="C202" s="552">
        <v>0</v>
      </c>
      <c r="D202" s="552">
        <v>0</v>
      </c>
      <c r="E202" s="553">
        <v>0</v>
      </c>
      <c r="F202" s="553">
        <v>0</v>
      </c>
      <c r="G202" s="553">
        <v>0</v>
      </c>
      <c r="H202" s="553">
        <v>0</v>
      </c>
      <c r="I202" s="553">
        <v>0</v>
      </c>
      <c r="J202" s="553">
        <v>0</v>
      </c>
      <c r="K202" s="553">
        <v>0</v>
      </c>
      <c r="L202" s="552">
        <v>0</v>
      </c>
      <c r="M202" s="552">
        <v>0</v>
      </c>
      <c r="N202" s="554">
        <v>0</v>
      </c>
      <c r="O202" s="126"/>
      <c r="P202" s="600">
        <v>0</v>
      </c>
      <c r="Q202" s="601">
        <v>0</v>
      </c>
      <c r="R202" s="602">
        <v>0</v>
      </c>
      <c r="S202" s="601">
        <v>0</v>
      </c>
      <c r="T202" s="602">
        <v>0</v>
      </c>
      <c r="U202" s="600">
        <v>0</v>
      </c>
      <c r="V202" s="603">
        <v>0</v>
      </c>
      <c r="W202" s="65"/>
      <c r="X202" s="111"/>
      <c r="Y202" s="877" t="s">
        <v>32</v>
      </c>
      <c r="Z202" s="786">
        <v>0</v>
      </c>
      <c r="AA202" s="786">
        <v>0</v>
      </c>
      <c r="AB202" s="786">
        <v>0</v>
      </c>
      <c r="AC202" s="786">
        <v>0</v>
      </c>
      <c r="AD202" s="786">
        <v>0</v>
      </c>
      <c r="AE202" s="786">
        <v>0</v>
      </c>
      <c r="AF202" s="822">
        <v>0</v>
      </c>
      <c r="AG202" s="808">
        <f t="shared" si="17"/>
        <v>0</v>
      </c>
      <c r="AH202" s="74"/>
    </row>
    <row r="203" spans="1:34" s="5" customFormat="1" ht="15" customHeight="1" thickBot="1" x14ac:dyDescent="0.3">
      <c r="A203" s="366">
        <v>2026</v>
      </c>
      <c r="B203" s="75"/>
      <c r="C203" s="555">
        <v>0</v>
      </c>
      <c r="D203" s="555">
        <v>0</v>
      </c>
      <c r="E203" s="556">
        <v>0</v>
      </c>
      <c r="F203" s="556">
        <v>0</v>
      </c>
      <c r="G203" s="556">
        <v>0</v>
      </c>
      <c r="H203" s="556">
        <v>0</v>
      </c>
      <c r="I203" s="556">
        <v>0</v>
      </c>
      <c r="J203" s="556">
        <v>0</v>
      </c>
      <c r="K203" s="556">
        <v>0</v>
      </c>
      <c r="L203" s="556">
        <v>0</v>
      </c>
      <c r="M203" s="556">
        <v>0</v>
      </c>
      <c r="N203" s="557">
        <v>0</v>
      </c>
      <c r="O203" s="126"/>
      <c r="P203" s="604">
        <v>0</v>
      </c>
      <c r="Q203" s="604">
        <v>0</v>
      </c>
      <c r="R203" s="711" t="s">
        <v>402</v>
      </c>
      <c r="S203" s="710">
        <v>0</v>
      </c>
      <c r="T203" s="711" t="s">
        <v>402</v>
      </c>
      <c r="U203" s="710">
        <v>0</v>
      </c>
      <c r="V203" s="711" t="s">
        <v>402</v>
      </c>
      <c r="W203" s="65"/>
      <c r="X203" s="111"/>
      <c r="Y203" s="878"/>
      <c r="Z203" s="786"/>
      <c r="AA203" s="786"/>
      <c r="AB203" s="786"/>
      <c r="AC203" s="786"/>
      <c r="AD203" s="786"/>
      <c r="AE203" s="786"/>
      <c r="AF203" s="822"/>
      <c r="AG203" s="809"/>
    </row>
    <row r="204" spans="1:34" s="5" customFormat="1" ht="15" customHeight="1" thickBot="1" x14ac:dyDescent="0.3">
      <c r="A204" s="367" t="s">
        <v>138</v>
      </c>
      <c r="B204" s="76"/>
      <c r="C204" s="730" t="s">
        <v>402</v>
      </c>
      <c r="D204" s="730" t="s">
        <v>402</v>
      </c>
      <c r="E204" s="730" t="s">
        <v>402</v>
      </c>
      <c r="F204" s="730" t="s">
        <v>402</v>
      </c>
      <c r="G204" s="730" t="s">
        <v>402</v>
      </c>
      <c r="H204" s="730" t="s">
        <v>402</v>
      </c>
      <c r="I204" s="730" t="s">
        <v>402</v>
      </c>
      <c r="J204" s="730" t="s">
        <v>402</v>
      </c>
      <c r="K204" s="730" t="s">
        <v>402</v>
      </c>
      <c r="L204" s="730" t="s">
        <v>402</v>
      </c>
      <c r="M204" s="730" t="s">
        <v>402</v>
      </c>
      <c r="N204" s="733" t="s">
        <v>402</v>
      </c>
      <c r="O204" s="63"/>
      <c r="P204" s="736" t="s">
        <v>402</v>
      </c>
      <c r="Q204" s="736" t="s">
        <v>402</v>
      </c>
      <c r="R204" s="741" t="s">
        <v>402</v>
      </c>
      <c r="S204" s="736" t="s">
        <v>402</v>
      </c>
      <c r="T204" s="741" t="s">
        <v>402</v>
      </c>
      <c r="U204" s="736" t="s">
        <v>402</v>
      </c>
      <c r="V204" s="741" t="s">
        <v>402</v>
      </c>
      <c r="W204" s="296"/>
      <c r="X204" s="63"/>
      <c r="Y204" s="878"/>
      <c r="Z204" s="786"/>
      <c r="AA204" s="786"/>
      <c r="AB204" s="786"/>
      <c r="AC204" s="786"/>
      <c r="AD204" s="786"/>
      <c r="AE204" s="786"/>
      <c r="AF204" s="822"/>
      <c r="AG204" s="810"/>
    </row>
    <row r="205" spans="1:34" s="5" customFormat="1" ht="15" thickBot="1" x14ac:dyDescent="0.4">
      <c r="A205" s="365">
        <v>2025</v>
      </c>
      <c r="B205" s="73" t="s">
        <v>33</v>
      </c>
      <c r="C205" s="552">
        <v>0</v>
      </c>
      <c r="D205" s="552">
        <v>0</v>
      </c>
      <c r="E205" s="553">
        <v>0</v>
      </c>
      <c r="F205" s="553">
        <v>0</v>
      </c>
      <c r="G205" s="553">
        <v>0</v>
      </c>
      <c r="H205" s="553">
        <v>0</v>
      </c>
      <c r="I205" s="553">
        <v>0</v>
      </c>
      <c r="J205" s="553">
        <v>0</v>
      </c>
      <c r="K205" s="553">
        <v>0</v>
      </c>
      <c r="L205" s="552">
        <v>0</v>
      </c>
      <c r="M205" s="552">
        <v>0</v>
      </c>
      <c r="N205" s="554">
        <v>0</v>
      </c>
      <c r="O205" s="126"/>
      <c r="P205" s="600">
        <v>0</v>
      </c>
      <c r="Q205" s="601">
        <v>0</v>
      </c>
      <c r="R205" s="602">
        <v>0</v>
      </c>
      <c r="S205" s="601">
        <v>0</v>
      </c>
      <c r="T205" s="602">
        <v>0</v>
      </c>
      <c r="U205" s="600">
        <v>0</v>
      </c>
      <c r="V205" s="603">
        <v>0</v>
      </c>
      <c r="W205" s="65"/>
      <c r="X205" s="111"/>
      <c r="Y205" s="877" t="s">
        <v>33</v>
      </c>
      <c r="Z205" s="786">
        <v>0</v>
      </c>
      <c r="AA205" s="786">
        <v>0</v>
      </c>
      <c r="AB205" s="786">
        <v>0</v>
      </c>
      <c r="AC205" s="786">
        <v>0</v>
      </c>
      <c r="AD205" s="786">
        <v>0</v>
      </c>
      <c r="AE205" s="786">
        <v>0</v>
      </c>
      <c r="AF205" s="822">
        <v>0</v>
      </c>
      <c r="AG205" s="808">
        <f t="shared" si="17"/>
        <v>0</v>
      </c>
      <c r="AH205" s="74"/>
    </row>
    <row r="206" spans="1:34" s="5" customFormat="1" ht="15" customHeight="1" thickBot="1" x14ac:dyDescent="0.3">
      <c r="A206" s="366">
        <v>2026</v>
      </c>
      <c r="B206" s="75"/>
      <c r="C206" s="555">
        <v>0</v>
      </c>
      <c r="D206" s="555">
        <v>0</v>
      </c>
      <c r="E206" s="556">
        <v>0</v>
      </c>
      <c r="F206" s="556">
        <v>0</v>
      </c>
      <c r="G206" s="556">
        <v>0</v>
      </c>
      <c r="H206" s="556">
        <v>0</v>
      </c>
      <c r="I206" s="556">
        <v>0</v>
      </c>
      <c r="J206" s="556">
        <v>0</v>
      </c>
      <c r="K206" s="556">
        <v>0</v>
      </c>
      <c r="L206" s="556">
        <v>0</v>
      </c>
      <c r="M206" s="556">
        <v>0</v>
      </c>
      <c r="N206" s="557">
        <v>0</v>
      </c>
      <c r="O206" s="126"/>
      <c r="P206" s="604">
        <v>0</v>
      </c>
      <c r="Q206" s="604">
        <v>0</v>
      </c>
      <c r="R206" s="711" t="s">
        <v>402</v>
      </c>
      <c r="S206" s="710">
        <v>0</v>
      </c>
      <c r="T206" s="711" t="s">
        <v>402</v>
      </c>
      <c r="U206" s="710">
        <v>0</v>
      </c>
      <c r="V206" s="711" t="s">
        <v>402</v>
      </c>
      <c r="W206" s="65"/>
      <c r="X206" s="111"/>
      <c r="Y206" s="878"/>
      <c r="Z206" s="786"/>
      <c r="AA206" s="786"/>
      <c r="AB206" s="786"/>
      <c r="AC206" s="786"/>
      <c r="AD206" s="786"/>
      <c r="AE206" s="786"/>
      <c r="AF206" s="822"/>
      <c r="AG206" s="809"/>
    </row>
    <row r="207" spans="1:34" s="5" customFormat="1" ht="15" customHeight="1" thickBot="1" x14ac:dyDescent="0.3">
      <c r="A207" s="367" t="s">
        <v>138</v>
      </c>
      <c r="B207" s="76"/>
      <c r="C207" s="730" t="s">
        <v>402</v>
      </c>
      <c r="D207" s="730" t="s">
        <v>402</v>
      </c>
      <c r="E207" s="730" t="s">
        <v>402</v>
      </c>
      <c r="F207" s="730" t="s">
        <v>402</v>
      </c>
      <c r="G207" s="730" t="s">
        <v>402</v>
      </c>
      <c r="H207" s="730" t="s">
        <v>402</v>
      </c>
      <c r="I207" s="730" t="s">
        <v>402</v>
      </c>
      <c r="J207" s="730" t="s">
        <v>402</v>
      </c>
      <c r="K207" s="730" t="s">
        <v>402</v>
      </c>
      <c r="L207" s="730" t="s">
        <v>402</v>
      </c>
      <c r="M207" s="730" t="s">
        <v>402</v>
      </c>
      <c r="N207" s="733" t="s">
        <v>402</v>
      </c>
      <c r="O207" s="63"/>
      <c r="P207" s="736" t="s">
        <v>402</v>
      </c>
      <c r="Q207" s="736" t="s">
        <v>402</v>
      </c>
      <c r="R207" s="741" t="s">
        <v>402</v>
      </c>
      <c r="S207" s="736" t="s">
        <v>402</v>
      </c>
      <c r="T207" s="741" t="s">
        <v>402</v>
      </c>
      <c r="U207" s="736" t="s">
        <v>402</v>
      </c>
      <c r="V207" s="741" t="s">
        <v>402</v>
      </c>
      <c r="W207" s="296"/>
      <c r="X207" s="63"/>
      <c r="Y207" s="878"/>
      <c r="Z207" s="786"/>
      <c r="AA207" s="786"/>
      <c r="AB207" s="786"/>
      <c r="AC207" s="786"/>
      <c r="AD207" s="786"/>
      <c r="AE207" s="786"/>
      <c r="AF207" s="822"/>
      <c r="AG207" s="810"/>
    </row>
    <row r="208" spans="1:34" s="5" customFormat="1" ht="15" thickBot="1" x14ac:dyDescent="0.4">
      <c r="A208" s="365">
        <v>2025</v>
      </c>
      <c r="B208" s="73" t="s">
        <v>34</v>
      </c>
      <c r="C208" s="552">
        <v>0</v>
      </c>
      <c r="D208" s="552">
        <v>0</v>
      </c>
      <c r="E208" s="553">
        <v>0</v>
      </c>
      <c r="F208" s="553">
        <v>0</v>
      </c>
      <c r="G208" s="553">
        <v>0</v>
      </c>
      <c r="H208" s="553">
        <v>0</v>
      </c>
      <c r="I208" s="553">
        <v>0</v>
      </c>
      <c r="J208" s="553">
        <v>0</v>
      </c>
      <c r="K208" s="553">
        <v>0</v>
      </c>
      <c r="L208" s="552">
        <v>0</v>
      </c>
      <c r="M208" s="552">
        <v>0</v>
      </c>
      <c r="N208" s="554">
        <v>0</v>
      </c>
      <c r="O208" s="126"/>
      <c r="P208" s="600">
        <v>0</v>
      </c>
      <c r="Q208" s="601">
        <v>0</v>
      </c>
      <c r="R208" s="602">
        <v>0</v>
      </c>
      <c r="S208" s="601">
        <v>0</v>
      </c>
      <c r="T208" s="602">
        <v>0</v>
      </c>
      <c r="U208" s="600">
        <v>0</v>
      </c>
      <c r="V208" s="603">
        <v>0</v>
      </c>
      <c r="W208" s="65"/>
      <c r="X208" s="111"/>
      <c r="Y208" s="877" t="s">
        <v>34</v>
      </c>
      <c r="Z208" s="786">
        <v>0</v>
      </c>
      <c r="AA208" s="786">
        <v>0</v>
      </c>
      <c r="AB208" s="786">
        <v>0</v>
      </c>
      <c r="AC208" s="786">
        <v>0</v>
      </c>
      <c r="AD208" s="786">
        <v>0</v>
      </c>
      <c r="AE208" s="786">
        <v>0</v>
      </c>
      <c r="AF208" s="822">
        <v>0</v>
      </c>
      <c r="AG208" s="808">
        <f t="shared" si="17"/>
        <v>0</v>
      </c>
      <c r="AH208" s="74"/>
    </row>
    <row r="209" spans="1:34" s="5" customFormat="1" ht="15" customHeight="1" thickBot="1" x14ac:dyDescent="0.3">
      <c r="A209" s="366">
        <v>2026</v>
      </c>
      <c r="B209" s="75"/>
      <c r="C209" s="555">
        <v>0</v>
      </c>
      <c r="D209" s="555">
        <v>0</v>
      </c>
      <c r="E209" s="556">
        <v>0</v>
      </c>
      <c r="F209" s="556">
        <v>0</v>
      </c>
      <c r="G209" s="556">
        <v>0</v>
      </c>
      <c r="H209" s="556">
        <v>0</v>
      </c>
      <c r="I209" s="556">
        <v>0</v>
      </c>
      <c r="J209" s="556">
        <v>0</v>
      </c>
      <c r="K209" s="556">
        <v>0</v>
      </c>
      <c r="L209" s="556">
        <v>0</v>
      </c>
      <c r="M209" s="556">
        <v>0</v>
      </c>
      <c r="N209" s="557">
        <v>0</v>
      </c>
      <c r="O209" s="126"/>
      <c r="P209" s="604">
        <v>0</v>
      </c>
      <c r="Q209" s="604">
        <v>0</v>
      </c>
      <c r="R209" s="711" t="s">
        <v>402</v>
      </c>
      <c r="S209" s="710">
        <v>0</v>
      </c>
      <c r="T209" s="711" t="s">
        <v>402</v>
      </c>
      <c r="U209" s="710">
        <v>0</v>
      </c>
      <c r="V209" s="711" t="s">
        <v>402</v>
      </c>
      <c r="W209" s="65"/>
      <c r="X209" s="111"/>
      <c r="Y209" s="878"/>
      <c r="Z209" s="786"/>
      <c r="AA209" s="786"/>
      <c r="AB209" s="786"/>
      <c r="AC209" s="786"/>
      <c r="AD209" s="786"/>
      <c r="AE209" s="786"/>
      <c r="AF209" s="822"/>
      <c r="AG209" s="809"/>
    </row>
    <row r="210" spans="1:34" s="5" customFormat="1" ht="15" customHeight="1" thickBot="1" x14ac:dyDescent="0.3">
      <c r="A210" s="367" t="s">
        <v>138</v>
      </c>
      <c r="B210" s="76"/>
      <c r="C210" s="730" t="s">
        <v>402</v>
      </c>
      <c r="D210" s="730" t="s">
        <v>402</v>
      </c>
      <c r="E210" s="730" t="s">
        <v>402</v>
      </c>
      <c r="F210" s="730" t="s">
        <v>402</v>
      </c>
      <c r="G210" s="730" t="s">
        <v>402</v>
      </c>
      <c r="H210" s="730" t="s">
        <v>402</v>
      </c>
      <c r="I210" s="730" t="s">
        <v>402</v>
      </c>
      <c r="J210" s="730" t="s">
        <v>402</v>
      </c>
      <c r="K210" s="730" t="s">
        <v>402</v>
      </c>
      <c r="L210" s="730" t="s">
        <v>402</v>
      </c>
      <c r="M210" s="730" t="s">
        <v>402</v>
      </c>
      <c r="N210" s="733" t="s">
        <v>402</v>
      </c>
      <c r="O210" s="63"/>
      <c r="P210" s="736" t="s">
        <v>402</v>
      </c>
      <c r="Q210" s="736" t="s">
        <v>402</v>
      </c>
      <c r="R210" s="741" t="s">
        <v>402</v>
      </c>
      <c r="S210" s="736" t="s">
        <v>402</v>
      </c>
      <c r="T210" s="741" t="s">
        <v>402</v>
      </c>
      <c r="U210" s="736" t="s">
        <v>402</v>
      </c>
      <c r="V210" s="741" t="s">
        <v>402</v>
      </c>
      <c r="W210" s="296"/>
      <c r="X210" s="63"/>
      <c r="Y210" s="878"/>
      <c r="Z210" s="786"/>
      <c r="AA210" s="786"/>
      <c r="AB210" s="786"/>
      <c r="AC210" s="786"/>
      <c r="AD210" s="786"/>
      <c r="AE210" s="786"/>
      <c r="AF210" s="822"/>
      <c r="AG210" s="810"/>
    </row>
    <row r="211" spans="1:34" s="5" customFormat="1" ht="11" thickBot="1" x14ac:dyDescent="0.3">
      <c r="A211" s="444">
        <v>2025</v>
      </c>
      <c r="B211" s="450" t="s">
        <v>172</v>
      </c>
      <c r="C211" s="570">
        <v>0</v>
      </c>
      <c r="D211" s="570">
        <v>0</v>
      </c>
      <c r="E211" s="571">
        <v>0</v>
      </c>
      <c r="F211" s="571">
        <v>0</v>
      </c>
      <c r="G211" s="571">
        <v>0</v>
      </c>
      <c r="H211" s="571">
        <v>0</v>
      </c>
      <c r="I211" s="571">
        <v>0</v>
      </c>
      <c r="J211" s="571">
        <v>0</v>
      </c>
      <c r="K211" s="571">
        <v>0</v>
      </c>
      <c r="L211" s="570">
        <v>0</v>
      </c>
      <c r="M211" s="570">
        <v>0</v>
      </c>
      <c r="N211" s="572">
        <v>0</v>
      </c>
      <c r="O211" s="630"/>
      <c r="P211" s="617">
        <v>0</v>
      </c>
      <c r="Q211" s="618">
        <v>0</v>
      </c>
      <c r="R211" s="602">
        <v>0</v>
      </c>
      <c r="S211" s="618">
        <v>0</v>
      </c>
      <c r="T211" s="602">
        <v>0</v>
      </c>
      <c r="U211" s="617">
        <v>0</v>
      </c>
      <c r="V211" s="603">
        <v>0</v>
      </c>
      <c r="W211" s="64"/>
      <c r="X211" s="64"/>
      <c r="Y211" s="879" t="s">
        <v>172</v>
      </c>
      <c r="Z211" s="782">
        <v>0</v>
      </c>
      <c r="AA211" s="782">
        <v>0</v>
      </c>
      <c r="AB211" s="782">
        <v>0</v>
      </c>
      <c r="AC211" s="782">
        <v>0</v>
      </c>
      <c r="AD211" s="782">
        <v>0</v>
      </c>
      <c r="AE211" s="782">
        <v>0</v>
      </c>
      <c r="AF211" s="782">
        <v>0</v>
      </c>
      <c r="AG211" s="1004">
        <f t="shared" si="17"/>
        <v>0</v>
      </c>
    </row>
    <row r="212" spans="1:34" s="5" customFormat="1" ht="15" customHeight="1" thickBot="1" x14ac:dyDescent="0.3">
      <c r="A212" s="445">
        <v>2026</v>
      </c>
      <c r="B212" s="451"/>
      <c r="C212" s="573">
        <v>0</v>
      </c>
      <c r="D212" s="573">
        <v>0</v>
      </c>
      <c r="E212" s="574">
        <v>0</v>
      </c>
      <c r="F212" s="574">
        <v>0</v>
      </c>
      <c r="G212" s="574">
        <v>0</v>
      </c>
      <c r="H212" s="574">
        <v>0</v>
      </c>
      <c r="I212" s="574">
        <v>0</v>
      </c>
      <c r="J212" s="574">
        <v>0</v>
      </c>
      <c r="K212" s="574">
        <v>0</v>
      </c>
      <c r="L212" s="574">
        <v>0</v>
      </c>
      <c r="M212" s="574">
        <v>0</v>
      </c>
      <c r="N212" s="575">
        <v>0</v>
      </c>
      <c r="O212" s="630"/>
      <c r="P212" s="619">
        <v>0</v>
      </c>
      <c r="Q212" s="619">
        <v>0</v>
      </c>
      <c r="R212" s="711" t="s">
        <v>402</v>
      </c>
      <c r="S212" s="710">
        <v>0</v>
      </c>
      <c r="T212" s="711" t="s">
        <v>402</v>
      </c>
      <c r="U212" s="710">
        <v>0</v>
      </c>
      <c r="V212" s="711" t="s">
        <v>402</v>
      </c>
      <c r="W212" s="65"/>
      <c r="X212" s="64"/>
      <c r="Y212" s="880"/>
      <c r="Z212" s="782"/>
      <c r="AA212" s="782"/>
      <c r="AB212" s="782"/>
      <c r="AC212" s="782"/>
      <c r="AD212" s="782"/>
      <c r="AE212" s="782"/>
      <c r="AF212" s="782"/>
      <c r="AG212" s="1005"/>
    </row>
    <row r="213" spans="1:34" s="5" customFormat="1" ht="15" customHeight="1" thickBot="1" x14ac:dyDescent="0.3">
      <c r="A213" s="446" t="s">
        <v>138</v>
      </c>
      <c r="B213" s="452"/>
      <c r="C213" s="744" t="s">
        <v>402</v>
      </c>
      <c r="D213" s="744" t="s">
        <v>402</v>
      </c>
      <c r="E213" s="744" t="s">
        <v>402</v>
      </c>
      <c r="F213" s="744" t="s">
        <v>402</v>
      </c>
      <c r="G213" s="744" t="s">
        <v>402</v>
      </c>
      <c r="H213" s="744" t="s">
        <v>402</v>
      </c>
      <c r="I213" s="744" t="s">
        <v>402</v>
      </c>
      <c r="J213" s="744" t="s">
        <v>402</v>
      </c>
      <c r="K213" s="744" t="s">
        <v>402</v>
      </c>
      <c r="L213" s="744" t="s">
        <v>402</v>
      </c>
      <c r="M213" s="744" t="s">
        <v>402</v>
      </c>
      <c r="N213" s="745" t="s">
        <v>402</v>
      </c>
      <c r="O213" s="62"/>
      <c r="P213" s="739" t="s">
        <v>402</v>
      </c>
      <c r="Q213" s="739" t="s">
        <v>402</v>
      </c>
      <c r="R213" s="741" t="s">
        <v>402</v>
      </c>
      <c r="S213" s="739" t="s">
        <v>402</v>
      </c>
      <c r="T213" s="741" t="s">
        <v>402</v>
      </c>
      <c r="U213" s="739" t="s">
        <v>402</v>
      </c>
      <c r="V213" s="741" t="s">
        <v>402</v>
      </c>
      <c r="W213" s="296"/>
      <c r="X213" s="62"/>
      <c r="Y213" s="880"/>
      <c r="Z213" s="782"/>
      <c r="AA213" s="782"/>
      <c r="AB213" s="782"/>
      <c r="AC213" s="782"/>
      <c r="AD213" s="782"/>
      <c r="AE213" s="782"/>
      <c r="AF213" s="782"/>
      <c r="AG213" s="1006"/>
    </row>
    <row r="214" spans="1:34" s="5" customFormat="1" ht="15" thickBot="1" x14ac:dyDescent="0.4">
      <c r="A214" s="365">
        <v>2025</v>
      </c>
      <c r="B214" s="73" t="s">
        <v>173</v>
      </c>
      <c r="C214" s="552">
        <v>0</v>
      </c>
      <c r="D214" s="552">
        <v>0</v>
      </c>
      <c r="E214" s="553">
        <v>0</v>
      </c>
      <c r="F214" s="553">
        <v>0</v>
      </c>
      <c r="G214" s="553">
        <v>0</v>
      </c>
      <c r="H214" s="553">
        <v>0</v>
      </c>
      <c r="I214" s="553">
        <v>0</v>
      </c>
      <c r="J214" s="553">
        <v>0</v>
      </c>
      <c r="K214" s="553">
        <v>0</v>
      </c>
      <c r="L214" s="552">
        <v>0</v>
      </c>
      <c r="M214" s="552">
        <v>0</v>
      </c>
      <c r="N214" s="554">
        <v>0</v>
      </c>
      <c r="O214" s="126"/>
      <c r="P214" s="600">
        <v>0</v>
      </c>
      <c r="Q214" s="601">
        <v>0</v>
      </c>
      <c r="R214" s="602">
        <v>0</v>
      </c>
      <c r="S214" s="601">
        <v>0</v>
      </c>
      <c r="T214" s="602">
        <v>0</v>
      </c>
      <c r="U214" s="600">
        <v>0</v>
      </c>
      <c r="V214" s="603">
        <v>0</v>
      </c>
      <c r="W214" s="65"/>
      <c r="X214" s="111"/>
      <c r="Y214" s="877" t="s">
        <v>173</v>
      </c>
      <c r="Z214" s="786">
        <v>0</v>
      </c>
      <c r="AA214" s="786">
        <v>0</v>
      </c>
      <c r="AB214" s="786">
        <v>0</v>
      </c>
      <c r="AC214" s="786">
        <v>0</v>
      </c>
      <c r="AD214" s="786">
        <v>0</v>
      </c>
      <c r="AE214" s="786">
        <v>0</v>
      </c>
      <c r="AF214" s="822">
        <v>0</v>
      </c>
      <c r="AG214" s="808">
        <f t="shared" si="17"/>
        <v>0</v>
      </c>
      <c r="AH214" s="74"/>
    </row>
    <row r="215" spans="1:34" s="5" customFormat="1" ht="15" customHeight="1" thickBot="1" x14ac:dyDescent="0.3">
      <c r="A215" s="366">
        <v>2026</v>
      </c>
      <c r="B215" s="75"/>
      <c r="C215" s="555">
        <v>0</v>
      </c>
      <c r="D215" s="555">
        <v>0</v>
      </c>
      <c r="E215" s="556">
        <v>0</v>
      </c>
      <c r="F215" s="556">
        <v>0</v>
      </c>
      <c r="G215" s="556">
        <v>0</v>
      </c>
      <c r="H215" s="556">
        <v>0</v>
      </c>
      <c r="I215" s="556">
        <v>0</v>
      </c>
      <c r="J215" s="556">
        <v>0</v>
      </c>
      <c r="K215" s="556">
        <v>0</v>
      </c>
      <c r="L215" s="556">
        <v>0</v>
      </c>
      <c r="M215" s="556">
        <v>0</v>
      </c>
      <c r="N215" s="557">
        <v>0</v>
      </c>
      <c r="O215" s="126"/>
      <c r="P215" s="604">
        <v>0</v>
      </c>
      <c r="Q215" s="604">
        <v>0</v>
      </c>
      <c r="R215" s="711" t="s">
        <v>402</v>
      </c>
      <c r="S215" s="710">
        <v>0</v>
      </c>
      <c r="T215" s="711" t="s">
        <v>402</v>
      </c>
      <c r="U215" s="710">
        <v>0</v>
      </c>
      <c r="V215" s="711" t="s">
        <v>402</v>
      </c>
      <c r="W215" s="65"/>
      <c r="X215" s="111"/>
      <c r="Y215" s="878"/>
      <c r="Z215" s="786"/>
      <c r="AA215" s="786"/>
      <c r="AB215" s="786"/>
      <c r="AC215" s="786"/>
      <c r="AD215" s="786"/>
      <c r="AE215" s="786"/>
      <c r="AF215" s="822"/>
      <c r="AG215" s="809"/>
    </row>
    <row r="216" spans="1:34" s="5" customFormat="1" ht="15" customHeight="1" thickBot="1" x14ac:dyDescent="0.3">
      <c r="A216" s="367" t="s">
        <v>138</v>
      </c>
      <c r="B216" s="76"/>
      <c r="C216" s="730" t="s">
        <v>402</v>
      </c>
      <c r="D216" s="730" t="s">
        <v>402</v>
      </c>
      <c r="E216" s="730" t="s">
        <v>402</v>
      </c>
      <c r="F216" s="730" t="s">
        <v>402</v>
      </c>
      <c r="G216" s="730" t="s">
        <v>402</v>
      </c>
      <c r="H216" s="730" t="s">
        <v>402</v>
      </c>
      <c r="I216" s="730" t="s">
        <v>402</v>
      </c>
      <c r="J216" s="730" t="s">
        <v>402</v>
      </c>
      <c r="K216" s="730" t="s">
        <v>402</v>
      </c>
      <c r="L216" s="730" t="s">
        <v>402</v>
      </c>
      <c r="M216" s="730" t="s">
        <v>402</v>
      </c>
      <c r="N216" s="733" t="s">
        <v>402</v>
      </c>
      <c r="O216" s="63"/>
      <c r="P216" s="736" t="s">
        <v>402</v>
      </c>
      <c r="Q216" s="736" t="s">
        <v>402</v>
      </c>
      <c r="R216" s="741" t="s">
        <v>402</v>
      </c>
      <c r="S216" s="736" t="s">
        <v>402</v>
      </c>
      <c r="T216" s="741" t="s">
        <v>402</v>
      </c>
      <c r="U216" s="736" t="s">
        <v>402</v>
      </c>
      <c r="V216" s="741" t="s">
        <v>402</v>
      </c>
      <c r="W216" s="296"/>
      <c r="X216" s="63"/>
      <c r="Y216" s="878"/>
      <c r="Z216" s="786"/>
      <c r="AA216" s="786"/>
      <c r="AB216" s="786"/>
      <c r="AC216" s="786"/>
      <c r="AD216" s="786"/>
      <c r="AE216" s="786"/>
      <c r="AF216" s="822"/>
      <c r="AG216" s="810"/>
    </row>
    <row r="217" spans="1:34" s="5" customFormat="1" ht="15" thickBot="1" x14ac:dyDescent="0.4">
      <c r="A217" s="365">
        <v>2025</v>
      </c>
      <c r="B217" s="73" t="s">
        <v>174</v>
      </c>
      <c r="C217" s="552">
        <v>0</v>
      </c>
      <c r="D217" s="552">
        <v>0</v>
      </c>
      <c r="E217" s="553">
        <v>0</v>
      </c>
      <c r="F217" s="553">
        <v>0</v>
      </c>
      <c r="G217" s="553">
        <v>0</v>
      </c>
      <c r="H217" s="553">
        <v>0</v>
      </c>
      <c r="I217" s="553">
        <v>0</v>
      </c>
      <c r="J217" s="553">
        <v>0</v>
      </c>
      <c r="K217" s="553">
        <v>0</v>
      </c>
      <c r="L217" s="552">
        <v>0</v>
      </c>
      <c r="M217" s="552">
        <v>0</v>
      </c>
      <c r="N217" s="554">
        <v>0</v>
      </c>
      <c r="O217" s="126"/>
      <c r="P217" s="600">
        <v>0</v>
      </c>
      <c r="Q217" s="601">
        <v>0</v>
      </c>
      <c r="R217" s="602">
        <v>0</v>
      </c>
      <c r="S217" s="601">
        <v>0</v>
      </c>
      <c r="T217" s="602">
        <v>0</v>
      </c>
      <c r="U217" s="600">
        <v>0</v>
      </c>
      <c r="V217" s="603">
        <v>0</v>
      </c>
      <c r="W217" s="65"/>
      <c r="X217" s="111"/>
      <c r="Y217" s="877" t="s">
        <v>174</v>
      </c>
      <c r="Z217" s="786">
        <v>0</v>
      </c>
      <c r="AA217" s="786">
        <v>0</v>
      </c>
      <c r="AB217" s="786">
        <v>0</v>
      </c>
      <c r="AC217" s="786">
        <v>0</v>
      </c>
      <c r="AD217" s="786">
        <v>0</v>
      </c>
      <c r="AE217" s="786">
        <v>0</v>
      </c>
      <c r="AF217" s="822">
        <v>0</v>
      </c>
      <c r="AG217" s="808">
        <f t="shared" si="17"/>
        <v>0</v>
      </c>
      <c r="AH217" s="74"/>
    </row>
    <row r="218" spans="1:34" s="5" customFormat="1" ht="15" customHeight="1" thickBot="1" x14ac:dyDescent="0.3">
      <c r="A218" s="366">
        <v>2026</v>
      </c>
      <c r="B218" s="75"/>
      <c r="C218" s="555">
        <v>0</v>
      </c>
      <c r="D218" s="555">
        <v>0</v>
      </c>
      <c r="E218" s="556">
        <v>0</v>
      </c>
      <c r="F218" s="556">
        <v>0</v>
      </c>
      <c r="G218" s="556">
        <v>0</v>
      </c>
      <c r="H218" s="556">
        <v>0</v>
      </c>
      <c r="I218" s="556">
        <v>0</v>
      </c>
      <c r="J218" s="556">
        <v>0</v>
      </c>
      <c r="K218" s="556">
        <v>0</v>
      </c>
      <c r="L218" s="556">
        <v>0</v>
      </c>
      <c r="M218" s="556">
        <v>0</v>
      </c>
      <c r="N218" s="557">
        <v>0</v>
      </c>
      <c r="O218" s="126"/>
      <c r="P218" s="604">
        <v>0</v>
      </c>
      <c r="Q218" s="604">
        <v>0</v>
      </c>
      <c r="R218" s="711" t="s">
        <v>402</v>
      </c>
      <c r="S218" s="710">
        <v>0</v>
      </c>
      <c r="T218" s="711" t="s">
        <v>402</v>
      </c>
      <c r="U218" s="710">
        <v>0</v>
      </c>
      <c r="V218" s="711" t="s">
        <v>402</v>
      </c>
      <c r="W218" s="65"/>
      <c r="X218" s="111"/>
      <c r="Y218" s="878"/>
      <c r="Z218" s="786"/>
      <c r="AA218" s="786"/>
      <c r="AB218" s="786"/>
      <c r="AC218" s="786"/>
      <c r="AD218" s="786"/>
      <c r="AE218" s="786"/>
      <c r="AF218" s="822"/>
      <c r="AG218" s="809"/>
    </row>
    <row r="219" spans="1:34" s="5" customFormat="1" ht="15" customHeight="1" thickBot="1" x14ac:dyDescent="0.3">
      <c r="A219" s="367" t="s">
        <v>138</v>
      </c>
      <c r="B219" s="76"/>
      <c r="C219" s="730" t="s">
        <v>402</v>
      </c>
      <c r="D219" s="730" t="s">
        <v>402</v>
      </c>
      <c r="E219" s="730" t="s">
        <v>402</v>
      </c>
      <c r="F219" s="730" t="s">
        <v>402</v>
      </c>
      <c r="G219" s="730" t="s">
        <v>402</v>
      </c>
      <c r="H219" s="730" t="s">
        <v>402</v>
      </c>
      <c r="I219" s="730" t="s">
        <v>402</v>
      </c>
      <c r="J219" s="730" t="s">
        <v>402</v>
      </c>
      <c r="K219" s="730" t="s">
        <v>402</v>
      </c>
      <c r="L219" s="730" t="s">
        <v>402</v>
      </c>
      <c r="M219" s="730" t="s">
        <v>402</v>
      </c>
      <c r="N219" s="733" t="s">
        <v>402</v>
      </c>
      <c r="O219" s="63"/>
      <c r="P219" s="736" t="s">
        <v>402</v>
      </c>
      <c r="Q219" s="736" t="s">
        <v>402</v>
      </c>
      <c r="R219" s="741" t="s">
        <v>402</v>
      </c>
      <c r="S219" s="736" t="s">
        <v>402</v>
      </c>
      <c r="T219" s="741" t="s">
        <v>402</v>
      </c>
      <c r="U219" s="736" t="s">
        <v>402</v>
      </c>
      <c r="V219" s="741" t="s">
        <v>402</v>
      </c>
      <c r="W219" s="296"/>
      <c r="X219" s="63"/>
      <c r="Y219" s="878"/>
      <c r="Z219" s="786"/>
      <c r="AA219" s="786"/>
      <c r="AB219" s="786"/>
      <c r="AC219" s="786"/>
      <c r="AD219" s="786"/>
      <c r="AE219" s="786"/>
      <c r="AF219" s="822"/>
      <c r="AG219" s="810"/>
    </row>
    <row r="220" spans="1:34" s="5" customFormat="1" ht="11" thickBot="1" x14ac:dyDescent="0.3">
      <c r="A220" s="444">
        <v>2025</v>
      </c>
      <c r="B220" s="453" t="s">
        <v>175</v>
      </c>
      <c r="C220" s="570">
        <v>0</v>
      </c>
      <c r="D220" s="570">
        <v>0</v>
      </c>
      <c r="E220" s="571">
        <v>0</v>
      </c>
      <c r="F220" s="571">
        <v>0</v>
      </c>
      <c r="G220" s="571">
        <v>0</v>
      </c>
      <c r="H220" s="571">
        <v>0</v>
      </c>
      <c r="I220" s="571">
        <v>0</v>
      </c>
      <c r="J220" s="571">
        <v>0</v>
      </c>
      <c r="K220" s="571">
        <v>0</v>
      </c>
      <c r="L220" s="570">
        <v>0</v>
      </c>
      <c r="M220" s="570">
        <v>0</v>
      </c>
      <c r="N220" s="572">
        <v>0</v>
      </c>
      <c r="O220" s="630"/>
      <c r="P220" s="617">
        <v>0</v>
      </c>
      <c r="Q220" s="618">
        <v>0</v>
      </c>
      <c r="R220" s="602">
        <v>0</v>
      </c>
      <c r="S220" s="618">
        <v>0</v>
      </c>
      <c r="T220" s="602">
        <v>0</v>
      </c>
      <c r="U220" s="617">
        <v>0</v>
      </c>
      <c r="V220" s="603">
        <v>0</v>
      </c>
      <c r="W220" s="64"/>
      <c r="X220" s="64"/>
      <c r="Y220" s="879" t="s">
        <v>175</v>
      </c>
      <c r="Z220" s="782">
        <v>0</v>
      </c>
      <c r="AA220" s="782">
        <v>0</v>
      </c>
      <c r="AB220" s="782">
        <v>0</v>
      </c>
      <c r="AC220" s="782">
        <v>0</v>
      </c>
      <c r="AD220" s="782">
        <v>0</v>
      </c>
      <c r="AE220" s="782">
        <v>0</v>
      </c>
      <c r="AF220" s="782">
        <v>0</v>
      </c>
      <c r="AG220" s="808">
        <f t="shared" si="17"/>
        <v>0</v>
      </c>
    </row>
    <row r="221" spans="1:34" s="5" customFormat="1" ht="15" customHeight="1" thickBot="1" x14ac:dyDescent="0.3">
      <c r="A221" s="445">
        <v>2026</v>
      </c>
      <c r="B221" s="451"/>
      <c r="C221" s="573">
        <v>0</v>
      </c>
      <c r="D221" s="573">
        <v>0</v>
      </c>
      <c r="E221" s="574">
        <v>0</v>
      </c>
      <c r="F221" s="574">
        <v>0</v>
      </c>
      <c r="G221" s="574">
        <v>0</v>
      </c>
      <c r="H221" s="574">
        <v>0</v>
      </c>
      <c r="I221" s="574">
        <v>0</v>
      </c>
      <c r="J221" s="574">
        <v>0</v>
      </c>
      <c r="K221" s="574">
        <v>0</v>
      </c>
      <c r="L221" s="574">
        <v>0</v>
      </c>
      <c r="M221" s="574">
        <v>0</v>
      </c>
      <c r="N221" s="575">
        <v>0</v>
      </c>
      <c r="O221" s="630"/>
      <c r="P221" s="619">
        <v>0</v>
      </c>
      <c r="Q221" s="619">
        <v>0</v>
      </c>
      <c r="R221" s="711" t="s">
        <v>402</v>
      </c>
      <c r="S221" s="710">
        <v>0</v>
      </c>
      <c r="T221" s="711" t="s">
        <v>402</v>
      </c>
      <c r="U221" s="710">
        <v>0</v>
      </c>
      <c r="V221" s="711" t="s">
        <v>402</v>
      </c>
      <c r="W221" s="65"/>
      <c r="X221" s="64"/>
      <c r="Y221" s="880"/>
      <c r="Z221" s="782"/>
      <c r="AA221" s="782"/>
      <c r="AB221" s="782"/>
      <c r="AC221" s="782"/>
      <c r="AD221" s="782"/>
      <c r="AE221" s="782"/>
      <c r="AF221" s="782"/>
      <c r="AG221" s="809"/>
    </row>
    <row r="222" spans="1:34" s="5" customFormat="1" ht="15" customHeight="1" thickBot="1" x14ac:dyDescent="0.3">
      <c r="A222" s="446" t="s">
        <v>138</v>
      </c>
      <c r="B222" s="452"/>
      <c r="C222" s="744" t="s">
        <v>402</v>
      </c>
      <c r="D222" s="744" t="s">
        <v>402</v>
      </c>
      <c r="E222" s="744" t="s">
        <v>402</v>
      </c>
      <c r="F222" s="744" t="s">
        <v>402</v>
      </c>
      <c r="G222" s="744" t="s">
        <v>402</v>
      </c>
      <c r="H222" s="744" t="s">
        <v>402</v>
      </c>
      <c r="I222" s="744" t="s">
        <v>402</v>
      </c>
      <c r="J222" s="744" t="s">
        <v>402</v>
      </c>
      <c r="K222" s="744" t="s">
        <v>402</v>
      </c>
      <c r="L222" s="744" t="s">
        <v>402</v>
      </c>
      <c r="M222" s="744" t="s">
        <v>402</v>
      </c>
      <c r="N222" s="745" t="s">
        <v>402</v>
      </c>
      <c r="O222" s="62"/>
      <c r="P222" s="739" t="s">
        <v>402</v>
      </c>
      <c r="Q222" s="739" t="s">
        <v>402</v>
      </c>
      <c r="R222" s="741" t="s">
        <v>402</v>
      </c>
      <c r="S222" s="739" t="s">
        <v>402</v>
      </c>
      <c r="T222" s="741" t="s">
        <v>402</v>
      </c>
      <c r="U222" s="739" t="s">
        <v>402</v>
      </c>
      <c r="V222" s="741" t="s">
        <v>402</v>
      </c>
      <c r="W222" s="296"/>
      <c r="X222" s="62"/>
      <c r="Y222" s="880"/>
      <c r="Z222" s="782"/>
      <c r="AA222" s="782"/>
      <c r="AB222" s="782"/>
      <c r="AC222" s="782"/>
      <c r="AD222" s="782"/>
      <c r="AE222" s="782"/>
      <c r="AF222" s="782"/>
      <c r="AG222" s="810"/>
    </row>
    <row r="223" spans="1:34" s="5" customFormat="1" ht="11" thickBot="1" x14ac:dyDescent="0.3">
      <c r="A223" s="435">
        <v>2025</v>
      </c>
      <c r="B223" s="403" t="s">
        <v>176</v>
      </c>
      <c r="C223" s="590">
        <v>2.0561990155989256</v>
      </c>
      <c r="D223" s="590">
        <v>2.0561990155989256</v>
      </c>
      <c r="E223" s="591">
        <v>2.0561990155989256</v>
      </c>
      <c r="F223" s="591">
        <v>2.0561990155989256</v>
      </c>
      <c r="G223" s="591">
        <v>2.0561990155989256</v>
      </c>
      <c r="H223" s="591">
        <v>2.0561990155989256</v>
      </c>
      <c r="I223" s="591">
        <v>2.0561990155989256</v>
      </c>
      <c r="J223" s="591">
        <v>2.0561990155989256</v>
      </c>
      <c r="K223" s="591">
        <v>2.0561990155989256</v>
      </c>
      <c r="L223" s="590">
        <v>2.0561990155989256</v>
      </c>
      <c r="M223" s="590">
        <v>2.0561990155989256</v>
      </c>
      <c r="N223" s="592">
        <v>2.0561990155989256</v>
      </c>
      <c r="O223" s="62"/>
      <c r="P223" s="623">
        <v>6.1685970467967763</v>
      </c>
      <c r="Q223" s="624">
        <v>6.1685970467967763</v>
      </c>
      <c r="R223" s="624">
        <v>12.337194093593553</v>
      </c>
      <c r="S223" s="624">
        <v>6.1685970467967763</v>
      </c>
      <c r="T223" s="624">
        <v>18.505791140390329</v>
      </c>
      <c r="U223" s="623">
        <v>6.1685970467967763</v>
      </c>
      <c r="V223" s="623">
        <v>24.674388187187105</v>
      </c>
      <c r="W223" s="59"/>
      <c r="X223" s="59"/>
      <c r="Y223" s="881" t="s">
        <v>176</v>
      </c>
      <c r="Z223" s="789">
        <v>28.089555017497378</v>
      </c>
      <c r="AA223" s="789">
        <v>28.580728929007361</v>
      </c>
      <c r="AB223" s="789">
        <v>25.819649081984092</v>
      </c>
      <c r="AC223" s="789">
        <v>23.123774116401318</v>
      </c>
      <c r="AD223" s="789">
        <v>21.714976043735291</v>
      </c>
      <c r="AE223" s="789">
        <v>23.688991342396434</v>
      </c>
      <c r="AF223" s="952">
        <v>24.674388187187105</v>
      </c>
      <c r="AG223" s="1007">
        <f t="shared" si="17"/>
        <v>4.1597247875518217E-2</v>
      </c>
    </row>
    <row r="224" spans="1:34" s="5" customFormat="1" ht="15" customHeight="1" thickBot="1" x14ac:dyDescent="0.3">
      <c r="A224" s="436">
        <v>2026</v>
      </c>
      <c r="B224" s="457"/>
      <c r="C224" s="593">
        <v>2.1833853656102322</v>
      </c>
      <c r="D224" s="593">
        <v>2.1833853656102322</v>
      </c>
      <c r="E224" s="594">
        <v>2.1833853656102322</v>
      </c>
      <c r="F224" s="594">
        <v>0</v>
      </c>
      <c r="G224" s="594">
        <v>0</v>
      </c>
      <c r="H224" s="594">
        <v>0</v>
      </c>
      <c r="I224" s="594">
        <v>0</v>
      </c>
      <c r="J224" s="594">
        <v>0</v>
      </c>
      <c r="K224" s="594">
        <v>0</v>
      </c>
      <c r="L224" s="594">
        <v>0</v>
      </c>
      <c r="M224" s="594">
        <v>0</v>
      </c>
      <c r="N224" s="595">
        <v>0</v>
      </c>
      <c r="O224" s="62"/>
      <c r="P224" s="625">
        <v>6.5501560968306967</v>
      </c>
      <c r="Q224" s="625">
        <v>0</v>
      </c>
      <c r="R224" s="711" t="s">
        <v>402</v>
      </c>
      <c r="S224" s="710">
        <v>0</v>
      </c>
      <c r="T224" s="711" t="s">
        <v>402</v>
      </c>
      <c r="U224" s="710">
        <v>0</v>
      </c>
      <c r="V224" s="711" t="s">
        <v>402</v>
      </c>
      <c r="W224" s="59"/>
      <c r="X224" s="59"/>
      <c r="Y224" s="882"/>
      <c r="Z224" s="789"/>
      <c r="AA224" s="789"/>
      <c r="AB224" s="789"/>
      <c r="AC224" s="789"/>
      <c r="AD224" s="789"/>
      <c r="AE224" s="789"/>
      <c r="AF224" s="952"/>
      <c r="AG224" s="1008"/>
    </row>
    <row r="225" spans="1:34" s="5" customFormat="1" ht="15" customHeight="1" thickBot="1" x14ac:dyDescent="0.3">
      <c r="A225" s="437" t="s">
        <v>138</v>
      </c>
      <c r="B225" s="405"/>
      <c r="C225" s="750">
        <v>6.1855077765544032E-2</v>
      </c>
      <c r="D225" s="750">
        <v>6.1855077765544032E-2</v>
      </c>
      <c r="E225" s="750">
        <v>6.1855077765544032E-2</v>
      </c>
      <c r="F225" s="750" t="s">
        <v>402</v>
      </c>
      <c r="G225" s="750" t="s">
        <v>402</v>
      </c>
      <c r="H225" s="750" t="s">
        <v>402</v>
      </c>
      <c r="I225" s="750" t="s">
        <v>402</v>
      </c>
      <c r="J225" s="750" t="s">
        <v>402</v>
      </c>
      <c r="K225" s="750" t="s">
        <v>402</v>
      </c>
      <c r="L225" s="750" t="s">
        <v>402</v>
      </c>
      <c r="M225" s="750" t="s">
        <v>402</v>
      </c>
      <c r="N225" s="751" t="s">
        <v>402</v>
      </c>
      <c r="O225" s="727"/>
      <c r="P225" s="740">
        <v>6.1855077765544109E-2</v>
      </c>
      <c r="Q225" s="740" t="s">
        <v>402</v>
      </c>
      <c r="R225" s="741" t="s">
        <v>402</v>
      </c>
      <c r="S225" s="740" t="s">
        <v>402</v>
      </c>
      <c r="T225" s="741" t="s">
        <v>402</v>
      </c>
      <c r="U225" s="740" t="s">
        <v>402</v>
      </c>
      <c r="V225" s="741" t="s">
        <v>402</v>
      </c>
      <c r="W225" s="296"/>
      <c r="X225" s="62"/>
      <c r="Y225" s="882"/>
      <c r="Z225" s="789"/>
      <c r="AA225" s="789"/>
      <c r="AB225" s="789"/>
      <c r="AC225" s="789"/>
      <c r="AD225" s="789"/>
      <c r="AE225" s="789"/>
      <c r="AF225" s="952"/>
      <c r="AG225" s="1009"/>
    </row>
    <row r="226" spans="1:34" s="5" customFormat="1" ht="10.5" customHeight="1" x14ac:dyDescent="0.25">
      <c r="B226" s="89"/>
      <c r="C226" s="90"/>
      <c r="D226" s="90"/>
      <c r="E226" s="90"/>
      <c r="F226" s="90"/>
      <c r="G226" s="90"/>
      <c r="H226" s="90"/>
      <c r="I226" s="90"/>
      <c r="J226" s="90"/>
      <c r="K226" s="90"/>
      <c r="L226" s="90"/>
      <c r="M226" s="90"/>
      <c r="N226" s="90"/>
      <c r="O226" s="90"/>
      <c r="P226" s="90"/>
      <c r="Q226" s="90"/>
      <c r="R226" s="90"/>
      <c r="S226" s="90"/>
      <c r="T226" s="90"/>
      <c r="U226" s="90"/>
      <c r="V226" s="90"/>
      <c r="W226" s="90"/>
      <c r="X226" s="90"/>
      <c r="AF226" s="84"/>
      <c r="AG226" s="84"/>
    </row>
    <row r="227" spans="1:34" ht="15" thickBot="1" x14ac:dyDescent="0.4">
      <c r="A227" s="459"/>
      <c r="B227" s="361" t="s">
        <v>35</v>
      </c>
      <c r="C227" s="362"/>
      <c r="D227" s="362"/>
      <c r="E227" s="362"/>
      <c r="F227" s="362"/>
      <c r="G227" s="362"/>
      <c r="H227" s="362"/>
      <c r="I227" s="362"/>
      <c r="J227" s="362"/>
      <c r="K227" s="362"/>
      <c r="L227" s="362"/>
      <c r="M227" s="362"/>
      <c r="N227" s="362"/>
      <c r="O227" s="362"/>
      <c r="P227" s="362"/>
      <c r="Q227" s="362"/>
      <c r="R227" s="362"/>
      <c r="S227" s="362"/>
      <c r="T227" s="362"/>
      <c r="U227" s="362"/>
      <c r="V227" s="362"/>
      <c r="W227" s="362"/>
      <c r="X227" s="362"/>
      <c r="Y227" s="362"/>
      <c r="Z227" s="362"/>
      <c r="AA227" s="362"/>
      <c r="AB227" s="362"/>
      <c r="AC227" s="362"/>
      <c r="AD227" s="362"/>
      <c r="AE227" s="362"/>
      <c r="AF227" s="362"/>
      <c r="AG227" s="362"/>
    </row>
    <row r="228" spans="1:34" s="43" customFormat="1" ht="25" customHeight="1" thickBot="1" x14ac:dyDescent="0.35">
      <c r="B228" s="48" t="s">
        <v>397</v>
      </c>
      <c r="C228" s="4" t="s">
        <v>114</v>
      </c>
      <c r="D228" s="4" t="s">
        <v>115</v>
      </c>
      <c r="E228" s="49" t="s">
        <v>116</v>
      </c>
      <c r="F228" s="49" t="s">
        <v>117</v>
      </c>
      <c r="G228" s="49" t="s">
        <v>118</v>
      </c>
      <c r="H228" s="49" t="s">
        <v>119</v>
      </c>
      <c r="I228" s="49" t="s">
        <v>120</v>
      </c>
      <c r="J228" s="49" t="s">
        <v>121</v>
      </c>
      <c r="K228" s="49" t="s">
        <v>122</v>
      </c>
      <c r="L228" s="49" t="s">
        <v>123</v>
      </c>
      <c r="M228" s="49" t="s">
        <v>124</v>
      </c>
      <c r="N228" s="88" t="s">
        <v>125</v>
      </c>
      <c r="O228" s="51"/>
      <c r="P228" s="53" t="s">
        <v>126</v>
      </c>
      <c r="Q228" s="53" t="s">
        <v>127</v>
      </c>
      <c r="R228" s="52" t="s">
        <v>128</v>
      </c>
      <c r="S228" s="53" t="s">
        <v>129</v>
      </c>
      <c r="T228" s="52" t="s">
        <v>130</v>
      </c>
      <c r="U228" s="53" t="s">
        <v>131</v>
      </c>
      <c r="V228" s="52" t="s">
        <v>136</v>
      </c>
      <c r="W228" s="55"/>
      <c r="X228" s="55"/>
      <c r="Y228" s="48" t="s">
        <v>397</v>
      </c>
      <c r="Z228" s="72">
        <v>2019</v>
      </c>
      <c r="AA228" s="72">
        <v>2020</v>
      </c>
      <c r="AB228" s="72">
        <v>2021</v>
      </c>
      <c r="AC228" s="72">
        <v>2022</v>
      </c>
      <c r="AD228" s="72">
        <v>2023</v>
      </c>
      <c r="AE228" s="72">
        <v>2024</v>
      </c>
      <c r="AF228" s="80">
        <v>2025</v>
      </c>
      <c r="AG228" s="57" t="s">
        <v>411</v>
      </c>
    </row>
    <row r="229" spans="1:34" s="5" customFormat="1" ht="15" thickBot="1" x14ac:dyDescent="0.4">
      <c r="A229" s="397">
        <v>2025</v>
      </c>
      <c r="B229" s="73" t="s">
        <v>36</v>
      </c>
      <c r="C229" s="552">
        <v>10.273578641189053</v>
      </c>
      <c r="D229" s="552">
        <v>10.273578641189053</v>
      </c>
      <c r="E229" s="553">
        <v>10.273578641189053</v>
      </c>
      <c r="F229" s="553">
        <v>10.273578641189053</v>
      </c>
      <c r="G229" s="553">
        <v>10.273578641189053</v>
      </c>
      <c r="H229" s="553">
        <v>30.820735923567156</v>
      </c>
      <c r="I229" s="553">
        <v>30.820735923567156</v>
      </c>
      <c r="J229" s="553">
        <v>30.820735923567156</v>
      </c>
      <c r="K229" s="553">
        <v>10.273578641189053</v>
      </c>
      <c r="L229" s="552">
        <v>10.273578641189053</v>
      </c>
      <c r="M229" s="552">
        <v>10.273578641189053</v>
      </c>
      <c r="N229" s="554">
        <v>10.273578641189053</v>
      </c>
      <c r="O229" s="126"/>
      <c r="P229" s="600">
        <v>30.820735923567156</v>
      </c>
      <c r="Q229" s="601">
        <v>51.367893205945265</v>
      </c>
      <c r="R229" s="602">
        <v>82.188629129512421</v>
      </c>
      <c r="S229" s="601">
        <v>71.915050488323359</v>
      </c>
      <c r="T229" s="602">
        <v>154.10367961783578</v>
      </c>
      <c r="U229" s="600">
        <v>30.820735923567156</v>
      </c>
      <c r="V229" s="603">
        <v>184.92441554140294</v>
      </c>
      <c r="W229" s="65"/>
      <c r="X229" s="111"/>
      <c r="Y229" s="877" t="s">
        <v>36</v>
      </c>
      <c r="Z229" s="786">
        <v>724.29905896250216</v>
      </c>
      <c r="AA229" s="786">
        <v>573.22650751891024</v>
      </c>
      <c r="AB229" s="786">
        <v>489.05914195434673</v>
      </c>
      <c r="AC229" s="786">
        <v>424.73329285709491</v>
      </c>
      <c r="AD229" s="786">
        <v>350.90381728356454</v>
      </c>
      <c r="AE229" s="786">
        <v>258.13461347019461</v>
      </c>
      <c r="AF229" s="816">
        <v>184.92441554140294</v>
      </c>
      <c r="AG229" s="808">
        <f t="shared" ref="AG229" si="18">IFERROR(AF229/AE229-1,0)</f>
        <v>-0.28361248011105977</v>
      </c>
      <c r="AH229" s="74"/>
    </row>
    <row r="230" spans="1:34" s="5" customFormat="1" ht="15" customHeight="1" thickBot="1" x14ac:dyDescent="0.3">
      <c r="A230" s="398">
        <v>2026</v>
      </c>
      <c r="B230" s="75"/>
      <c r="C230" s="555">
        <v>7.453557606703674</v>
      </c>
      <c r="D230" s="555">
        <v>7.453557606703674</v>
      </c>
      <c r="E230" s="556">
        <v>7.453557606703674</v>
      </c>
      <c r="F230" s="556">
        <v>0</v>
      </c>
      <c r="G230" s="556">
        <v>0</v>
      </c>
      <c r="H230" s="556">
        <v>0</v>
      </c>
      <c r="I230" s="556">
        <v>0</v>
      </c>
      <c r="J230" s="556">
        <v>0</v>
      </c>
      <c r="K230" s="556">
        <v>0</v>
      </c>
      <c r="L230" s="556">
        <v>0</v>
      </c>
      <c r="M230" s="556">
        <v>0</v>
      </c>
      <c r="N230" s="557">
        <v>0</v>
      </c>
      <c r="O230" s="126"/>
      <c r="P230" s="604">
        <v>22.36067282011102</v>
      </c>
      <c r="Q230" s="604">
        <v>0</v>
      </c>
      <c r="R230" s="711" t="s">
        <v>402</v>
      </c>
      <c r="S230" s="710">
        <v>0</v>
      </c>
      <c r="T230" s="711" t="s">
        <v>402</v>
      </c>
      <c r="U230" s="710">
        <v>0</v>
      </c>
      <c r="V230" s="711" t="s">
        <v>402</v>
      </c>
      <c r="W230" s="65"/>
      <c r="X230" s="111"/>
      <c r="Y230" s="878"/>
      <c r="Z230" s="786"/>
      <c r="AA230" s="786"/>
      <c r="AB230" s="786"/>
      <c r="AC230" s="786"/>
      <c r="AD230" s="786"/>
      <c r="AE230" s="786"/>
      <c r="AF230" s="816"/>
      <c r="AG230" s="809"/>
    </row>
    <row r="231" spans="1:34" s="5" customFormat="1" ht="15" customHeight="1" thickBot="1" x14ac:dyDescent="0.3">
      <c r="A231" s="399" t="s">
        <v>138</v>
      </c>
      <c r="B231" s="76"/>
      <c r="C231" s="730">
        <v>-0.2744925729364926</v>
      </c>
      <c r="D231" s="730">
        <v>-0.2744925729364926</v>
      </c>
      <c r="E231" s="730">
        <v>-0.2744925729364926</v>
      </c>
      <c r="F231" s="730" t="s">
        <v>402</v>
      </c>
      <c r="G231" s="730" t="s">
        <v>402</v>
      </c>
      <c r="H231" s="730" t="s">
        <v>402</v>
      </c>
      <c r="I231" s="730" t="s">
        <v>402</v>
      </c>
      <c r="J231" s="730" t="s">
        <v>402</v>
      </c>
      <c r="K231" s="730" t="s">
        <v>402</v>
      </c>
      <c r="L231" s="730" t="s">
        <v>402</v>
      </c>
      <c r="M231" s="730" t="s">
        <v>402</v>
      </c>
      <c r="N231" s="733" t="s">
        <v>402</v>
      </c>
      <c r="O231" s="63"/>
      <c r="P231" s="736">
        <v>-0.27449257293649265</v>
      </c>
      <c r="Q231" s="736" t="s">
        <v>402</v>
      </c>
      <c r="R231" s="741" t="s">
        <v>402</v>
      </c>
      <c r="S231" s="736" t="s">
        <v>402</v>
      </c>
      <c r="T231" s="741" t="s">
        <v>402</v>
      </c>
      <c r="U231" s="736" t="s">
        <v>402</v>
      </c>
      <c r="V231" s="741" t="s">
        <v>402</v>
      </c>
      <c r="W231" s="296"/>
      <c r="X231" s="63"/>
      <c r="Y231" s="878"/>
      <c r="Z231" s="786"/>
      <c r="AA231" s="786"/>
      <c r="AB231" s="786"/>
      <c r="AC231" s="786"/>
      <c r="AD231" s="786"/>
      <c r="AE231" s="786"/>
      <c r="AF231" s="816"/>
      <c r="AG231" s="810"/>
    </row>
    <row r="232" spans="1:34" s="5" customFormat="1" ht="15" thickBot="1" x14ac:dyDescent="0.4">
      <c r="A232" s="397">
        <v>2025</v>
      </c>
      <c r="B232" s="73" t="s">
        <v>37</v>
      </c>
      <c r="C232" s="552">
        <v>23.413314648554589</v>
      </c>
      <c r="D232" s="552">
        <v>23.413314648554589</v>
      </c>
      <c r="E232" s="553">
        <v>23.413314648554589</v>
      </c>
      <c r="F232" s="553">
        <v>23.413314648554589</v>
      </c>
      <c r="G232" s="553">
        <v>23.413314648554589</v>
      </c>
      <c r="H232" s="553">
        <v>70.239943945663768</v>
      </c>
      <c r="I232" s="553">
        <v>70.239943945663768</v>
      </c>
      <c r="J232" s="553">
        <v>70.239943945663768</v>
      </c>
      <c r="K232" s="553">
        <v>23.413314648554589</v>
      </c>
      <c r="L232" s="552">
        <v>23.413314648554589</v>
      </c>
      <c r="M232" s="552">
        <v>23.413314648554589</v>
      </c>
      <c r="N232" s="554">
        <v>23.413314648554589</v>
      </c>
      <c r="O232" s="126"/>
      <c r="P232" s="600">
        <v>70.239943945663768</v>
      </c>
      <c r="Q232" s="601">
        <v>117.06657324277295</v>
      </c>
      <c r="R232" s="602">
        <v>187.30651718843671</v>
      </c>
      <c r="S232" s="601">
        <v>163.89320253988211</v>
      </c>
      <c r="T232" s="602">
        <v>351.19971972831883</v>
      </c>
      <c r="U232" s="600">
        <v>70.239943945663768</v>
      </c>
      <c r="V232" s="603">
        <v>421.43966367398258</v>
      </c>
      <c r="W232" s="65"/>
      <c r="X232" s="111"/>
      <c r="Y232" s="877" t="s">
        <v>37</v>
      </c>
      <c r="Z232" s="786">
        <v>849.35523792186166</v>
      </c>
      <c r="AA232" s="786">
        <v>780.04846834069861</v>
      </c>
      <c r="AB232" s="786">
        <v>732.53606747194863</v>
      </c>
      <c r="AC232" s="786">
        <v>673.4086753614946</v>
      </c>
      <c r="AD232" s="786">
        <v>634.87166561485208</v>
      </c>
      <c r="AE232" s="786">
        <v>522.88298406238255</v>
      </c>
      <c r="AF232" s="816">
        <v>421.43966367398258</v>
      </c>
      <c r="AG232" s="808">
        <f t="shared" ref="AG232:AG295" si="19">IFERROR(AF232/AE232-1,0)</f>
        <v>-0.19400769097564907</v>
      </c>
      <c r="AH232" s="74"/>
    </row>
    <row r="233" spans="1:34" s="5" customFormat="1" ht="15" customHeight="1" thickBot="1" x14ac:dyDescent="0.3">
      <c r="A233" s="398">
        <v>2026</v>
      </c>
      <c r="B233" s="75"/>
      <c r="C233" s="555">
        <v>18.925097185269497</v>
      </c>
      <c r="D233" s="555">
        <v>18.925097185269497</v>
      </c>
      <c r="E233" s="556">
        <v>18.925097185269497</v>
      </c>
      <c r="F233" s="556">
        <v>0</v>
      </c>
      <c r="G233" s="556">
        <v>0</v>
      </c>
      <c r="H233" s="556">
        <v>0</v>
      </c>
      <c r="I233" s="556">
        <v>0</v>
      </c>
      <c r="J233" s="556">
        <v>0</v>
      </c>
      <c r="K233" s="556">
        <v>0</v>
      </c>
      <c r="L233" s="556">
        <v>0</v>
      </c>
      <c r="M233" s="556">
        <v>0</v>
      </c>
      <c r="N233" s="557">
        <v>0</v>
      </c>
      <c r="O233" s="126"/>
      <c r="P233" s="604">
        <v>56.775291555808494</v>
      </c>
      <c r="Q233" s="604">
        <v>0</v>
      </c>
      <c r="R233" s="711" t="s">
        <v>402</v>
      </c>
      <c r="S233" s="710">
        <v>0</v>
      </c>
      <c r="T233" s="711" t="s">
        <v>402</v>
      </c>
      <c r="U233" s="710">
        <v>0</v>
      </c>
      <c r="V233" s="711" t="s">
        <v>402</v>
      </c>
      <c r="W233" s="65"/>
      <c r="X233" s="111"/>
      <c r="Y233" s="878"/>
      <c r="Z233" s="786"/>
      <c r="AA233" s="786"/>
      <c r="AB233" s="786"/>
      <c r="AC233" s="786"/>
      <c r="AD233" s="786"/>
      <c r="AE233" s="786"/>
      <c r="AF233" s="816"/>
      <c r="AG233" s="809"/>
    </row>
    <row r="234" spans="1:34" s="5" customFormat="1" ht="15" customHeight="1" thickBot="1" x14ac:dyDescent="0.3">
      <c r="A234" s="399" t="s">
        <v>138</v>
      </c>
      <c r="B234" s="76"/>
      <c r="C234" s="730">
        <v>-0.19169509019356945</v>
      </c>
      <c r="D234" s="730">
        <v>-0.19169509019356945</v>
      </c>
      <c r="E234" s="730">
        <v>-0.19169509019356945</v>
      </c>
      <c r="F234" s="730" t="s">
        <v>402</v>
      </c>
      <c r="G234" s="730" t="s">
        <v>402</v>
      </c>
      <c r="H234" s="730" t="s">
        <v>402</v>
      </c>
      <c r="I234" s="730" t="s">
        <v>402</v>
      </c>
      <c r="J234" s="730" t="s">
        <v>402</v>
      </c>
      <c r="K234" s="730" t="s">
        <v>402</v>
      </c>
      <c r="L234" s="730" t="s">
        <v>402</v>
      </c>
      <c r="M234" s="730" t="s">
        <v>402</v>
      </c>
      <c r="N234" s="733" t="s">
        <v>402</v>
      </c>
      <c r="O234" s="63"/>
      <c r="P234" s="736">
        <v>-0.1916950901935694</v>
      </c>
      <c r="Q234" s="736" t="s">
        <v>402</v>
      </c>
      <c r="R234" s="741" t="s">
        <v>402</v>
      </c>
      <c r="S234" s="736" t="s">
        <v>402</v>
      </c>
      <c r="T234" s="741" t="s">
        <v>402</v>
      </c>
      <c r="U234" s="736" t="s">
        <v>402</v>
      </c>
      <c r="V234" s="741" t="s">
        <v>402</v>
      </c>
      <c r="W234" s="296"/>
      <c r="X234" s="63"/>
      <c r="Y234" s="878"/>
      <c r="Z234" s="786"/>
      <c r="AA234" s="786"/>
      <c r="AB234" s="786"/>
      <c r="AC234" s="786"/>
      <c r="AD234" s="786"/>
      <c r="AE234" s="786"/>
      <c r="AF234" s="816"/>
      <c r="AG234" s="810"/>
    </row>
    <row r="235" spans="1:34" s="5" customFormat="1" ht="15" thickBot="1" x14ac:dyDescent="0.4">
      <c r="A235" s="397">
        <v>2025</v>
      </c>
      <c r="B235" s="73" t="s">
        <v>38</v>
      </c>
      <c r="C235" s="552">
        <v>3.5397184163713707E-2</v>
      </c>
      <c r="D235" s="552">
        <v>3.5397184163713707E-2</v>
      </c>
      <c r="E235" s="553">
        <v>3.5397184163713707E-2</v>
      </c>
      <c r="F235" s="553">
        <v>3.5397184163713707E-2</v>
      </c>
      <c r="G235" s="553">
        <v>3.5397184163713707E-2</v>
      </c>
      <c r="H235" s="553">
        <v>0.10619155249114115</v>
      </c>
      <c r="I235" s="553">
        <v>0.10619155249114115</v>
      </c>
      <c r="J235" s="553">
        <v>0.10619155249114115</v>
      </c>
      <c r="K235" s="553">
        <v>3.5397184163713707E-2</v>
      </c>
      <c r="L235" s="552">
        <v>3.5397184163713707E-2</v>
      </c>
      <c r="M235" s="552">
        <v>3.5397184163713707E-2</v>
      </c>
      <c r="N235" s="554">
        <v>3.5397184163713707E-2</v>
      </c>
      <c r="O235" s="126"/>
      <c r="P235" s="600">
        <v>0.10619155249114112</v>
      </c>
      <c r="Q235" s="601">
        <v>0.17698592081856857</v>
      </c>
      <c r="R235" s="602">
        <v>0.28317747330970966</v>
      </c>
      <c r="S235" s="601">
        <v>0.24778028914599601</v>
      </c>
      <c r="T235" s="602">
        <v>0.5309577624557057</v>
      </c>
      <c r="U235" s="600">
        <v>0.10619155249114112</v>
      </c>
      <c r="V235" s="603">
        <v>0.63714931494684679</v>
      </c>
      <c r="W235" s="65"/>
      <c r="X235" s="111"/>
      <c r="Y235" s="877" t="s">
        <v>38</v>
      </c>
      <c r="Z235" s="786">
        <v>1.1369847538703501</v>
      </c>
      <c r="AA235" s="786">
        <v>0.63503937601216343</v>
      </c>
      <c r="AB235" s="786">
        <v>0.87047665124509765</v>
      </c>
      <c r="AC235" s="786">
        <v>1.1458882184210339</v>
      </c>
      <c r="AD235" s="786">
        <v>1.2146481132362232</v>
      </c>
      <c r="AE235" s="786">
        <v>0.98844519347796378</v>
      </c>
      <c r="AF235" s="816">
        <v>0.63714931494684679</v>
      </c>
      <c r="AG235" s="808">
        <f t="shared" si="19"/>
        <v>-0.35540248548838604</v>
      </c>
      <c r="AH235" s="74"/>
    </row>
    <row r="236" spans="1:34" s="5" customFormat="1" ht="15" customHeight="1" thickBot="1" x14ac:dyDescent="0.3">
      <c r="A236" s="398">
        <v>2026</v>
      </c>
      <c r="B236" s="75"/>
      <c r="C236" s="555">
        <v>2.2859572562444627E-2</v>
      </c>
      <c r="D236" s="555">
        <v>2.2859572562444627E-2</v>
      </c>
      <c r="E236" s="556">
        <v>2.2859572562444627E-2</v>
      </c>
      <c r="F236" s="556">
        <v>0</v>
      </c>
      <c r="G236" s="556">
        <v>0</v>
      </c>
      <c r="H236" s="556">
        <v>0</v>
      </c>
      <c r="I236" s="556">
        <v>0</v>
      </c>
      <c r="J236" s="556">
        <v>0</v>
      </c>
      <c r="K236" s="556">
        <v>0</v>
      </c>
      <c r="L236" s="556">
        <v>0</v>
      </c>
      <c r="M236" s="556">
        <v>0</v>
      </c>
      <c r="N236" s="557">
        <v>0</v>
      </c>
      <c r="O236" s="126"/>
      <c r="P236" s="604">
        <v>6.8578717687333882E-2</v>
      </c>
      <c r="Q236" s="604">
        <v>0</v>
      </c>
      <c r="R236" s="711" t="s">
        <v>402</v>
      </c>
      <c r="S236" s="710">
        <v>0</v>
      </c>
      <c r="T236" s="711" t="s">
        <v>402</v>
      </c>
      <c r="U236" s="710">
        <v>0</v>
      </c>
      <c r="V236" s="711" t="s">
        <v>402</v>
      </c>
      <c r="W236" s="65"/>
      <c r="X236" s="111"/>
      <c r="Y236" s="878"/>
      <c r="Z236" s="786"/>
      <c r="AA236" s="786"/>
      <c r="AB236" s="786"/>
      <c r="AC236" s="786"/>
      <c r="AD236" s="786"/>
      <c r="AE236" s="786"/>
      <c r="AF236" s="816"/>
      <c r="AG236" s="809"/>
    </row>
    <row r="237" spans="1:34" s="5" customFormat="1" ht="15" customHeight="1" thickBot="1" x14ac:dyDescent="0.3">
      <c r="A237" s="399" t="s">
        <v>138</v>
      </c>
      <c r="B237" s="76"/>
      <c r="C237" s="730">
        <v>-0.35419799335681657</v>
      </c>
      <c r="D237" s="730">
        <v>-0.35419799335681657</v>
      </c>
      <c r="E237" s="730">
        <v>-0.35419799335681657</v>
      </c>
      <c r="F237" s="730" t="s">
        <v>402</v>
      </c>
      <c r="G237" s="730" t="s">
        <v>402</v>
      </c>
      <c r="H237" s="730" t="s">
        <v>402</v>
      </c>
      <c r="I237" s="730" t="s">
        <v>402</v>
      </c>
      <c r="J237" s="730" t="s">
        <v>402</v>
      </c>
      <c r="K237" s="730" t="s">
        <v>402</v>
      </c>
      <c r="L237" s="730" t="s">
        <v>402</v>
      </c>
      <c r="M237" s="730" t="s">
        <v>402</v>
      </c>
      <c r="N237" s="733" t="s">
        <v>402</v>
      </c>
      <c r="O237" s="63"/>
      <c r="P237" s="736">
        <v>-0.35419799335681657</v>
      </c>
      <c r="Q237" s="736" t="s">
        <v>402</v>
      </c>
      <c r="R237" s="741" t="s">
        <v>402</v>
      </c>
      <c r="S237" s="736" t="s">
        <v>402</v>
      </c>
      <c r="T237" s="741" t="s">
        <v>402</v>
      </c>
      <c r="U237" s="736" t="s">
        <v>402</v>
      </c>
      <c r="V237" s="741" t="s">
        <v>402</v>
      </c>
      <c r="W237" s="296"/>
      <c r="X237" s="63"/>
      <c r="Y237" s="878"/>
      <c r="Z237" s="786"/>
      <c r="AA237" s="786"/>
      <c r="AB237" s="786"/>
      <c r="AC237" s="786"/>
      <c r="AD237" s="786"/>
      <c r="AE237" s="786"/>
      <c r="AF237" s="816"/>
      <c r="AG237" s="810"/>
    </row>
    <row r="238" spans="1:34" s="5" customFormat="1" ht="15" thickBot="1" x14ac:dyDescent="0.4">
      <c r="A238" s="397">
        <v>2025</v>
      </c>
      <c r="B238" s="73" t="s">
        <v>39</v>
      </c>
      <c r="C238" s="552">
        <v>6.3360450155369513E-3</v>
      </c>
      <c r="D238" s="552">
        <v>6.3360450155369513E-3</v>
      </c>
      <c r="E238" s="553">
        <v>6.3360450155369513E-3</v>
      </c>
      <c r="F238" s="553">
        <v>6.3360450155369513E-3</v>
      </c>
      <c r="G238" s="553">
        <v>6.3360450155369513E-3</v>
      </c>
      <c r="H238" s="553">
        <v>1.900813504661085E-2</v>
      </c>
      <c r="I238" s="553">
        <v>1.900813504661085E-2</v>
      </c>
      <c r="J238" s="553">
        <v>1.900813504661085E-2</v>
      </c>
      <c r="K238" s="553">
        <v>6.3360450155369513E-3</v>
      </c>
      <c r="L238" s="552">
        <v>6.3360450155369513E-3</v>
      </c>
      <c r="M238" s="552">
        <v>6.3360450155369513E-3</v>
      </c>
      <c r="N238" s="554">
        <v>6.3360450155369513E-3</v>
      </c>
      <c r="O238" s="126"/>
      <c r="P238" s="600">
        <v>1.9008135046610853E-2</v>
      </c>
      <c r="Q238" s="601">
        <v>3.1680225077684754E-2</v>
      </c>
      <c r="R238" s="602">
        <v>5.0688360124295603E-2</v>
      </c>
      <c r="S238" s="601">
        <v>4.4352315108758651E-2</v>
      </c>
      <c r="T238" s="602">
        <v>9.5040675233054261E-2</v>
      </c>
      <c r="U238" s="600">
        <v>1.9008135046610853E-2</v>
      </c>
      <c r="V238" s="603">
        <v>0.11404881027966511</v>
      </c>
      <c r="W238" s="65"/>
      <c r="X238" s="111"/>
      <c r="Y238" s="877" t="s">
        <v>39</v>
      </c>
      <c r="Z238" s="786">
        <v>0.17515232415135965</v>
      </c>
      <c r="AA238" s="786">
        <v>0.18068958741762248</v>
      </c>
      <c r="AB238" s="786">
        <v>0.17731615092621233</v>
      </c>
      <c r="AC238" s="786">
        <v>0.16193385957595011</v>
      </c>
      <c r="AD238" s="786">
        <v>0.14280672280402121</v>
      </c>
      <c r="AE238" s="786">
        <v>9.8294804592964663E-2</v>
      </c>
      <c r="AF238" s="816">
        <v>0.11404881027966511</v>
      </c>
      <c r="AG238" s="808">
        <f t="shared" si="19"/>
        <v>0.160273025130242</v>
      </c>
      <c r="AH238" s="74"/>
    </row>
    <row r="239" spans="1:34" s="5" customFormat="1" ht="15" customHeight="1" thickBot="1" x14ac:dyDescent="0.3">
      <c r="A239" s="398">
        <v>2026</v>
      </c>
      <c r="B239" s="75"/>
      <c r="C239" s="555">
        <v>6.3267641033852113E-3</v>
      </c>
      <c r="D239" s="555">
        <v>6.3267641033852113E-3</v>
      </c>
      <c r="E239" s="556">
        <v>6.3267641033852113E-3</v>
      </c>
      <c r="F239" s="556">
        <v>0</v>
      </c>
      <c r="G239" s="556">
        <v>0</v>
      </c>
      <c r="H239" s="556">
        <v>0</v>
      </c>
      <c r="I239" s="556">
        <v>0</v>
      </c>
      <c r="J239" s="556">
        <v>0</v>
      </c>
      <c r="K239" s="556">
        <v>0</v>
      </c>
      <c r="L239" s="556">
        <v>0</v>
      </c>
      <c r="M239" s="556">
        <v>0</v>
      </c>
      <c r="N239" s="557">
        <v>0</v>
      </c>
      <c r="O239" s="126"/>
      <c r="P239" s="604">
        <v>1.8980292310155633E-2</v>
      </c>
      <c r="Q239" s="604">
        <v>0</v>
      </c>
      <c r="R239" s="711" t="s">
        <v>402</v>
      </c>
      <c r="S239" s="710">
        <v>0</v>
      </c>
      <c r="T239" s="711" t="s">
        <v>402</v>
      </c>
      <c r="U239" s="710">
        <v>0</v>
      </c>
      <c r="V239" s="711" t="s">
        <v>402</v>
      </c>
      <c r="W239" s="65"/>
      <c r="X239" s="111"/>
      <c r="Y239" s="878"/>
      <c r="Z239" s="786"/>
      <c r="AA239" s="786"/>
      <c r="AB239" s="786"/>
      <c r="AC239" s="786"/>
      <c r="AD239" s="786"/>
      <c r="AE239" s="786"/>
      <c r="AF239" s="816"/>
      <c r="AG239" s="809"/>
    </row>
    <row r="240" spans="1:34" s="5" customFormat="1" ht="15" customHeight="1" thickBot="1" x14ac:dyDescent="0.3">
      <c r="A240" s="399" t="s">
        <v>138</v>
      </c>
      <c r="B240" s="76"/>
      <c r="C240" s="730">
        <v>-1.464780021130175E-3</v>
      </c>
      <c r="D240" s="730">
        <v>-1.464780021130175E-3</v>
      </c>
      <c r="E240" s="730">
        <v>-1.464780021130175E-3</v>
      </c>
      <c r="F240" s="730" t="s">
        <v>402</v>
      </c>
      <c r="G240" s="730" t="s">
        <v>402</v>
      </c>
      <c r="H240" s="730" t="s">
        <v>402</v>
      </c>
      <c r="I240" s="730" t="s">
        <v>402</v>
      </c>
      <c r="J240" s="730" t="s">
        <v>402</v>
      </c>
      <c r="K240" s="730" t="s">
        <v>402</v>
      </c>
      <c r="L240" s="730" t="s">
        <v>402</v>
      </c>
      <c r="M240" s="730" t="s">
        <v>402</v>
      </c>
      <c r="N240" s="733" t="s">
        <v>402</v>
      </c>
      <c r="O240" s="63"/>
      <c r="P240" s="736">
        <v>-1.4647800211301752E-3</v>
      </c>
      <c r="Q240" s="736" t="s">
        <v>402</v>
      </c>
      <c r="R240" s="741" t="s">
        <v>402</v>
      </c>
      <c r="S240" s="736" t="s">
        <v>402</v>
      </c>
      <c r="T240" s="741" t="s">
        <v>402</v>
      </c>
      <c r="U240" s="736" t="s">
        <v>402</v>
      </c>
      <c r="V240" s="741" t="s">
        <v>402</v>
      </c>
      <c r="W240" s="296"/>
      <c r="X240" s="63"/>
      <c r="Y240" s="878"/>
      <c r="Z240" s="786"/>
      <c r="AA240" s="786"/>
      <c r="AB240" s="786"/>
      <c r="AC240" s="786"/>
      <c r="AD240" s="786"/>
      <c r="AE240" s="786"/>
      <c r="AF240" s="816"/>
      <c r="AG240" s="810"/>
    </row>
    <row r="241" spans="1:34" s="5" customFormat="1" ht="15" thickBot="1" x14ac:dyDescent="0.4">
      <c r="A241" s="397">
        <v>2025</v>
      </c>
      <c r="B241" s="73" t="s">
        <v>40</v>
      </c>
      <c r="C241" s="552">
        <v>0</v>
      </c>
      <c r="D241" s="552">
        <v>0</v>
      </c>
      <c r="E241" s="553">
        <v>0</v>
      </c>
      <c r="F241" s="553">
        <v>0</v>
      </c>
      <c r="G241" s="553">
        <v>0</v>
      </c>
      <c r="H241" s="553">
        <v>0</v>
      </c>
      <c r="I241" s="553">
        <v>0</v>
      </c>
      <c r="J241" s="553">
        <v>0</v>
      </c>
      <c r="K241" s="553">
        <v>0</v>
      </c>
      <c r="L241" s="552">
        <v>0</v>
      </c>
      <c r="M241" s="552">
        <v>0</v>
      </c>
      <c r="N241" s="554">
        <v>0</v>
      </c>
      <c r="O241" s="126"/>
      <c r="P241" s="600">
        <v>0</v>
      </c>
      <c r="Q241" s="601">
        <v>0</v>
      </c>
      <c r="R241" s="602">
        <v>0</v>
      </c>
      <c r="S241" s="601">
        <v>0</v>
      </c>
      <c r="T241" s="602">
        <v>0</v>
      </c>
      <c r="U241" s="600">
        <v>0</v>
      </c>
      <c r="V241" s="603">
        <v>0</v>
      </c>
      <c r="W241" s="65"/>
      <c r="X241" s="111"/>
      <c r="Y241" s="877" t="s">
        <v>40</v>
      </c>
      <c r="Z241" s="786">
        <v>0</v>
      </c>
      <c r="AA241" s="786">
        <v>0</v>
      </c>
      <c r="AB241" s="786">
        <v>0</v>
      </c>
      <c r="AC241" s="786">
        <v>0</v>
      </c>
      <c r="AD241" s="786">
        <v>0</v>
      </c>
      <c r="AE241" s="786">
        <v>0</v>
      </c>
      <c r="AF241" s="816">
        <v>0</v>
      </c>
      <c r="AG241" s="808">
        <f t="shared" si="19"/>
        <v>0</v>
      </c>
      <c r="AH241" s="74"/>
    </row>
    <row r="242" spans="1:34" s="5" customFormat="1" ht="15" customHeight="1" thickBot="1" x14ac:dyDescent="0.3">
      <c r="A242" s="398">
        <v>2026</v>
      </c>
      <c r="B242" s="75"/>
      <c r="C242" s="555">
        <v>0</v>
      </c>
      <c r="D242" s="555">
        <v>0</v>
      </c>
      <c r="E242" s="556">
        <v>0</v>
      </c>
      <c r="F242" s="556">
        <v>0</v>
      </c>
      <c r="G242" s="556">
        <v>0</v>
      </c>
      <c r="H242" s="556">
        <v>0</v>
      </c>
      <c r="I242" s="556">
        <v>0</v>
      </c>
      <c r="J242" s="556">
        <v>0</v>
      </c>
      <c r="K242" s="556">
        <v>0</v>
      </c>
      <c r="L242" s="556">
        <v>0</v>
      </c>
      <c r="M242" s="556">
        <v>0</v>
      </c>
      <c r="N242" s="557">
        <v>0</v>
      </c>
      <c r="O242" s="126"/>
      <c r="P242" s="604">
        <v>0</v>
      </c>
      <c r="Q242" s="604">
        <v>0</v>
      </c>
      <c r="R242" s="711" t="s">
        <v>402</v>
      </c>
      <c r="S242" s="710">
        <v>0</v>
      </c>
      <c r="T242" s="711" t="s">
        <v>402</v>
      </c>
      <c r="U242" s="710">
        <v>0</v>
      </c>
      <c r="V242" s="711" t="s">
        <v>402</v>
      </c>
      <c r="W242" s="65"/>
      <c r="X242" s="111"/>
      <c r="Y242" s="878"/>
      <c r="Z242" s="786"/>
      <c r="AA242" s="786"/>
      <c r="AB242" s="786"/>
      <c r="AC242" s="786"/>
      <c r="AD242" s="786"/>
      <c r="AE242" s="786"/>
      <c r="AF242" s="816"/>
      <c r="AG242" s="809"/>
    </row>
    <row r="243" spans="1:34" s="5" customFormat="1" ht="15" customHeight="1" thickBot="1" x14ac:dyDescent="0.3">
      <c r="A243" s="399" t="s">
        <v>138</v>
      </c>
      <c r="B243" s="76"/>
      <c r="C243" s="730" t="s">
        <v>402</v>
      </c>
      <c r="D243" s="730" t="s">
        <v>402</v>
      </c>
      <c r="E243" s="730" t="s">
        <v>402</v>
      </c>
      <c r="F243" s="730" t="s">
        <v>402</v>
      </c>
      <c r="G243" s="730" t="s">
        <v>402</v>
      </c>
      <c r="H243" s="730" t="s">
        <v>402</v>
      </c>
      <c r="I243" s="730" t="s">
        <v>402</v>
      </c>
      <c r="J243" s="730" t="s">
        <v>402</v>
      </c>
      <c r="K243" s="730" t="s">
        <v>402</v>
      </c>
      <c r="L243" s="730" t="s">
        <v>402</v>
      </c>
      <c r="M243" s="730" t="s">
        <v>402</v>
      </c>
      <c r="N243" s="733" t="s">
        <v>402</v>
      </c>
      <c r="O243" s="63"/>
      <c r="P243" s="736" t="s">
        <v>402</v>
      </c>
      <c r="Q243" s="736" t="s">
        <v>402</v>
      </c>
      <c r="R243" s="741" t="s">
        <v>402</v>
      </c>
      <c r="S243" s="736" t="s">
        <v>402</v>
      </c>
      <c r="T243" s="741" t="s">
        <v>402</v>
      </c>
      <c r="U243" s="736" t="s">
        <v>402</v>
      </c>
      <c r="V243" s="741" t="s">
        <v>402</v>
      </c>
      <c r="W243" s="296"/>
      <c r="X243" s="63"/>
      <c r="Y243" s="878"/>
      <c r="Z243" s="786"/>
      <c r="AA243" s="786"/>
      <c r="AB243" s="786"/>
      <c r="AC243" s="786"/>
      <c r="AD243" s="786"/>
      <c r="AE243" s="786"/>
      <c r="AF243" s="816"/>
      <c r="AG243" s="810"/>
    </row>
    <row r="244" spans="1:34" s="5" customFormat="1" ht="15" thickBot="1" x14ac:dyDescent="0.4">
      <c r="A244" s="397">
        <v>2025</v>
      </c>
      <c r="B244" s="73" t="s">
        <v>41</v>
      </c>
      <c r="C244" s="552">
        <v>6.5752288694224852</v>
      </c>
      <c r="D244" s="552">
        <v>6.5752288694224852</v>
      </c>
      <c r="E244" s="553">
        <v>6.5752288694224852</v>
      </c>
      <c r="F244" s="553">
        <v>6.5752288694224852</v>
      </c>
      <c r="G244" s="553">
        <v>6.5752288694224852</v>
      </c>
      <c r="H244" s="553">
        <v>19.725686608267452</v>
      </c>
      <c r="I244" s="553">
        <v>19.725686608267452</v>
      </c>
      <c r="J244" s="553">
        <v>19.725686608267452</v>
      </c>
      <c r="K244" s="553">
        <v>6.5752288694224852</v>
      </c>
      <c r="L244" s="552">
        <v>6.5752288694224852</v>
      </c>
      <c r="M244" s="552">
        <v>6.5752288694224852</v>
      </c>
      <c r="N244" s="554">
        <v>6.5752288694224852</v>
      </c>
      <c r="O244" s="126"/>
      <c r="P244" s="600">
        <v>19.725686608267456</v>
      </c>
      <c r="Q244" s="601">
        <v>32.876144347112422</v>
      </c>
      <c r="R244" s="602">
        <v>52.601830955379882</v>
      </c>
      <c r="S244" s="601">
        <v>46.026602085957393</v>
      </c>
      <c r="T244" s="602">
        <v>98.628433041337274</v>
      </c>
      <c r="U244" s="600">
        <v>19.725686608267456</v>
      </c>
      <c r="V244" s="603">
        <v>118.35411964960473</v>
      </c>
      <c r="W244" s="65"/>
      <c r="X244" s="111"/>
      <c r="Y244" s="877" t="s">
        <v>41</v>
      </c>
      <c r="Z244" s="786">
        <v>276.64249213859136</v>
      </c>
      <c r="AA244" s="786">
        <v>253.48004023720875</v>
      </c>
      <c r="AB244" s="786">
        <v>231.91579392960602</v>
      </c>
      <c r="AC244" s="786">
        <v>200.71546148801215</v>
      </c>
      <c r="AD244" s="786">
        <v>175.91755940620291</v>
      </c>
      <c r="AE244" s="786">
        <v>142.32186243358788</v>
      </c>
      <c r="AF244" s="816">
        <v>118.35411964960473</v>
      </c>
      <c r="AG244" s="808">
        <f t="shared" si="19"/>
        <v>-0.16840520756371713</v>
      </c>
      <c r="AH244" s="74"/>
    </row>
    <row r="245" spans="1:34" s="5" customFormat="1" ht="15" customHeight="1" thickBot="1" x14ac:dyDescent="0.3">
      <c r="A245" s="398">
        <v>2026</v>
      </c>
      <c r="B245" s="75"/>
      <c r="C245" s="555">
        <v>6.7818574959973672</v>
      </c>
      <c r="D245" s="555">
        <v>6.7818574959973672</v>
      </c>
      <c r="E245" s="556">
        <v>6.7818574959973672</v>
      </c>
      <c r="F245" s="556">
        <v>0</v>
      </c>
      <c r="G245" s="556">
        <v>0</v>
      </c>
      <c r="H245" s="556">
        <v>0</v>
      </c>
      <c r="I245" s="556">
        <v>0</v>
      </c>
      <c r="J245" s="556">
        <v>0</v>
      </c>
      <c r="K245" s="556">
        <v>0</v>
      </c>
      <c r="L245" s="556">
        <v>0</v>
      </c>
      <c r="M245" s="556">
        <v>0</v>
      </c>
      <c r="N245" s="557">
        <v>0</v>
      </c>
      <c r="O245" s="126"/>
      <c r="P245" s="604">
        <v>20.345572487992101</v>
      </c>
      <c r="Q245" s="604">
        <v>0</v>
      </c>
      <c r="R245" s="711" t="s">
        <v>402</v>
      </c>
      <c r="S245" s="710">
        <v>0</v>
      </c>
      <c r="T245" s="711" t="s">
        <v>402</v>
      </c>
      <c r="U245" s="710">
        <v>0</v>
      </c>
      <c r="V245" s="711" t="s">
        <v>402</v>
      </c>
      <c r="W245" s="65"/>
      <c r="X245" s="111"/>
      <c r="Y245" s="878"/>
      <c r="Z245" s="786"/>
      <c r="AA245" s="786"/>
      <c r="AB245" s="786"/>
      <c r="AC245" s="786"/>
      <c r="AD245" s="786"/>
      <c r="AE245" s="786"/>
      <c r="AF245" s="816"/>
      <c r="AG245" s="809"/>
    </row>
    <row r="246" spans="1:34" s="5" customFormat="1" ht="15" customHeight="1" thickBot="1" x14ac:dyDescent="0.3">
      <c r="A246" s="399" t="s">
        <v>138</v>
      </c>
      <c r="B246" s="76"/>
      <c r="C246" s="730">
        <v>3.142531319872225E-2</v>
      </c>
      <c r="D246" s="730">
        <v>3.142531319872225E-2</v>
      </c>
      <c r="E246" s="730">
        <v>3.142531319872225E-2</v>
      </c>
      <c r="F246" s="730" t="s">
        <v>402</v>
      </c>
      <c r="G246" s="730" t="s">
        <v>402</v>
      </c>
      <c r="H246" s="730" t="s">
        <v>402</v>
      </c>
      <c r="I246" s="730" t="s">
        <v>402</v>
      </c>
      <c r="J246" s="730" t="s">
        <v>402</v>
      </c>
      <c r="K246" s="730" t="s">
        <v>402</v>
      </c>
      <c r="L246" s="730" t="s">
        <v>402</v>
      </c>
      <c r="M246" s="730" t="s">
        <v>402</v>
      </c>
      <c r="N246" s="733" t="s">
        <v>402</v>
      </c>
      <c r="O246" s="63"/>
      <c r="P246" s="736">
        <v>3.1425313198722209E-2</v>
      </c>
      <c r="Q246" s="736" t="s">
        <v>402</v>
      </c>
      <c r="R246" s="741" t="s">
        <v>402</v>
      </c>
      <c r="S246" s="736" t="s">
        <v>402</v>
      </c>
      <c r="T246" s="741" t="s">
        <v>402</v>
      </c>
      <c r="U246" s="736" t="s">
        <v>402</v>
      </c>
      <c r="V246" s="741" t="s">
        <v>402</v>
      </c>
      <c r="W246" s="296"/>
      <c r="X246" s="63"/>
      <c r="Y246" s="878"/>
      <c r="Z246" s="786"/>
      <c r="AA246" s="786"/>
      <c r="AB246" s="786"/>
      <c r="AC246" s="786"/>
      <c r="AD246" s="786"/>
      <c r="AE246" s="786"/>
      <c r="AF246" s="816"/>
      <c r="AG246" s="810"/>
    </row>
    <row r="247" spans="1:34" s="5" customFormat="1" ht="15" thickBot="1" x14ac:dyDescent="0.4">
      <c r="A247" s="397">
        <v>2025</v>
      </c>
      <c r="B247" s="73" t="s">
        <v>42</v>
      </c>
      <c r="C247" s="552">
        <v>1.241127022707796</v>
      </c>
      <c r="D247" s="552">
        <v>1.241127022707796</v>
      </c>
      <c r="E247" s="553">
        <v>1.241127022707796</v>
      </c>
      <c r="F247" s="553">
        <v>1.241127022707796</v>
      </c>
      <c r="G247" s="553">
        <v>1.241127022707796</v>
      </c>
      <c r="H247" s="553">
        <v>3.7233810681233876</v>
      </c>
      <c r="I247" s="553">
        <v>3.7233810681233876</v>
      </c>
      <c r="J247" s="553">
        <v>3.7233810681233876</v>
      </c>
      <c r="K247" s="553">
        <v>1.241127022707796</v>
      </c>
      <c r="L247" s="552">
        <v>1.241127022707796</v>
      </c>
      <c r="M247" s="552">
        <v>1.241127022707796</v>
      </c>
      <c r="N247" s="554">
        <v>1.241127022707796</v>
      </c>
      <c r="O247" s="126"/>
      <c r="P247" s="600">
        <v>3.7233810681233876</v>
      </c>
      <c r="Q247" s="601">
        <v>6.20563511353898</v>
      </c>
      <c r="R247" s="602">
        <v>9.9290161816623677</v>
      </c>
      <c r="S247" s="601">
        <v>8.6878891589545706</v>
      </c>
      <c r="T247" s="602">
        <v>18.616905340616938</v>
      </c>
      <c r="U247" s="600">
        <v>3.7233810681233876</v>
      </c>
      <c r="V247" s="603">
        <v>22.340286408740326</v>
      </c>
      <c r="W247" s="65"/>
      <c r="X247" s="111"/>
      <c r="Y247" s="877" t="s">
        <v>42</v>
      </c>
      <c r="Z247" s="786">
        <v>17.991800827711241</v>
      </c>
      <c r="AA247" s="786">
        <v>20.055702665348942</v>
      </c>
      <c r="AB247" s="786">
        <v>20.35862475446477</v>
      </c>
      <c r="AC247" s="786">
        <v>20.375020173757274</v>
      </c>
      <c r="AD247" s="786">
        <v>23.099157922807155</v>
      </c>
      <c r="AE247" s="786">
        <v>24.384402200129013</v>
      </c>
      <c r="AF247" s="816">
        <v>22.340286408740326</v>
      </c>
      <c r="AG247" s="808">
        <f t="shared" si="19"/>
        <v>-8.3828825271667795E-2</v>
      </c>
      <c r="AH247" s="74"/>
    </row>
    <row r="248" spans="1:34" s="5" customFormat="1" ht="15" customHeight="1" thickBot="1" x14ac:dyDescent="0.3">
      <c r="A248" s="398">
        <v>2026</v>
      </c>
      <c r="B248" s="75"/>
      <c r="C248" s="555">
        <v>1.3212964146132866</v>
      </c>
      <c r="D248" s="555">
        <v>1.3212964146132866</v>
      </c>
      <c r="E248" s="556">
        <v>1.3212964146132866</v>
      </c>
      <c r="F248" s="556">
        <v>0</v>
      </c>
      <c r="G248" s="556">
        <v>0</v>
      </c>
      <c r="H248" s="556">
        <v>0</v>
      </c>
      <c r="I248" s="556">
        <v>0</v>
      </c>
      <c r="J248" s="556">
        <v>0</v>
      </c>
      <c r="K248" s="556">
        <v>0</v>
      </c>
      <c r="L248" s="556">
        <v>0</v>
      </c>
      <c r="M248" s="556">
        <v>0</v>
      </c>
      <c r="N248" s="557">
        <v>0</v>
      </c>
      <c r="O248" s="126"/>
      <c r="P248" s="604">
        <v>3.9638892438398599</v>
      </c>
      <c r="Q248" s="604">
        <v>0</v>
      </c>
      <c r="R248" s="711" t="s">
        <v>402</v>
      </c>
      <c r="S248" s="710">
        <v>0</v>
      </c>
      <c r="T248" s="711" t="s">
        <v>402</v>
      </c>
      <c r="U248" s="710">
        <v>0</v>
      </c>
      <c r="V248" s="711" t="s">
        <v>402</v>
      </c>
      <c r="W248" s="65"/>
      <c r="X248" s="111"/>
      <c r="Y248" s="878"/>
      <c r="Z248" s="786"/>
      <c r="AA248" s="786"/>
      <c r="AB248" s="786"/>
      <c r="AC248" s="786"/>
      <c r="AD248" s="786"/>
      <c r="AE248" s="786"/>
      <c r="AF248" s="816"/>
      <c r="AG248" s="809"/>
    </row>
    <row r="249" spans="1:34" s="5" customFormat="1" ht="15" customHeight="1" thickBot="1" x14ac:dyDescent="0.3">
      <c r="A249" s="399" t="s">
        <v>138</v>
      </c>
      <c r="B249" s="76"/>
      <c r="C249" s="730">
        <v>6.459402658930366E-2</v>
      </c>
      <c r="D249" s="730">
        <v>6.459402658930366E-2</v>
      </c>
      <c r="E249" s="730">
        <v>6.459402658930366E-2</v>
      </c>
      <c r="F249" s="730" t="s">
        <v>402</v>
      </c>
      <c r="G249" s="730" t="s">
        <v>402</v>
      </c>
      <c r="H249" s="730" t="s">
        <v>402</v>
      </c>
      <c r="I249" s="730" t="s">
        <v>402</v>
      </c>
      <c r="J249" s="730" t="s">
        <v>402</v>
      </c>
      <c r="K249" s="730" t="s">
        <v>402</v>
      </c>
      <c r="L249" s="730" t="s">
        <v>402</v>
      </c>
      <c r="M249" s="730" t="s">
        <v>402</v>
      </c>
      <c r="N249" s="733" t="s">
        <v>402</v>
      </c>
      <c r="O249" s="63"/>
      <c r="P249" s="736">
        <v>6.459402658930373E-2</v>
      </c>
      <c r="Q249" s="736" t="s">
        <v>402</v>
      </c>
      <c r="R249" s="741" t="s">
        <v>402</v>
      </c>
      <c r="S249" s="736" t="s">
        <v>402</v>
      </c>
      <c r="T249" s="741" t="s">
        <v>402</v>
      </c>
      <c r="U249" s="736" t="s">
        <v>402</v>
      </c>
      <c r="V249" s="741" t="s">
        <v>402</v>
      </c>
      <c r="W249" s="296"/>
      <c r="X249" s="63"/>
      <c r="Y249" s="878"/>
      <c r="Z249" s="786"/>
      <c r="AA249" s="786"/>
      <c r="AB249" s="786"/>
      <c r="AC249" s="786"/>
      <c r="AD249" s="786"/>
      <c r="AE249" s="786"/>
      <c r="AF249" s="816"/>
      <c r="AG249" s="810"/>
    </row>
    <row r="250" spans="1:34" s="5" customFormat="1" ht="13.5" customHeight="1" thickBot="1" x14ac:dyDescent="0.4">
      <c r="A250" s="397">
        <v>2025</v>
      </c>
      <c r="B250" s="73" t="s">
        <v>177</v>
      </c>
      <c r="C250" s="552">
        <v>0.18206883841505631</v>
      </c>
      <c r="D250" s="552">
        <v>0.18206883841505631</v>
      </c>
      <c r="E250" s="553">
        <v>0.18206883841505631</v>
      </c>
      <c r="F250" s="553">
        <v>0.18206883841505631</v>
      </c>
      <c r="G250" s="553">
        <v>0.18206883841505631</v>
      </c>
      <c r="H250" s="553">
        <v>0.54620651524516906</v>
      </c>
      <c r="I250" s="553">
        <v>0.54620651524516906</v>
      </c>
      <c r="J250" s="553">
        <v>0.54620651524516906</v>
      </c>
      <c r="K250" s="553">
        <v>0.18206883841505631</v>
      </c>
      <c r="L250" s="552">
        <v>0.18206883841505631</v>
      </c>
      <c r="M250" s="552">
        <v>0.18206883841505631</v>
      </c>
      <c r="N250" s="554">
        <v>0.18206883841505631</v>
      </c>
      <c r="O250" s="126"/>
      <c r="P250" s="600">
        <v>0.54620651524516894</v>
      </c>
      <c r="Q250" s="601">
        <v>0.91034419207528172</v>
      </c>
      <c r="R250" s="602">
        <v>1.4565507073204507</v>
      </c>
      <c r="S250" s="601">
        <v>1.2744818689053945</v>
      </c>
      <c r="T250" s="602">
        <v>2.7310325762258452</v>
      </c>
      <c r="U250" s="600">
        <v>0.54620651524516894</v>
      </c>
      <c r="V250" s="603">
        <v>3.2772390914710141</v>
      </c>
      <c r="W250" s="65"/>
      <c r="X250" s="111"/>
      <c r="Y250" s="877" t="s">
        <v>177</v>
      </c>
      <c r="Z250" s="786">
        <v>4.5922747664951471</v>
      </c>
      <c r="AA250" s="786">
        <v>3.036318477076926</v>
      </c>
      <c r="AB250" s="786">
        <v>4.3342563778779519</v>
      </c>
      <c r="AC250" s="786">
        <v>5.5568863566220292</v>
      </c>
      <c r="AD250" s="786">
        <v>5.8521304290026235</v>
      </c>
      <c r="AE250" s="786">
        <v>4.7357467736257561</v>
      </c>
      <c r="AF250" s="816">
        <v>3.2772390914710141</v>
      </c>
      <c r="AG250" s="808">
        <f t="shared" si="19"/>
        <v>-0.30797839324463872</v>
      </c>
      <c r="AH250" s="74"/>
    </row>
    <row r="251" spans="1:34" s="5" customFormat="1" ht="13.5" customHeight="1" thickBot="1" x14ac:dyDescent="0.3">
      <c r="A251" s="398">
        <v>2026</v>
      </c>
      <c r="B251" s="75"/>
      <c r="C251" s="555">
        <v>0.15220270008762174</v>
      </c>
      <c r="D251" s="555">
        <v>0.15220270008762174</v>
      </c>
      <c r="E251" s="556">
        <v>0.15220270008762174</v>
      </c>
      <c r="F251" s="556">
        <v>0</v>
      </c>
      <c r="G251" s="556">
        <v>0</v>
      </c>
      <c r="H251" s="556">
        <v>0</v>
      </c>
      <c r="I251" s="556">
        <v>0</v>
      </c>
      <c r="J251" s="556">
        <v>0</v>
      </c>
      <c r="K251" s="556">
        <v>0</v>
      </c>
      <c r="L251" s="556">
        <v>0</v>
      </c>
      <c r="M251" s="556">
        <v>0</v>
      </c>
      <c r="N251" s="557">
        <v>0</v>
      </c>
      <c r="O251" s="126"/>
      <c r="P251" s="604">
        <v>0.45660810026286525</v>
      </c>
      <c r="Q251" s="604">
        <v>0</v>
      </c>
      <c r="R251" s="711" t="s">
        <v>402</v>
      </c>
      <c r="S251" s="710">
        <v>0</v>
      </c>
      <c r="T251" s="711" t="s">
        <v>402</v>
      </c>
      <c r="U251" s="710">
        <v>0</v>
      </c>
      <c r="V251" s="711" t="s">
        <v>402</v>
      </c>
      <c r="W251" s="65"/>
      <c r="X251" s="111"/>
      <c r="Y251" s="878"/>
      <c r="Z251" s="786"/>
      <c r="AA251" s="786"/>
      <c r="AB251" s="786"/>
      <c r="AC251" s="786"/>
      <c r="AD251" s="786"/>
      <c r="AE251" s="786"/>
      <c r="AF251" s="816"/>
      <c r="AG251" s="809"/>
    </row>
    <row r="252" spans="1:34" s="5" customFormat="1" ht="13.5" customHeight="1" thickBot="1" x14ac:dyDescent="0.3">
      <c r="A252" s="399" t="s">
        <v>138</v>
      </c>
      <c r="B252" s="76"/>
      <c r="C252" s="730">
        <v>-0.16403761669171371</v>
      </c>
      <c r="D252" s="730">
        <v>-0.16403761669171371</v>
      </c>
      <c r="E252" s="730">
        <v>-0.16403761669171371</v>
      </c>
      <c r="F252" s="730" t="s">
        <v>402</v>
      </c>
      <c r="G252" s="730" t="s">
        <v>402</v>
      </c>
      <c r="H252" s="730" t="s">
        <v>402</v>
      </c>
      <c r="I252" s="730" t="s">
        <v>402</v>
      </c>
      <c r="J252" s="730" t="s">
        <v>402</v>
      </c>
      <c r="K252" s="730" t="s">
        <v>402</v>
      </c>
      <c r="L252" s="730" t="s">
        <v>402</v>
      </c>
      <c r="M252" s="730" t="s">
        <v>402</v>
      </c>
      <c r="N252" s="733" t="s">
        <v>402</v>
      </c>
      <c r="O252" s="63"/>
      <c r="P252" s="736">
        <v>-0.16403761669171371</v>
      </c>
      <c r="Q252" s="736" t="s">
        <v>402</v>
      </c>
      <c r="R252" s="741" t="s">
        <v>402</v>
      </c>
      <c r="S252" s="736" t="s">
        <v>402</v>
      </c>
      <c r="T252" s="741" t="s">
        <v>402</v>
      </c>
      <c r="U252" s="736" t="s">
        <v>402</v>
      </c>
      <c r="V252" s="741" t="s">
        <v>402</v>
      </c>
      <c r="W252" s="296"/>
      <c r="X252" s="63"/>
      <c r="Y252" s="878"/>
      <c r="Z252" s="786"/>
      <c r="AA252" s="786"/>
      <c r="AB252" s="786"/>
      <c r="AC252" s="786"/>
      <c r="AD252" s="786"/>
      <c r="AE252" s="786"/>
      <c r="AF252" s="816"/>
      <c r="AG252" s="810"/>
    </row>
    <row r="253" spans="1:34" s="5" customFormat="1" ht="13.5" customHeight="1" thickBot="1" x14ac:dyDescent="0.4">
      <c r="A253" s="397">
        <v>2025</v>
      </c>
      <c r="B253" s="73" t="s">
        <v>178</v>
      </c>
      <c r="C253" s="552">
        <v>3.2593681378834893E-2</v>
      </c>
      <c r="D253" s="552">
        <v>3.2593681378834893E-2</v>
      </c>
      <c r="E253" s="553">
        <v>3.2593681378834893E-2</v>
      </c>
      <c r="F253" s="553">
        <v>3.2593681378834893E-2</v>
      </c>
      <c r="G253" s="553">
        <v>3.2593681378834893E-2</v>
      </c>
      <c r="H253" s="553">
        <v>9.778104413650468E-2</v>
      </c>
      <c r="I253" s="553">
        <v>9.778104413650468E-2</v>
      </c>
      <c r="J253" s="553">
        <v>9.778104413650468E-2</v>
      </c>
      <c r="K253" s="553">
        <v>3.2593681378834893E-2</v>
      </c>
      <c r="L253" s="552">
        <v>3.2593681378834893E-2</v>
      </c>
      <c r="M253" s="552">
        <v>3.2593681378834893E-2</v>
      </c>
      <c r="N253" s="554">
        <v>3.2593681378834893E-2</v>
      </c>
      <c r="O253" s="126"/>
      <c r="P253" s="600">
        <v>9.778104413650468E-2</v>
      </c>
      <c r="Q253" s="601">
        <v>0.16296840689417447</v>
      </c>
      <c r="R253" s="602">
        <v>0.26074945103067915</v>
      </c>
      <c r="S253" s="601">
        <v>0.22815576965184425</v>
      </c>
      <c r="T253" s="602">
        <v>0.4889052206825234</v>
      </c>
      <c r="U253" s="600">
        <v>9.778104413650468E-2</v>
      </c>
      <c r="V253" s="603">
        <v>0.58668626481902808</v>
      </c>
      <c r="W253" s="65"/>
      <c r="X253" s="111"/>
      <c r="Y253" s="877" t="s">
        <v>178</v>
      </c>
      <c r="Z253" s="786">
        <v>0.70941808309782484</v>
      </c>
      <c r="AA253" s="786">
        <v>0.8638470810085126</v>
      </c>
      <c r="AB253" s="786">
        <v>0.88309156197371763</v>
      </c>
      <c r="AC253" s="786">
        <v>0.78511802442979328</v>
      </c>
      <c r="AD253" s="786">
        <v>0.68745826052022063</v>
      </c>
      <c r="AE253" s="786">
        <v>0.4710756765077756</v>
      </c>
      <c r="AF253" s="816">
        <v>0.58668626481902808</v>
      </c>
      <c r="AG253" s="808">
        <f t="shared" si="19"/>
        <v>0.24541829280659999</v>
      </c>
      <c r="AH253" s="74"/>
    </row>
    <row r="254" spans="1:34" s="5" customFormat="1" ht="13.5" customHeight="1" thickBot="1" x14ac:dyDescent="0.3">
      <c r="A254" s="398">
        <v>2026</v>
      </c>
      <c r="B254" s="75"/>
      <c r="C254" s="555">
        <v>4.4065732590147344E-2</v>
      </c>
      <c r="D254" s="555">
        <v>4.4065732590147344E-2</v>
      </c>
      <c r="E254" s="556">
        <v>4.4065732590147344E-2</v>
      </c>
      <c r="F254" s="556">
        <v>0</v>
      </c>
      <c r="G254" s="556">
        <v>0</v>
      </c>
      <c r="H254" s="556">
        <v>0</v>
      </c>
      <c r="I254" s="556">
        <v>0</v>
      </c>
      <c r="J254" s="556">
        <v>0</v>
      </c>
      <c r="K254" s="556">
        <v>0</v>
      </c>
      <c r="L254" s="556">
        <v>0</v>
      </c>
      <c r="M254" s="556">
        <v>0</v>
      </c>
      <c r="N254" s="557">
        <v>0</v>
      </c>
      <c r="O254" s="126"/>
      <c r="P254" s="604">
        <v>0.13219719777044203</v>
      </c>
      <c r="Q254" s="604">
        <v>0</v>
      </c>
      <c r="R254" s="711" t="s">
        <v>402</v>
      </c>
      <c r="S254" s="710">
        <v>0</v>
      </c>
      <c r="T254" s="711" t="s">
        <v>402</v>
      </c>
      <c r="U254" s="710">
        <v>0</v>
      </c>
      <c r="V254" s="711" t="s">
        <v>402</v>
      </c>
      <c r="W254" s="65"/>
      <c r="X254" s="111"/>
      <c r="Y254" s="878"/>
      <c r="Z254" s="786"/>
      <c r="AA254" s="786"/>
      <c r="AB254" s="786"/>
      <c r="AC254" s="786"/>
      <c r="AD254" s="786"/>
      <c r="AE254" s="786"/>
      <c r="AF254" s="816"/>
      <c r="AG254" s="809"/>
    </row>
    <row r="255" spans="1:34" s="5" customFormat="1" ht="13.5" customHeight="1" thickBot="1" x14ac:dyDescent="0.3">
      <c r="A255" s="399" t="s">
        <v>138</v>
      </c>
      <c r="B255" s="76"/>
      <c r="C255" s="730">
        <v>0.35197163149425542</v>
      </c>
      <c r="D255" s="730">
        <v>0.35197163149425542</v>
      </c>
      <c r="E255" s="730">
        <v>0.35197163149425542</v>
      </c>
      <c r="F255" s="730" t="s">
        <v>402</v>
      </c>
      <c r="G255" s="730" t="s">
        <v>402</v>
      </c>
      <c r="H255" s="730" t="s">
        <v>402</v>
      </c>
      <c r="I255" s="730" t="s">
        <v>402</v>
      </c>
      <c r="J255" s="730" t="s">
        <v>402</v>
      </c>
      <c r="K255" s="730" t="s">
        <v>402</v>
      </c>
      <c r="L255" s="730" t="s">
        <v>402</v>
      </c>
      <c r="M255" s="730" t="s">
        <v>402</v>
      </c>
      <c r="N255" s="733" t="s">
        <v>402</v>
      </c>
      <c r="O255" s="63"/>
      <c r="P255" s="736">
        <v>0.35197163149425542</v>
      </c>
      <c r="Q255" s="736" t="s">
        <v>402</v>
      </c>
      <c r="R255" s="741" t="s">
        <v>402</v>
      </c>
      <c r="S255" s="736" t="s">
        <v>402</v>
      </c>
      <c r="T255" s="741" t="s">
        <v>402</v>
      </c>
      <c r="U255" s="736" t="s">
        <v>402</v>
      </c>
      <c r="V255" s="741" t="s">
        <v>402</v>
      </c>
      <c r="W255" s="296"/>
      <c r="X255" s="63"/>
      <c r="Y255" s="878"/>
      <c r="Z255" s="786"/>
      <c r="AA255" s="786"/>
      <c r="AB255" s="786"/>
      <c r="AC255" s="786"/>
      <c r="AD255" s="786"/>
      <c r="AE255" s="786"/>
      <c r="AF255" s="816"/>
      <c r="AG255" s="810"/>
    </row>
    <row r="256" spans="1:34" s="5" customFormat="1" ht="15" thickBot="1" x14ac:dyDescent="0.4">
      <c r="A256" s="397">
        <v>2025</v>
      </c>
      <c r="B256" s="73" t="s">
        <v>43</v>
      </c>
      <c r="C256" s="552">
        <v>0</v>
      </c>
      <c r="D256" s="552">
        <v>0</v>
      </c>
      <c r="E256" s="553">
        <v>0</v>
      </c>
      <c r="F256" s="553">
        <v>0</v>
      </c>
      <c r="G256" s="553">
        <v>0</v>
      </c>
      <c r="H256" s="553">
        <v>0</v>
      </c>
      <c r="I256" s="553">
        <v>0</v>
      </c>
      <c r="J256" s="553">
        <v>0</v>
      </c>
      <c r="K256" s="553">
        <v>0</v>
      </c>
      <c r="L256" s="552">
        <v>0</v>
      </c>
      <c r="M256" s="552">
        <v>0</v>
      </c>
      <c r="N256" s="554">
        <v>0</v>
      </c>
      <c r="O256" s="126"/>
      <c r="P256" s="600">
        <v>0</v>
      </c>
      <c r="Q256" s="601">
        <v>0</v>
      </c>
      <c r="R256" s="602">
        <v>0</v>
      </c>
      <c r="S256" s="601">
        <v>0</v>
      </c>
      <c r="T256" s="602">
        <v>0</v>
      </c>
      <c r="U256" s="600">
        <v>0</v>
      </c>
      <c r="V256" s="603">
        <v>0</v>
      </c>
      <c r="W256" s="65"/>
      <c r="X256" s="111"/>
      <c r="Y256" s="877" t="s">
        <v>43</v>
      </c>
      <c r="Z256" s="786">
        <v>0</v>
      </c>
      <c r="AA256" s="786">
        <v>0</v>
      </c>
      <c r="AB256" s="786">
        <v>0</v>
      </c>
      <c r="AC256" s="786">
        <v>0</v>
      </c>
      <c r="AD256" s="786">
        <v>0</v>
      </c>
      <c r="AE256" s="786">
        <v>0</v>
      </c>
      <c r="AF256" s="816">
        <v>0</v>
      </c>
      <c r="AG256" s="808">
        <f t="shared" si="19"/>
        <v>0</v>
      </c>
      <c r="AH256" s="74"/>
    </row>
    <row r="257" spans="1:34" s="5" customFormat="1" ht="15" customHeight="1" thickBot="1" x14ac:dyDescent="0.3">
      <c r="A257" s="398">
        <v>2026</v>
      </c>
      <c r="B257" s="75"/>
      <c r="C257" s="555">
        <v>0</v>
      </c>
      <c r="D257" s="555">
        <v>0</v>
      </c>
      <c r="E257" s="556">
        <v>0</v>
      </c>
      <c r="F257" s="556">
        <v>0</v>
      </c>
      <c r="G257" s="556">
        <v>0</v>
      </c>
      <c r="H257" s="556">
        <v>0</v>
      </c>
      <c r="I257" s="556">
        <v>0</v>
      </c>
      <c r="J257" s="556">
        <v>0</v>
      </c>
      <c r="K257" s="556">
        <v>0</v>
      </c>
      <c r="L257" s="556">
        <v>0</v>
      </c>
      <c r="M257" s="556">
        <v>0</v>
      </c>
      <c r="N257" s="557">
        <v>0</v>
      </c>
      <c r="O257" s="126"/>
      <c r="P257" s="604">
        <v>0</v>
      </c>
      <c r="Q257" s="604">
        <v>0</v>
      </c>
      <c r="R257" s="711" t="s">
        <v>402</v>
      </c>
      <c r="S257" s="710">
        <v>0</v>
      </c>
      <c r="T257" s="711" t="s">
        <v>402</v>
      </c>
      <c r="U257" s="710">
        <v>0</v>
      </c>
      <c r="V257" s="711" t="s">
        <v>402</v>
      </c>
      <c r="W257" s="65"/>
      <c r="X257" s="111"/>
      <c r="Y257" s="878"/>
      <c r="Z257" s="786"/>
      <c r="AA257" s="786"/>
      <c r="AB257" s="786"/>
      <c r="AC257" s="786"/>
      <c r="AD257" s="786"/>
      <c r="AE257" s="786"/>
      <c r="AF257" s="816"/>
      <c r="AG257" s="809"/>
    </row>
    <row r="258" spans="1:34" s="5" customFormat="1" ht="15" customHeight="1" thickBot="1" x14ac:dyDescent="0.3">
      <c r="A258" s="399" t="s">
        <v>138</v>
      </c>
      <c r="B258" s="76"/>
      <c r="C258" s="730" t="s">
        <v>402</v>
      </c>
      <c r="D258" s="730" t="s">
        <v>402</v>
      </c>
      <c r="E258" s="730" t="s">
        <v>402</v>
      </c>
      <c r="F258" s="730" t="s">
        <v>402</v>
      </c>
      <c r="G258" s="730" t="s">
        <v>402</v>
      </c>
      <c r="H258" s="730" t="s">
        <v>402</v>
      </c>
      <c r="I258" s="730" t="s">
        <v>402</v>
      </c>
      <c r="J258" s="730" t="s">
        <v>402</v>
      </c>
      <c r="K258" s="730" t="s">
        <v>402</v>
      </c>
      <c r="L258" s="730" t="s">
        <v>402</v>
      </c>
      <c r="M258" s="730" t="s">
        <v>402</v>
      </c>
      <c r="N258" s="733" t="s">
        <v>402</v>
      </c>
      <c r="O258" s="63"/>
      <c r="P258" s="736" t="s">
        <v>402</v>
      </c>
      <c r="Q258" s="736" t="s">
        <v>402</v>
      </c>
      <c r="R258" s="741" t="s">
        <v>402</v>
      </c>
      <c r="S258" s="736" t="s">
        <v>402</v>
      </c>
      <c r="T258" s="741" t="s">
        <v>402</v>
      </c>
      <c r="U258" s="736" t="s">
        <v>402</v>
      </c>
      <c r="V258" s="741" t="s">
        <v>402</v>
      </c>
      <c r="W258" s="296"/>
      <c r="X258" s="63"/>
      <c r="Y258" s="878"/>
      <c r="Z258" s="786"/>
      <c r="AA258" s="786"/>
      <c r="AB258" s="786"/>
      <c r="AC258" s="786"/>
      <c r="AD258" s="786"/>
      <c r="AE258" s="786"/>
      <c r="AF258" s="816"/>
      <c r="AG258" s="810"/>
    </row>
    <row r="259" spans="1:34" s="5" customFormat="1" ht="15" thickBot="1" x14ac:dyDescent="0.4">
      <c r="A259" s="397">
        <v>2025</v>
      </c>
      <c r="B259" s="75" t="s">
        <v>218</v>
      </c>
      <c r="C259" s="552">
        <v>11.304615602537657</v>
      </c>
      <c r="D259" s="552">
        <v>11.304615602537657</v>
      </c>
      <c r="E259" s="553">
        <v>11.304615602537657</v>
      </c>
      <c r="F259" s="553">
        <v>11.304615602537657</v>
      </c>
      <c r="G259" s="553">
        <v>11.304615602537657</v>
      </c>
      <c r="H259" s="553">
        <v>33.913846807612977</v>
      </c>
      <c r="I259" s="553">
        <v>33.913846807612977</v>
      </c>
      <c r="J259" s="553">
        <v>33.913846807612977</v>
      </c>
      <c r="K259" s="553">
        <v>11.304615602537657</v>
      </c>
      <c r="L259" s="552">
        <v>11.304615602537657</v>
      </c>
      <c r="M259" s="552">
        <v>11.304615602537657</v>
      </c>
      <c r="N259" s="554">
        <v>11.304615602537657</v>
      </c>
      <c r="O259" s="126"/>
      <c r="P259" s="600">
        <v>33.91384680761297</v>
      </c>
      <c r="Q259" s="601">
        <v>56.523078012688288</v>
      </c>
      <c r="R259" s="602">
        <v>90.436924820301257</v>
      </c>
      <c r="S259" s="601">
        <v>79.132309217763606</v>
      </c>
      <c r="T259" s="602">
        <v>169.56923403806485</v>
      </c>
      <c r="U259" s="600">
        <v>33.91384680761297</v>
      </c>
      <c r="V259" s="603">
        <v>203.48308084567782</v>
      </c>
      <c r="W259" s="65"/>
      <c r="X259" s="111"/>
      <c r="Y259" s="877" t="s">
        <v>218</v>
      </c>
      <c r="Z259" s="786">
        <v>268.88934975796411</v>
      </c>
      <c r="AA259" s="786">
        <v>248.52591140039445</v>
      </c>
      <c r="AB259" s="786">
        <v>232.14743276943116</v>
      </c>
      <c r="AC259" s="786">
        <v>217.0850774855254</v>
      </c>
      <c r="AD259" s="786">
        <v>205.6257937907161</v>
      </c>
      <c r="AE259" s="786">
        <v>198.59552836272778</v>
      </c>
      <c r="AF259" s="816">
        <v>203.48308084567782</v>
      </c>
      <c r="AG259" s="808">
        <f t="shared" si="19"/>
        <v>2.4610586770227316E-2</v>
      </c>
      <c r="AH259" s="74"/>
    </row>
    <row r="260" spans="1:34" s="5" customFormat="1" ht="15" customHeight="1" thickBot="1" x14ac:dyDescent="0.3">
      <c r="A260" s="398">
        <v>2026</v>
      </c>
      <c r="B260" s="75"/>
      <c r="C260" s="555">
        <v>14.431361428647444</v>
      </c>
      <c r="D260" s="555">
        <v>14.431361428647444</v>
      </c>
      <c r="E260" s="556">
        <v>14.431361428647444</v>
      </c>
      <c r="F260" s="556">
        <v>0</v>
      </c>
      <c r="G260" s="556">
        <v>0</v>
      </c>
      <c r="H260" s="556">
        <v>0</v>
      </c>
      <c r="I260" s="556">
        <v>0</v>
      </c>
      <c r="J260" s="556">
        <v>0</v>
      </c>
      <c r="K260" s="556">
        <v>0</v>
      </c>
      <c r="L260" s="556">
        <v>0</v>
      </c>
      <c r="M260" s="556">
        <v>0</v>
      </c>
      <c r="N260" s="557">
        <v>0</v>
      </c>
      <c r="O260" s="126"/>
      <c r="P260" s="604">
        <v>43.294084285942333</v>
      </c>
      <c r="Q260" s="604">
        <v>0</v>
      </c>
      <c r="R260" s="711" t="s">
        <v>402</v>
      </c>
      <c r="S260" s="710">
        <v>0</v>
      </c>
      <c r="T260" s="711" t="s">
        <v>402</v>
      </c>
      <c r="U260" s="710">
        <v>0</v>
      </c>
      <c r="V260" s="711" t="s">
        <v>402</v>
      </c>
      <c r="W260" s="65"/>
      <c r="X260" s="111"/>
      <c r="Y260" s="878"/>
      <c r="Z260" s="786"/>
      <c r="AA260" s="786"/>
      <c r="AB260" s="786"/>
      <c r="AC260" s="786"/>
      <c r="AD260" s="786"/>
      <c r="AE260" s="786"/>
      <c r="AF260" s="816"/>
      <c r="AG260" s="809"/>
    </row>
    <row r="261" spans="1:34" s="5" customFormat="1" ht="15" customHeight="1" thickBot="1" x14ac:dyDescent="0.3">
      <c r="A261" s="399" t="s">
        <v>138</v>
      </c>
      <c r="B261" s="76"/>
      <c r="C261" s="730">
        <v>0.2765901943103572</v>
      </c>
      <c r="D261" s="730">
        <v>0.2765901943103572</v>
      </c>
      <c r="E261" s="730">
        <v>0.2765901943103572</v>
      </c>
      <c r="F261" s="730" t="s">
        <v>402</v>
      </c>
      <c r="G261" s="730" t="s">
        <v>402</v>
      </c>
      <c r="H261" s="730" t="s">
        <v>402</v>
      </c>
      <c r="I261" s="730" t="s">
        <v>402</v>
      </c>
      <c r="J261" s="730" t="s">
        <v>402</v>
      </c>
      <c r="K261" s="730" t="s">
        <v>402</v>
      </c>
      <c r="L261" s="730" t="s">
        <v>402</v>
      </c>
      <c r="M261" s="730" t="s">
        <v>402</v>
      </c>
      <c r="N261" s="733" t="s">
        <v>402</v>
      </c>
      <c r="O261" s="63"/>
      <c r="P261" s="736">
        <v>0.27659019431035731</v>
      </c>
      <c r="Q261" s="736" t="s">
        <v>402</v>
      </c>
      <c r="R261" s="741" t="s">
        <v>402</v>
      </c>
      <c r="S261" s="736" t="s">
        <v>402</v>
      </c>
      <c r="T261" s="741" t="s">
        <v>402</v>
      </c>
      <c r="U261" s="736" t="s">
        <v>402</v>
      </c>
      <c r="V261" s="741" t="s">
        <v>402</v>
      </c>
      <c r="W261" s="296"/>
      <c r="X261" s="63"/>
      <c r="Y261" s="878"/>
      <c r="Z261" s="786"/>
      <c r="AA261" s="786"/>
      <c r="AB261" s="786"/>
      <c r="AC261" s="786"/>
      <c r="AD261" s="786"/>
      <c r="AE261" s="786"/>
      <c r="AF261" s="816"/>
      <c r="AG261" s="810"/>
    </row>
    <row r="262" spans="1:34" s="5" customFormat="1" ht="15" thickBot="1" x14ac:dyDescent="0.4">
      <c r="A262" s="397">
        <v>2025</v>
      </c>
      <c r="B262" s="75" t="s">
        <v>380</v>
      </c>
      <c r="C262" s="552">
        <v>4.5540888606388732E-2</v>
      </c>
      <c r="D262" s="552">
        <v>4.5540888606388732E-2</v>
      </c>
      <c r="E262" s="553">
        <v>4.5540888606388732E-2</v>
      </c>
      <c r="F262" s="553">
        <v>4.5540888606388732E-2</v>
      </c>
      <c r="G262" s="553">
        <v>4.5540888606388732E-2</v>
      </c>
      <c r="H262" s="553">
        <v>0.13662266581916621</v>
      </c>
      <c r="I262" s="553">
        <v>0.13662266581916621</v>
      </c>
      <c r="J262" s="553">
        <v>0.13662266581916621</v>
      </c>
      <c r="K262" s="553">
        <v>4.5540888606388732E-2</v>
      </c>
      <c r="L262" s="552">
        <v>4.5540888606388732E-2</v>
      </c>
      <c r="M262" s="552">
        <v>4.5540888606388732E-2</v>
      </c>
      <c r="N262" s="554">
        <v>4.5540888606388732E-2</v>
      </c>
      <c r="O262" s="126"/>
      <c r="P262" s="600">
        <v>0.13662266581916621</v>
      </c>
      <c r="Q262" s="601">
        <v>0.22770444303194368</v>
      </c>
      <c r="R262" s="602">
        <v>0.36432710885110986</v>
      </c>
      <c r="S262" s="601">
        <v>0.31878622024472114</v>
      </c>
      <c r="T262" s="602">
        <v>0.683113329095831</v>
      </c>
      <c r="U262" s="600">
        <v>0.13662266581916621</v>
      </c>
      <c r="V262" s="603">
        <v>0.81973599491499716</v>
      </c>
      <c r="W262" s="65"/>
      <c r="X262" s="111"/>
      <c r="Y262" s="877" t="s">
        <v>380</v>
      </c>
      <c r="Z262" s="786">
        <v>0.35967544008767349</v>
      </c>
      <c r="AA262" s="786">
        <v>0.31805988665965956</v>
      </c>
      <c r="AB262" s="786">
        <v>0.17656560324673717</v>
      </c>
      <c r="AC262" s="786">
        <v>0.17502219727754481</v>
      </c>
      <c r="AD262" s="786">
        <v>0.24812089671958051</v>
      </c>
      <c r="AE262" s="786">
        <v>0.22759391173878693</v>
      </c>
      <c r="AF262" s="816">
        <v>0.81973599491499716</v>
      </c>
      <c r="AG262" s="808">
        <f t="shared" si="19"/>
        <v>2.6017483449022172</v>
      </c>
      <c r="AH262" s="74"/>
    </row>
    <row r="263" spans="1:34" s="5" customFormat="1" ht="15" customHeight="1" thickBot="1" x14ac:dyDescent="0.3">
      <c r="A263" s="398">
        <v>2026</v>
      </c>
      <c r="B263" s="75"/>
      <c r="C263" s="555">
        <v>9.6539744694886243E-3</v>
      </c>
      <c r="D263" s="555">
        <v>9.6539744694886243E-3</v>
      </c>
      <c r="E263" s="556">
        <v>9.6539744694886243E-3</v>
      </c>
      <c r="F263" s="556">
        <v>0</v>
      </c>
      <c r="G263" s="556">
        <v>0</v>
      </c>
      <c r="H263" s="556">
        <v>0</v>
      </c>
      <c r="I263" s="556">
        <v>0</v>
      </c>
      <c r="J263" s="556">
        <v>0</v>
      </c>
      <c r="K263" s="556">
        <v>0</v>
      </c>
      <c r="L263" s="556">
        <v>0</v>
      </c>
      <c r="M263" s="556">
        <v>0</v>
      </c>
      <c r="N263" s="557">
        <v>0</v>
      </c>
      <c r="O263" s="126"/>
      <c r="P263" s="604">
        <v>2.8961923408465873E-2</v>
      </c>
      <c r="Q263" s="604">
        <v>0</v>
      </c>
      <c r="R263" s="711" t="s">
        <v>402</v>
      </c>
      <c r="S263" s="710">
        <v>0</v>
      </c>
      <c r="T263" s="711" t="s">
        <v>402</v>
      </c>
      <c r="U263" s="710">
        <v>0</v>
      </c>
      <c r="V263" s="711" t="s">
        <v>402</v>
      </c>
      <c r="W263" s="65"/>
      <c r="X263" s="111"/>
      <c r="Y263" s="878"/>
      <c r="Z263" s="786"/>
      <c r="AA263" s="786"/>
      <c r="AB263" s="786"/>
      <c r="AC263" s="786"/>
      <c r="AD263" s="786"/>
      <c r="AE263" s="786"/>
      <c r="AF263" s="816"/>
      <c r="AG263" s="809"/>
    </row>
    <row r="264" spans="1:34" s="5" customFormat="1" ht="15" customHeight="1" thickBot="1" x14ac:dyDescent="0.3">
      <c r="A264" s="399" t="s">
        <v>138</v>
      </c>
      <c r="B264" s="76"/>
      <c r="C264" s="730">
        <v>-0.78801523718765754</v>
      </c>
      <c r="D264" s="730">
        <v>-0.78801523718765754</v>
      </c>
      <c r="E264" s="730">
        <v>-0.78801523718765754</v>
      </c>
      <c r="F264" s="730" t="s">
        <v>402</v>
      </c>
      <c r="G264" s="730" t="s">
        <v>402</v>
      </c>
      <c r="H264" s="730" t="s">
        <v>402</v>
      </c>
      <c r="I264" s="730" t="s">
        <v>402</v>
      </c>
      <c r="J264" s="730" t="s">
        <v>402</v>
      </c>
      <c r="K264" s="730" t="s">
        <v>402</v>
      </c>
      <c r="L264" s="730" t="s">
        <v>402</v>
      </c>
      <c r="M264" s="730" t="s">
        <v>402</v>
      </c>
      <c r="N264" s="733" t="s">
        <v>402</v>
      </c>
      <c r="O264" s="63"/>
      <c r="P264" s="736">
        <v>-0.78801523718765754</v>
      </c>
      <c r="Q264" s="736" t="s">
        <v>402</v>
      </c>
      <c r="R264" s="741" t="s">
        <v>402</v>
      </c>
      <c r="S264" s="736" t="s">
        <v>402</v>
      </c>
      <c r="T264" s="741" t="s">
        <v>402</v>
      </c>
      <c r="U264" s="736" t="s">
        <v>402</v>
      </c>
      <c r="V264" s="741" t="s">
        <v>402</v>
      </c>
      <c r="W264" s="296"/>
      <c r="X264" s="63"/>
      <c r="Y264" s="878"/>
      <c r="Z264" s="786"/>
      <c r="AA264" s="786"/>
      <c r="AB264" s="786"/>
      <c r="AC264" s="786"/>
      <c r="AD264" s="786"/>
      <c r="AE264" s="786"/>
      <c r="AF264" s="816"/>
      <c r="AG264" s="810"/>
    </row>
    <row r="265" spans="1:34" s="5" customFormat="1" ht="15" thickBot="1" x14ac:dyDescent="0.4">
      <c r="A265" s="397">
        <v>2025</v>
      </c>
      <c r="B265" s="75" t="s">
        <v>219</v>
      </c>
      <c r="C265" s="552">
        <v>0</v>
      </c>
      <c r="D265" s="552">
        <v>0</v>
      </c>
      <c r="E265" s="553">
        <v>0</v>
      </c>
      <c r="F265" s="553">
        <v>0</v>
      </c>
      <c r="G265" s="553">
        <v>0</v>
      </c>
      <c r="H265" s="553">
        <v>0</v>
      </c>
      <c r="I265" s="553">
        <v>0</v>
      </c>
      <c r="J265" s="553">
        <v>0</v>
      </c>
      <c r="K265" s="553">
        <v>0</v>
      </c>
      <c r="L265" s="552">
        <v>0</v>
      </c>
      <c r="M265" s="552">
        <v>0</v>
      </c>
      <c r="N265" s="554">
        <v>0</v>
      </c>
      <c r="O265" s="126"/>
      <c r="P265" s="600">
        <v>0</v>
      </c>
      <c r="Q265" s="601">
        <v>0</v>
      </c>
      <c r="R265" s="602">
        <v>0</v>
      </c>
      <c r="S265" s="601">
        <v>0</v>
      </c>
      <c r="T265" s="602">
        <v>0</v>
      </c>
      <c r="U265" s="600">
        <v>0</v>
      </c>
      <c r="V265" s="603">
        <v>0</v>
      </c>
      <c r="W265" s="65"/>
      <c r="X265" s="111"/>
      <c r="Y265" s="877" t="s">
        <v>219</v>
      </c>
      <c r="Z265" s="786">
        <v>0</v>
      </c>
      <c r="AA265" s="786">
        <v>0</v>
      </c>
      <c r="AB265" s="786">
        <v>0</v>
      </c>
      <c r="AC265" s="786">
        <v>0</v>
      </c>
      <c r="AD265" s="786">
        <v>0</v>
      </c>
      <c r="AE265" s="786">
        <v>0</v>
      </c>
      <c r="AF265" s="816">
        <v>0</v>
      </c>
      <c r="AG265" s="808">
        <f t="shared" si="19"/>
        <v>0</v>
      </c>
      <c r="AH265" s="74"/>
    </row>
    <row r="266" spans="1:34" s="5" customFormat="1" ht="15" customHeight="1" thickBot="1" x14ac:dyDescent="0.3">
      <c r="A266" s="398">
        <v>2026</v>
      </c>
      <c r="B266" s="75"/>
      <c r="C266" s="555">
        <v>0</v>
      </c>
      <c r="D266" s="555">
        <v>0</v>
      </c>
      <c r="E266" s="556">
        <v>0</v>
      </c>
      <c r="F266" s="556">
        <v>0</v>
      </c>
      <c r="G266" s="556">
        <v>0</v>
      </c>
      <c r="H266" s="556">
        <v>0</v>
      </c>
      <c r="I266" s="556">
        <v>0</v>
      </c>
      <c r="J266" s="556">
        <v>0</v>
      </c>
      <c r="K266" s="556">
        <v>0</v>
      </c>
      <c r="L266" s="556">
        <v>0</v>
      </c>
      <c r="M266" s="556">
        <v>0</v>
      </c>
      <c r="N266" s="557">
        <v>0</v>
      </c>
      <c r="O266" s="126"/>
      <c r="P266" s="604">
        <v>0</v>
      </c>
      <c r="Q266" s="604">
        <v>0</v>
      </c>
      <c r="R266" s="711" t="s">
        <v>402</v>
      </c>
      <c r="S266" s="710">
        <v>0</v>
      </c>
      <c r="T266" s="711" t="s">
        <v>402</v>
      </c>
      <c r="U266" s="710">
        <v>0</v>
      </c>
      <c r="V266" s="711" t="s">
        <v>402</v>
      </c>
      <c r="W266" s="65"/>
      <c r="X266" s="111"/>
      <c r="Y266" s="878"/>
      <c r="Z266" s="786"/>
      <c r="AA266" s="786"/>
      <c r="AB266" s="786"/>
      <c r="AC266" s="786"/>
      <c r="AD266" s="786"/>
      <c r="AE266" s="786"/>
      <c r="AF266" s="816"/>
      <c r="AG266" s="809"/>
    </row>
    <row r="267" spans="1:34" s="5" customFormat="1" ht="15" customHeight="1" thickBot="1" x14ac:dyDescent="0.3">
      <c r="A267" s="399" t="s">
        <v>138</v>
      </c>
      <c r="B267" s="76"/>
      <c r="C267" s="730" t="s">
        <v>402</v>
      </c>
      <c r="D267" s="730" t="s">
        <v>402</v>
      </c>
      <c r="E267" s="730" t="s">
        <v>402</v>
      </c>
      <c r="F267" s="730" t="s">
        <v>402</v>
      </c>
      <c r="G267" s="730" t="s">
        <v>402</v>
      </c>
      <c r="H267" s="730" t="s">
        <v>402</v>
      </c>
      <c r="I267" s="730" t="s">
        <v>402</v>
      </c>
      <c r="J267" s="730" t="s">
        <v>402</v>
      </c>
      <c r="K267" s="730" t="s">
        <v>402</v>
      </c>
      <c r="L267" s="730" t="s">
        <v>402</v>
      </c>
      <c r="M267" s="730" t="s">
        <v>402</v>
      </c>
      <c r="N267" s="733" t="s">
        <v>402</v>
      </c>
      <c r="O267" s="63"/>
      <c r="P267" s="736" t="s">
        <v>402</v>
      </c>
      <c r="Q267" s="736" t="s">
        <v>402</v>
      </c>
      <c r="R267" s="741" t="s">
        <v>402</v>
      </c>
      <c r="S267" s="736" t="s">
        <v>402</v>
      </c>
      <c r="T267" s="741" t="s">
        <v>402</v>
      </c>
      <c r="U267" s="736" t="s">
        <v>402</v>
      </c>
      <c r="V267" s="741" t="s">
        <v>402</v>
      </c>
      <c r="W267" s="296"/>
      <c r="X267" s="63"/>
      <c r="Y267" s="878"/>
      <c r="Z267" s="786"/>
      <c r="AA267" s="786"/>
      <c r="AB267" s="786"/>
      <c r="AC267" s="786"/>
      <c r="AD267" s="786"/>
      <c r="AE267" s="786"/>
      <c r="AF267" s="816"/>
      <c r="AG267" s="810"/>
    </row>
    <row r="268" spans="1:34" s="5" customFormat="1" ht="15" thickBot="1" x14ac:dyDescent="0.4">
      <c r="A268" s="397">
        <v>2025</v>
      </c>
      <c r="B268" s="75" t="s">
        <v>220</v>
      </c>
      <c r="C268" s="552">
        <v>1.8867855255893802</v>
      </c>
      <c r="D268" s="552">
        <v>1.8867855255893802</v>
      </c>
      <c r="E268" s="553">
        <v>1.8867855255893802</v>
      </c>
      <c r="F268" s="553">
        <v>1.8867855255893802</v>
      </c>
      <c r="G268" s="553">
        <v>1.8867855255893802</v>
      </c>
      <c r="H268" s="553">
        <v>5.6603565767681401</v>
      </c>
      <c r="I268" s="553">
        <v>5.6603565767681401</v>
      </c>
      <c r="J268" s="553">
        <v>5.6603565767681401</v>
      </c>
      <c r="K268" s="553">
        <v>1.8867855255893802</v>
      </c>
      <c r="L268" s="552">
        <v>1.8867855255893802</v>
      </c>
      <c r="M268" s="552">
        <v>1.8867855255893802</v>
      </c>
      <c r="N268" s="554">
        <v>1.8867855255893802</v>
      </c>
      <c r="O268" s="126"/>
      <c r="P268" s="600">
        <v>5.660356576768141</v>
      </c>
      <c r="Q268" s="601">
        <v>9.4339276279469004</v>
      </c>
      <c r="R268" s="602">
        <v>15.094284204715041</v>
      </c>
      <c r="S268" s="601">
        <v>13.20749867912566</v>
      </c>
      <c r="T268" s="602">
        <v>28.301782883840701</v>
      </c>
      <c r="U268" s="600">
        <v>5.660356576768141</v>
      </c>
      <c r="V268" s="603">
        <v>33.962139460608839</v>
      </c>
      <c r="W268" s="65"/>
      <c r="X268" s="111"/>
      <c r="Y268" s="877" t="s">
        <v>220</v>
      </c>
      <c r="Z268" s="786">
        <v>78.430777752973839</v>
      </c>
      <c r="AA268" s="786">
        <v>57.127471311886289</v>
      </c>
      <c r="AB268" s="786">
        <v>56.637719719024545</v>
      </c>
      <c r="AC268" s="786">
        <v>52.365310774409565</v>
      </c>
      <c r="AD268" s="786">
        <v>47.488143579866509</v>
      </c>
      <c r="AE268" s="786">
        <v>40.397423650750362</v>
      </c>
      <c r="AF268" s="816">
        <v>33.962139460608839</v>
      </c>
      <c r="AG268" s="808">
        <f t="shared" si="19"/>
        <v>-0.1592993713108235</v>
      </c>
      <c r="AH268" s="74"/>
    </row>
    <row r="269" spans="1:34" s="5" customFormat="1" ht="15" customHeight="1" thickBot="1" x14ac:dyDescent="0.3">
      <c r="A269" s="398">
        <v>2026</v>
      </c>
      <c r="B269" s="75"/>
      <c r="C269" s="555">
        <v>1.6398341955116909</v>
      </c>
      <c r="D269" s="555">
        <v>1.6398341955116909</v>
      </c>
      <c r="E269" s="556">
        <v>1.6398341955116909</v>
      </c>
      <c r="F269" s="556">
        <v>0</v>
      </c>
      <c r="G269" s="556">
        <v>0</v>
      </c>
      <c r="H269" s="556">
        <v>0</v>
      </c>
      <c r="I269" s="556">
        <v>0</v>
      </c>
      <c r="J269" s="556">
        <v>0</v>
      </c>
      <c r="K269" s="556">
        <v>0</v>
      </c>
      <c r="L269" s="556">
        <v>0</v>
      </c>
      <c r="M269" s="556">
        <v>0</v>
      </c>
      <c r="N269" s="557">
        <v>0</v>
      </c>
      <c r="O269" s="126"/>
      <c r="P269" s="604">
        <v>4.9195025865350726</v>
      </c>
      <c r="Q269" s="604">
        <v>0</v>
      </c>
      <c r="R269" s="711" t="s">
        <v>402</v>
      </c>
      <c r="S269" s="710">
        <v>0</v>
      </c>
      <c r="T269" s="711" t="s">
        <v>402</v>
      </c>
      <c r="U269" s="710">
        <v>0</v>
      </c>
      <c r="V269" s="711" t="s">
        <v>402</v>
      </c>
      <c r="W269" s="65"/>
      <c r="X269" s="111"/>
      <c r="Y269" s="878"/>
      <c r="Z269" s="786"/>
      <c r="AA269" s="786"/>
      <c r="AB269" s="786"/>
      <c r="AC269" s="786"/>
      <c r="AD269" s="786"/>
      <c r="AE269" s="786"/>
      <c r="AF269" s="816"/>
      <c r="AG269" s="809"/>
    </row>
    <row r="270" spans="1:34" s="5" customFormat="1" ht="15" customHeight="1" thickBot="1" x14ac:dyDescent="0.3">
      <c r="A270" s="399" t="s">
        <v>138</v>
      </c>
      <c r="B270" s="76"/>
      <c r="C270" s="730">
        <v>-0.1308846854761346</v>
      </c>
      <c r="D270" s="730">
        <v>-0.1308846854761346</v>
      </c>
      <c r="E270" s="730">
        <v>-0.1308846854761346</v>
      </c>
      <c r="F270" s="730" t="s">
        <v>402</v>
      </c>
      <c r="G270" s="730" t="s">
        <v>402</v>
      </c>
      <c r="H270" s="730" t="s">
        <v>402</v>
      </c>
      <c r="I270" s="730" t="s">
        <v>402</v>
      </c>
      <c r="J270" s="730" t="s">
        <v>402</v>
      </c>
      <c r="K270" s="730" t="s">
        <v>402</v>
      </c>
      <c r="L270" s="730" t="s">
        <v>402</v>
      </c>
      <c r="M270" s="730" t="s">
        <v>402</v>
      </c>
      <c r="N270" s="733" t="s">
        <v>402</v>
      </c>
      <c r="O270" s="63"/>
      <c r="P270" s="736">
        <v>-0.13088468547613466</v>
      </c>
      <c r="Q270" s="736" t="s">
        <v>402</v>
      </c>
      <c r="R270" s="741" t="s">
        <v>402</v>
      </c>
      <c r="S270" s="736" t="s">
        <v>402</v>
      </c>
      <c r="T270" s="741" t="s">
        <v>402</v>
      </c>
      <c r="U270" s="736" t="s">
        <v>402</v>
      </c>
      <c r="V270" s="741" t="s">
        <v>402</v>
      </c>
      <c r="W270" s="296"/>
      <c r="X270" s="63"/>
      <c r="Y270" s="878"/>
      <c r="Z270" s="786"/>
      <c r="AA270" s="786"/>
      <c r="AB270" s="786"/>
      <c r="AC270" s="786"/>
      <c r="AD270" s="786"/>
      <c r="AE270" s="786"/>
      <c r="AF270" s="816"/>
      <c r="AG270" s="810"/>
    </row>
    <row r="271" spans="1:34" s="5" customFormat="1" ht="15" thickBot="1" x14ac:dyDescent="0.4">
      <c r="A271" s="397">
        <v>2025</v>
      </c>
      <c r="B271" s="75" t="s">
        <v>221</v>
      </c>
      <c r="C271" s="552">
        <v>4.7306594960905954</v>
      </c>
      <c r="D271" s="552">
        <v>4.7306594960905954</v>
      </c>
      <c r="E271" s="553">
        <v>4.7306594960905954</v>
      </c>
      <c r="F271" s="553">
        <v>4.7306594960905954</v>
      </c>
      <c r="G271" s="553">
        <v>4.7306594960905954</v>
      </c>
      <c r="H271" s="553">
        <v>14.191978488271786</v>
      </c>
      <c r="I271" s="553">
        <v>14.191978488271786</v>
      </c>
      <c r="J271" s="553">
        <v>14.191978488271786</v>
      </c>
      <c r="K271" s="553">
        <v>4.7306594960905954</v>
      </c>
      <c r="L271" s="552">
        <v>4.7306594960905954</v>
      </c>
      <c r="M271" s="552">
        <v>4.7306594960905954</v>
      </c>
      <c r="N271" s="554">
        <v>4.7306594960905954</v>
      </c>
      <c r="O271" s="126"/>
      <c r="P271" s="600">
        <v>14.191978488271786</v>
      </c>
      <c r="Q271" s="601">
        <v>23.653297480452977</v>
      </c>
      <c r="R271" s="602">
        <v>37.845275968724764</v>
      </c>
      <c r="S271" s="601">
        <v>33.114616472634168</v>
      </c>
      <c r="T271" s="602">
        <v>70.959892441358932</v>
      </c>
      <c r="U271" s="600">
        <v>14.191978488271786</v>
      </c>
      <c r="V271" s="603">
        <v>85.151870929630718</v>
      </c>
      <c r="W271" s="65"/>
      <c r="X271" s="111"/>
      <c r="Y271" s="877" t="s">
        <v>221</v>
      </c>
      <c r="Z271" s="786">
        <v>54.807168469252545</v>
      </c>
      <c r="AA271" s="786">
        <v>73.839663777362659</v>
      </c>
      <c r="AB271" s="786">
        <v>83.206997472316488</v>
      </c>
      <c r="AC271" s="786">
        <v>84.47700900909183</v>
      </c>
      <c r="AD271" s="786">
        <v>86.469246408838046</v>
      </c>
      <c r="AE271" s="786">
        <v>82.501228101574014</v>
      </c>
      <c r="AF271" s="816">
        <v>85.151870929630718</v>
      </c>
      <c r="AG271" s="808">
        <f t="shared" si="19"/>
        <v>3.212852570865099E-2</v>
      </c>
      <c r="AH271" s="74"/>
    </row>
    <row r="272" spans="1:34" s="5" customFormat="1" ht="15" customHeight="1" thickBot="1" x14ac:dyDescent="0.3">
      <c r="A272" s="398">
        <v>2026</v>
      </c>
      <c r="B272" s="75"/>
      <c r="C272" s="555">
        <v>4.5090463877350908</v>
      </c>
      <c r="D272" s="555">
        <v>4.5090463877350908</v>
      </c>
      <c r="E272" s="556">
        <v>4.5090463877350908</v>
      </c>
      <c r="F272" s="556">
        <v>0</v>
      </c>
      <c r="G272" s="556">
        <v>0</v>
      </c>
      <c r="H272" s="556">
        <v>0</v>
      </c>
      <c r="I272" s="556">
        <v>0</v>
      </c>
      <c r="J272" s="556">
        <v>0</v>
      </c>
      <c r="K272" s="556">
        <v>0</v>
      </c>
      <c r="L272" s="556">
        <v>0</v>
      </c>
      <c r="M272" s="556">
        <v>0</v>
      </c>
      <c r="N272" s="557">
        <v>0</v>
      </c>
      <c r="O272" s="126"/>
      <c r="P272" s="604">
        <v>13.527139163205273</v>
      </c>
      <c r="Q272" s="604">
        <v>0</v>
      </c>
      <c r="R272" s="711" t="s">
        <v>402</v>
      </c>
      <c r="S272" s="710">
        <v>0</v>
      </c>
      <c r="T272" s="711" t="s">
        <v>402</v>
      </c>
      <c r="U272" s="710">
        <v>0</v>
      </c>
      <c r="V272" s="711" t="s">
        <v>402</v>
      </c>
      <c r="W272" s="65"/>
      <c r="X272" s="111"/>
      <c r="Y272" s="878"/>
      <c r="Z272" s="786"/>
      <c r="AA272" s="786"/>
      <c r="AB272" s="786"/>
      <c r="AC272" s="786"/>
      <c r="AD272" s="786"/>
      <c r="AE272" s="786"/>
      <c r="AF272" s="816"/>
      <c r="AG272" s="809"/>
    </row>
    <row r="273" spans="1:34" s="5" customFormat="1" ht="15" customHeight="1" thickBot="1" x14ac:dyDescent="0.3">
      <c r="A273" s="399" t="s">
        <v>138</v>
      </c>
      <c r="B273" s="76"/>
      <c r="C273" s="730">
        <v>-4.684613393516171E-2</v>
      </c>
      <c r="D273" s="730">
        <v>-4.684613393516171E-2</v>
      </c>
      <c r="E273" s="730">
        <v>-4.684613393516171E-2</v>
      </c>
      <c r="F273" s="730" t="s">
        <v>402</v>
      </c>
      <c r="G273" s="730" t="s">
        <v>402</v>
      </c>
      <c r="H273" s="730" t="s">
        <v>402</v>
      </c>
      <c r="I273" s="730" t="s">
        <v>402</v>
      </c>
      <c r="J273" s="730" t="s">
        <v>402</v>
      </c>
      <c r="K273" s="730" t="s">
        <v>402</v>
      </c>
      <c r="L273" s="730" t="s">
        <v>402</v>
      </c>
      <c r="M273" s="730" t="s">
        <v>402</v>
      </c>
      <c r="N273" s="733" t="s">
        <v>402</v>
      </c>
      <c r="O273" s="63"/>
      <c r="P273" s="736">
        <v>-4.6846133935161648E-2</v>
      </c>
      <c r="Q273" s="736" t="s">
        <v>402</v>
      </c>
      <c r="R273" s="741" t="s">
        <v>402</v>
      </c>
      <c r="S273" s="736" t="s">
        <v>402</v>
      </c>
      <c r="T273" s="741" t="s">
        <v>402</v>
      </c>
      <c r="U273" s="736" t="s">
        <v>402</v>
      </c>
      <c r="V273" s="741" t="s">
        <v>402</v>
      </c>
      <c r="W273" s="296"/>
      <c r="X273" s="63"/>
      <c r="Y273" s="878"/>
      <c r="Z273" s="786"/>
      <c r="AA273" s="786"/>
      <c r="AB273" s="786"/>
      <c r="AC273" s="786"/>
      <c r="AD273" s="786"/>
      <c r="AE273" s="786"/>
      <c r="AF273" s="816"/>
      <c r="AG273" s="810"/>
    </row>
    <row r="274" spans="1:34" s="5" customFormat="1" ht="15" thickBot="1" x14ac:dyDescent="0.4">
      <c r="A274" s="397">
        <v>2025</v>
      </c>
      <c r="B274" s="75" t="s">
        <v>222</v>
      </c>
      <c r="C274" s="552">
        <v>0</v>
      </c>
      <c r="D274" s="552">
        <v>0</v>
      </c>
      <c r="E274" s="553">
        <v>0</v>
      </c>
      <c r="F274" s="553">
        <v>0</v>
      </c>
      <c r="G274" s="553">
        <v>0</v>
      </c>
      <c r="H274" s="553">
        <v>0</v>
      </c>
      <c r="I274" s="553">
        <v>0</v>
      </c>
      <c r="J274" s="553">
        <v>0</v>
      </c>
      <c r="K274" s="553">
        <v>0</v>
      </c>
      <c r="L274" s="552">
        <v>0</v>
      </c>
      <c r="M274" s="552">
        <v>0</v>
      </c>
      <c r="N274" s="554">
        <v>0</v>
      </c>
      <c r="O274" s="126"/>
      <c r="P274" s="600">
        <v>0</v>
      </c>
      <c r="Q274" s="601">
        <v>0</v>
      </c>
      <c r="R274" s="602">
        <v>0</v>
      </c>
      <c r="S274" s="601">
        <v>0</v>
      </c>
      <c r="T274" s="602">
        <v>0</v>
      </c>
      <c r="U274" s="600">
        <v>0</v>
      </c>
      <c r="V274" s="603">
        <v>0</v>
      </c>
      <c r="W274" s="65"/>
      <c r="X274" s="111"/>
      <c r="Y274" s="877" t="s">
        <v>222</v>
      </c>
      <c r="Z274" s="786">
        <v>0</v>
      </c>
      <c r="AA274" s="786">
        <v>0</v>
      </c>
      <c r="AB274" s="786">
        <v>0</v>
      </c>
      <c r="AC274" s="786">
        <v>0</v>
      </c>
      <c r="AD274" s="786">
        <v>0</v>
      </c>
      <c r="AE274" s="786">
        <v>0</v>
      </c>
      <c r="AF274" s="816">
        <v>0</v>
      </c>
      <c r="AG274" s="808">
        <f t="shared" si="19"/>
        <v>0</v>
      </c>
      <c r="AH274" s="74"/>
    </row>
    <row r="275" spans="1:34" s="5" customFormat="1" ht="15" customHeight="1" thickBot="1" x14ac:dyDescent="0.3">
      <c r="A275" s="398">
        <v>2026</v>
      </c>
      <c r="B275" s="75"/>
      <c r="C275" s="555">
        <v>0</v>
      </c>
      <c r="D275" s="555">
        <v>0</v>
      </c>
      <c r="E275" s="556">
        <v>0</v>
      </c>
      <c r="F275" s="556">
        <v>0</v>
      </c>
      <c r="G275" s="556">
        <v>0</v>
      </c>
      <c r="H275" s="556">
        <v>0</v>
      </c>
      <c r="I275" s="556">
        <v>0</v>
      </c>
      <c r="J275" s="556">
        <v>0</v>
      </c>
      <c r="K275" s="556">
        <v>0</v>
      </c>
      <c r="L275" s="556">
        <v>0</v>
      </c>
      <c r="M275" s="556">
        <v>0</v>
      </c>
      <c r="N275" s="557">
        <v>0</v>
      </c>
      <c r="O275" s="126"/>
      <c r="P275" s="604">
        <v>0</v>
      </c>
      <c r="Q275" s="604">
        <v>0</v>
      </c>
      <c r="R275" s="711" t="s">
        <v>402</v>
      </c>
      <c r="S275" s="710">
        <v>0</v>
      </c>
      <c r="T275" s="711" t="s">
        <v>402</v>
      </c>
      <c r="U275" s="710">
        <v>0</v>
      </c>
      <c r="V275" s="711" t="s">
        <v>402</v>
      </c>
      <c r="W275" s="65"/>
      <c r="X275" s="111"/>
      <c r="Y275" s="878"/>
      <c r="Z275" s="786"/>
      <c r="AA275" s="786"/>
      <c r="AB275" s="786"/>
      <c r="AC275" s="786"/>
      <c r="AD275" s="786"/>
      <c r="AE275" s="786"/>
      <c r="AF275" s="816"/>
      <c r="AG275" s="809"/>
    </row>
    <row r="276" spans="1:34" s="5" customFormat="1" ht="15" customHeight="1" thickBot="1" x14ac:dyDescent="0.3">
      <c r="A276" s="399" t="s">
        <v>138</v>
      </c>
      <c r="B276" s="76"/>
      <c r="C276" s="730" t="s">
        <v>402</v>
      </c>
      <c r="D276" s="730" t="s">
        <v>402</v>
      </c>
      <c r="E276" s="730" t="s">
        <v>402</v>
      </c>
      <c r="F276" s="730" t="s">
        <v>402</v>
      </c>
      <c r="G276" s="730" t="s">
        <v>402</v>
      </c>
      <c r="H276" s="730" t="s">
        <v>402</v>
      </c>
      <c r="I276" s="730" t="s">
        <v>402</v>
      </c>
      <c r="J276" s="730" t="s">
        <v>402</v>
      </c>
      <c r="K276" s="730" t="s">
        <v>402</v>
      </c>
      <c r="L276" s="730" t="s">
        <v>402</v>
      </c>
      <c r="M276" s="730" t="s">
        <v>402</v>
      </c>
      <c r="N276" s="733" t="s">
        <v>402</v>
      </c>
      <c r="O276" s="63"/>
      <c r="P276" s="736" t="s">
        <v>402</v>
      </c>
      <c r="Q276" s="736" t="s">
        <v>402</v>
      </c>
      <c r="R276" s="741" t="s">
        <v>402</v>
      </c>
      <c r="S276" s="736" t="s">
        <v>402</v>
      </c>
      <c r="T276" s="741" t="s">
        <v>402</v>
      </c>
      <c r="U276" s="736" t="s">
        <v>402</v>
      </c>
      <c r="V276" s="741" t="s">
        <v>402</v>
      </c>
      <c r="W276" s="296"/>
      <c r="X276" s="63"/>
      <c r="Y276" s="878"/>
      <c r="Z276" s="786"/>
      <c r="AA276" s="786"/>
      <c r="AB276" s="786"/>
      <c r="AC276" s="786"/>
      <c r="AD276" s="786"/>
      <c r="AE276" s="786"/>
      <c r="AF276" s="816"/>
      <c r="AG276" s="810"/>
    </row>
    <row r="277" spans="1:34" s="5" customFormat="1" ht="15" thickBot="1" x14ac:dyDescent="0.4">
      <c r="A277" s="397">
        <v>2025</v>
      </c>
      <c r="B277" s="73" t="s">
        <v>44</v>
      </c>
      <c r="C277" s="552">
        <v>0</v>
      </c>
      <c r="D277" s="552">
        <v>0</v>
      </c>
      <c r="E277" s="553">
        <v>0</v>
      </c>
      <c r="F277" s="553">
        <v>0</v>
      </c>
      <c r="G277" s="553">
        <v>0</v>
      </c>
      <c r="H277" s="553">
        <v>0</v>
      </c>
      <c r="I277" s="553">
        <v>0</v>
      </c>
      <c r="J277" s="553">
        <v>0</v>
      </c>
      <c r="K277" s="553">
        <v>0</v>
      </c>
      <c r="L277" s="552">
        <v>0</v>
      </c>
      <c r="M277" s="552">
        <v>0</v>
      </c>
      <c r="N277" s="554">
        <v>0</v>
      </c>
      <c r="O277" s="126"/>
      <c r="P277" s="600">
        <v>0</v>
      </c>
      <c r="Q277" s="601">
        <v>0</v>
      </c>
      <c r="R277" s="602">
        <v>0</v>
      </c>
      <c r="S277" s="601">
        <v>0</v>
      </c>
      <c r="T277" s="602">
        <v>0</v>
      </c>
      <c r="U277" s="600">
        <v>0</v>
      </c>
      <c r="V277" s="603">
        <v>0</v>
      </c>
      <c r="W277" s="65"/>
      <c r="X277" s="111"/>
      <c r="Y277" s="877" t="s">
        <v>44</v>
      </c>
      <c r="Z277" s="786">
        <v>0</v>
      </c>
      <c r="AA277" s="786">
        <v>0</v>
      </c>
      <c r="AB277" s="786">
        <v>0</v>
      </c>
      <c r="AC277" s="786">
        <v>0</v>
      </c>
      <c r="AD277" s="786">
        <v>0</v>
      </c>
      <c r="AE277" s="786">
        <v>0</v>
      </c>
      <c r="AF277" s="816">
        <v>0</v>
      </c>
      <c r="AG277" s="808">
        <f t="shared" si="19"/>
        <v>0</v>
      </c>
      <c r="AH277" s="74"/>
    </row>
    <row r="278" spans="1:34" s="5" customFormat="1" ht="15" customHeight="1" thickBot="1" x14ac:dyDescent="0.3">
      <c r="A278" s="398">
        <v>2026</v>
      </c>
      <c r="B278" s="75"/>
      <c r="C278" s="555">
        <v>0</v>
      </c>
      <c r="D278" s="555">
        <v>0</v>
      </c>
      <c r="E278" s="556">
        <v>0</v>
      </c>
      <c r="F278" s="556">
        <v>0</v>
      </c>
      <c r="G278" s="556">
        <v>0</v>
      </c>
      <c r="H278" s="556">
        <v>0</v>
      </c>
      <c r="I278" s="556">
        <v>0</v>
      </c>
      <c r="J278" s="556">
        <v>0</v>
      </c>
      <c r="K278" s="556">
        <v>0</v>
      </c>
      <c r="L278" s="556">
        <v>0</v>
      </c>
      <c r="M278" s="556">
        <v>0</v>
      </c>
      <c r="N278" s="557">
        <v>0</v>
      </c>
      <c r="O278" s="126"/>
      <c r="P278" s="604">
        <v>0</v>
      </c>
      <c r="Q278" s="604">
        <v>0</v>
      </c>
      <c r="R278" s="711" t="s">
        <v>402</v>
      </c>
      <c r="S278" s="710">
        <v>0</v>
      </c>
      <c r="T278" s="711" t="s">
        <v>402</v>
      </c>
      <c r="U278" s="710">
        <v>0</v>
      </c>
      <c r="V278" s="711" t="s">
        <v>402</v>
      </c>
      <c r="W278" s="65"/>
      <c r="X278" s="111"/>
      <c r="Y278" s="878"/>
      <c r="Z278" s="786"/>
      <c r="AA278" s="786"/>
      <c r="AB278" s="786"/>
      <c r="AC278" s="786"/>
      <c r="AD278" s="786"/>
      <c r="AE278" s="786"/>
      <c r="AF278" s="816"/>
      <c r="AG278" s="809"/>
    </row>
    <row r="279" spans="1:34" s="5" customFormat="1" ht="15" customHeight="1" thickBot="1" x14ac:dyDescent="0.3">
      <c r="A279" s="399" t="s">
        <v>138</v>
      </c>
      <c r="B279" s="76"/>
      <c r="C279" s="730" t="s">
        <v>402</v>
      </c>
      <c r="D279" s="730" t="s">
        <v>402</v>
      </c>
      <c r="E279" s="730" t="s">
        <v>402</v>
      </c>
      <c r="F279" s="730" t="s">
        <v>402</v>
      </c>
      <c r="G279" s="730" t="s">
        <v>402</v>
      </c>
      <c r="H279" s="730" t="s">
        <v>402</v>
      </c>
      <c r="I279" s="730" t="s">
        <v>402</v>
      </c>
      <c r="J279" s="730" t="s">
        <v>402</v>
      </c>
      <c r="K279" s="730" t="s">
        <v>402</v>
      </c>
      <c r="L279" s="730" t="s">
        <v>402</v>
      </c>
      <c r="M279" s="730" t="s">
        <v>402</v>
      </c>
      <c r="N279" s="733" t="s">
        <v>402</v>
      </c>
      <c r="O279" s="63"/>
      <c r="P279" s="736" t="s">
        <v>402</v>
      </c>
      <c r="Q279" s="736" t="s">
        <v>402</v>
      </c>
      <c r="R279" s="741" t="s">
        <v>402</v>
      </c>
      <c r="S279" s="736" t="s">
        <v>402</v>
      </c>
      <c r="T279" s="741" t="s">
        <v>402</v>
      </c>
      <c r="U279" s="736" t="s">
        <v>402</v>
      </c>
      <c r="V279" s="741" t="s">
        <v>402</v>
      </c>
      <c r="W279" s="296"/>
      <c r="X279" s="63"/>
      <c r="Y279" s="878"/>
      <c r="Z279" s="786"/>
      <c r="AA279" s="786"/>
      <c r="AB279" s="786"/>
      <c r="AC279" s="786"/>
      <c r="AD279" s="786"/>
      <c r="AE279" s="786"/>
      <c r="AF279" s="816"/>
      <c r="AG279" s="810"/>
    </row>
    <row r="280" spans="1:34" s="5" customFormat="1" ht="15" thickBot="1" x14ac:dyDescent="0.4">
      <c r="A280" s="397">
        <v>2025</v>
      </c>
      <c r="B280" s="73" t="s">
        <v>45</v>
      </c>
      <c r="C280" s="552">
        <v>0</v>
      </c>
      <c r="D280" s="552">
        <v>0</v>
      </c>
      <c r="E280" s="553">
        <v>0</v>
      </c>
      <c r="F280" s="553">
        <v>0</v>
      </c>
      <c r="G280" s="553">
        <v>0</v>
      </c>
      <c r="H280" s="553">
        <v>0</v>
      </c>
      <c r="I280" s="553">
        <v>0</v>
      </c>
      <c r="J280" s="553">
        <v>0</v>
      </c>
      <c r="K280" s="553">
        <v>0</v>
      </c>
      <c r="L280" s="552">
        <v>0</v>
      </c>
      <c r="M280" s="552">
        <v>0</v>
      </c>
      <c r="N280" s="554">
        <v>0</v>
      </c>
      <c r="O280" s="126"/>
      <c r="P280" s="600">
        <v>0</v>
      </c>
      <c r="Q280" s="601">
        <v>0</v>
      </c>
      <c r="R280" s="602">
        <v>0</v>
      </c>
      <c r="S280" s="601">
        <v>0</v>
      </c>
      <c r="T280" s="602">
        <v>0</v>
      </c>
      <c r="U280" s="600">
        <v>0</v>
      </c>
      <c r="V280" s="603">
        <v>0</v>
      </c>
      <c r="W280" s="65"/>
      <c r="X280" s="111"/>
      <c r="Y280" s="877" t="s">
        <v>45</v>
      </c>
      <c r="Z280" s="786">
        <v>0</v>
      </c>
      <c r="AA280" s="786">
        <v>0</v>
      </c>
      <c r="AB280" s="786">
        <v>0</v>
      </c>
      <c r="AC280" s="786">
        <v>0</v>
      </c>
      <c r="AD280" s="786">
        <v>0</v>
      </c>
      <c r="AE280" s="786">
        <v>0</v>
      </c>
      <c r="AF280" s="816">
        <v>0</v>
      </c>
      <c r="AG280" s="808">
        <f t="shared" si="19"/>
        <v>0</v>
      </c>
      <c r="AH280" s="74"/>
    </row>
    <row r="281" spans="1:34" s="5" customFormat="1" ht="15" customHeight="1" thickBot="1" x14ac:dyDescent="0.3">
      <c r="A281" s="398">
        <v>2026</v>
      </c>
      <c r="B281" s="75"/>
      <c r="C281" s="555">
        <v>0</v>
      </c>
      <c r="D281" s="555">
        <v>0</v>
      </c>
      <c r="E281" s="556">
        <v>0</v>
      </c>
      <c r="F281" s="556">
        <v>0</v>
      </c>
      <c r="G281" s="556">
        <v>0</v>
      </c>
      <c r="H281" s="556">
        <v>0</v>
      </c>
      <c r="I281" s="556">
        <v>0</v>
      </c>
      <c r="J281" s="556">
        <v>0</v>
      </c>
      <c r="K281" s="556">
        <v>0</v>
      </c>
      <c r="L281" s="556">
        <v>0</v>
      </c>
      <c r="M281" s="556">
        <v>0</v>
      </c>
      <c r="N281" s="557">
        <v>0</v>
      </c>
      <c r="O281" s="126"/>
      <c r="P281" s="604">
        <v>0</v>
      </c>
      <c r="Q281" s="604">
        <v>0</v>
      </c>
      <c r="R281" s="711" t="s">
        <v>402</v>
      </c>
      <c r="S281" s="710">
        <v>0</v>
      </c>
      <c r="T281" s="711" t="s">
        <v>402</v>
      </c>
      <c r="U281" s="710">
        <v>0</v>
      </c>
      <c r="V281" s="711" t="s">
        <v>402</v>
      </c>
      <c r="W281" s="65"/>
      <c r="X281" s="111"/>
      <c r="Y281" s="878"/>
      <c r="Z281" s="786"/>
      <c r="AA281" s="786"/>
      <c r="AB281" s="786"/>
      <c r="AC281" s="786"/>
      <c r="AD281" s="786"/>
      <c r="AE281" s="786"/>
      <c r="AF281" s="816"/>
      <c r="AG281" s="809"/>
    </row>
    <row r="282" spans="1:34" s="5" customFormat="1" ht="15" customHeight="1" thickBot="1" x14ac:dyDescent="0.3">
      <c r="A282" s="399" t="s">
        <v>138</v>
      </c>
      <c r="B282" s="76"/>
      <c r="C282" s="730" t="s">
        <v>402</v>
      </c>
      <c r="D282" s="730" t="s">
        <v>402</v>
      </c>
      <c r="E282" s="730" t="s">
        <v>402</v>
      </c>
      <c r="F282" s="730" t="s">
        <v>402</v>
      </c>
      <c r="G282" s="730" t="s">
        <v>402</v>
      </c>
      <c r="H282" s="730" t="s">
        <v>402</v>
      </c>
      <c r="I282" s="730" t="s">
        <v>402</v>
      </c>
      <c r="J282" s="730" t="s">
        <v>402</v>
      </c>
      <c r="K282" s="730" t="s">
        <v>402</v>
      </c>
      <c r="L282" s="730" t="s">
        <v>402</v>
      </c>
      <c r="M282" s="730" t="s">
        <v>402</v>
      </c>
      <c r="N282" s="733" t="s">
        <v>402</v>
      </c>
      <c r="O282" s="63"/>
      <c r="P282" s="736" t="s">
        <v>402</v>
      </c>
      <c r="Q282" s="736" t="s">
        <v>402</v>
      </c>
      <c r="R282" s="741" t="s">
        <v>402</v>
      </c>
      <c r="S282" s="736" t="s">
        <v>402</v>
      </c>
      <c r="T282" s="741" t="s">
        <v>402</v>
      </c>
      <c r="U282" s="736" t="s">
        <v>402</v>
      </c>
      <c r="V282" s="741" t="s">
        <v>402</v>
      </c>
      <c r="W282" s="296"/>
      <c r="X282" s="63"/>
      <c r="Y282" s="878"/>
      <c r="Z282" s="786"/>
      <c r="AA282" s="786"/>
      <c r="AB282" s="786"/>
      <c r="AC282" s="786"/>
      <c r="AD282" s="786"/>
      <c r="AE282" s="786"/>
      <c r="AF282" s="816"/>
      <c r="AG282" s="810"/>
    </row>
    <row r="283" spans="1:34" s="5" customFormat="1" ht="15" thickBot="1" x14ac:dyDescent="0.4">
      <c r="A283" s="397">
        <v>2025</v>
      </c>
      <c r="B283" s="73" t="s">
        <v>46</v>
      </c>
      <c r="C283" s="552">
        <v>0</v>
      </c>
      <c r="D283" s="552">
        <v>0</v>
      </c>
      <c r="E283" s="553">
        <v>0</v>
      </c>
      <c r="F283" s="553">
        <v>0</v>
      </c>
      <c r="G283" s="553">
        <v>0</v>
      </c>
      <c r="H283" s="553">
        <v>0</v>
      </c>
      <c r="I283" s="553">
        <v>0</v>
      </c>
      <c r="J283" s="553">
        <v>0</v>
      </c>
      <c r="K283" s="553">
        <v>0</v>
      </c>
      <c r="L283" s="552">
        <v>0</v>
      </c>
      <c r="M283" s="552">
        <v>0</v>
      </c>
      <c r="N283" s="554">
        <v>0</v>
      </c>
      <c r="O283" s="126"/>
      <c r="P283" s="600">
        <v>0</v>
      </c>
      <c r="Q283" s="601">
        <v>0</v>
      </c>
      <c r="R283" s="602">
        <v>0</v>
      </c>
      <c r="S283" s="601">
        <v>0</v>
      </c>
      <c r="T283" s="602">
        <v>0</v>
      </c>
      <c r="U283" s="600">
        <v>0</v>
      </c>
      <c r="V283" s="603">
        <v>0</v>
      </c>
      <c r="W283" s="65"/>
      <c r="X283" s="111"/>
      <c r="Y283" s="877" t="s">
        <v>46</v>
      </c>
      <c r="Z283" s="786">
        <v>0</v>
      </c>
      <c r="AA283" s="786">
        <v>0</v>
      </c>
      <c r="AB283" s="786">
        <v>0</v>
      </c>
      <c r="AC283" s="786">
        <v>0</v>
      </c>
      <c r="AD283" s="786">
        <v>0</v>
      </c>
      <c r="AE283" s="786">
        <v>0</v>
      </c>
      <c r="AF283" s="816">
        <v>0</v>
      </c>
      <c r="AG283" s="808">
        <f t="shared" si="19"/>
        <v>0</v>
      </c>
      <c r="AH283" s="74"/>
    </row>
    <row r="284" spans="1:34" s="5" customFormat="1" ht="15" customHeight="1" thickBot="1" x14ac:dyDescent="0.3">
      <c r="A284" s="398">
        <v>2026</v>
      </c>
      <c r="B284" s="75"/>
      <c r="C284" s="555">
        <v>0</v>
      </c>
      <c r="D284" s="555">
        <v>0</v>
      </c>
      <c r="E284" s="556">
        <v>0</v>
      </c>
      <c r="F284" s="556">
        <v>0</v>
      </c>
      <c r="G284" s="556">
        <v>0</v>
      </c>
      <c r="H284" s="556">
        <v>0</v>
      </c>
      <c r="I284" s="556">
        <v>0</v>
      </c>
      <c r="J284" s="556">
        <v>0</v>
      </c>
      <c r="K284" s="556">
        <v>0</v>
      </c>
      <c r="L284" s="556">
        <v>0</v>
      </c>
      <c r="M284" s="556">
        <v>0</v>
      </c>
      <c r="N284" s="557">
        <v>0</v>
      </c>
      <c r="O284" s="126"/>
      <c r="P284" s="604">
        <v>0</v>
      </c>
      <c r="Q284" s="604">
        <v>0</v>
      </c>
      <c r="R284" s="711" t="s">
        <v>402</v>
      </c>
      <c r="S284" s="710">
        <v>0</v>
      </c>
      <c r="T284" s="711" t="s">
        <v>402</v>
      </c>
      <c r="U284" s="710">
        <v>0</v>
      </c>
      <c r="V284" s="711" t="s">
        <v>402</v>
      </c>
      <c r="W284" s="65"/>
      <c r="X284" s="111"/>
      <c r="Y284" s="878"/>
      <c r="Z284" s="786"/>
      <c r="AA284" s="786"/>
      <c r="AB284" s="786"/>
      <c r="AC284" s="786"/>
      <c r="AD284" s="786"/>
      <c r="AE284" s="786"/>
      <c r="AF284" s="816"/>
      <c r="AG284" s="809"/>
    </row>
    <row r="285" spans="1:34" s="5" customFormat="1" ht="15" customHeight="1" thickBot="1" x14ac:dyDescent="0.3">
      <c r="A285" s="399" t="s">
        <v>138</v>
      </c>
      <c r="B285" s="76"/>
      <c r="C285" s="730" t="s">
        <v>402</v>
      </c>
      <c r="D285" s="730" t="s">
        <v>402</v>
      </c>
      <c r="E285" s="730" t="s">
        <v>402</v>
      </c>
      <c r="F285" s="730" t="s">
        <v>402</v>
      </c>
      <c r="G285" s="730" t="s">
        <v>402</v>
      </c>
      <c r="H285" s="730" t="s">
        <v>402</v>
      </c>
      <c r="I285" s="730" t="s">
        <v>402</v>
      </c>
      <c r="J285" s="730" t="s">
        <v>402</v>
      </c>
      <c r="K285" s="730" t="s">
        <v>402</v>
      </c>
      <c r="L285" s="730" t="s">
        <v>402</v>
      </c>
      <c r="M285" s="730" t="s">
        <v>402</v>
      </c>
      <c r="N285" s="733" t="s">
        <v>402</v>
      </c>
      <c r="O285" s="63"/>
      <c r="P285" s="736" t="s">
        <v>402</v>
      </c>
      <c r="Q285" s="736" t="s">
        <v>402</v>
      </c>
      <c r="R285" s="741" t="s">
        <v>402</v>
      </c>
      <c r="S285" s="736" t="s">
        <v>402</v>
      </c>
      <c r="T285" s="741" t="s">
        <v>402</v>
      </c>
      <c r="U285" s="736" t="s">
        <v>402</v>
      </c>
      <c r="V285" s="741" t="s">
        <v>402</v>
      </c>
      <c r="W285" s="296"/>
      <c r="X285" s="63"/>
      <c r="Y285" s="878"/>
      <c r="Z285" s="786"/>
      <c r="AA285" s="786"/>
      <c r="AB285" s="786"/>
      <c r="AC285" s="786"/>
      <c r="AD285" s="786"/>
      <c r="AE285" s="786"/>
      <c r="AF285" s="816"/>
      <c r="AG285" s="810"/>
    </row>
    <row r="286" spans="1:34" s="5" customFormat="1" ht="11" thickBot="1" x14ac:dyDescent="0.3">
      <c r="A286" s="460">
        <v>2025</v>
      </c>
      <c r="B286" s="450" t="s">
        <v>179</v>
      </c>
      <c r="C286" s="570">
        <v>59.727246443671092</v>
      </c>
      <c r="D286" s="570">
        <v>59.727246443671092</v>
      </c>
      <c r="E286" s="571">
        <v>59.727246443671092</v>
      </c>
      <c r="F286" s="571">
        <v>59.727246443671092</v>
      </c>
      <c r="G286" s="571">
        <v>59.727246443671092</v>
      </c>
      <c r="H286" s="571">
        <v>179.18173933101326</v>
      </c>
      <c r="I286" s="571">
        <v>179.18173933101326</v>
      </c>
      <c r="J286" s="571">
        <v>179.18173933101326</v>
      </c>
      <c r="K286" s="571">
        <v>59.727246443671092</v>
      </c>
      <c r="L286" s="570">
        <v>59.727246443671092</v>
      </c>
      <c r="M286" s="570">
        <v>59.727246443671092</v>
      </c>
      <c r="N286" s="572">
        <v>59.727246443671092</v>
      </c>
      <c r="O286" s="630"/>
      <c r="P286" s="617">
        <v>179.18173933101323</v>
      </c>
      <c r="Q286" s="618">
        <v>298.63623221835542</v>
      </c>
      <c r="R286" s="602">
        <v>477.81797154936874</v>
      </c>
      <c r="S286" s="618">
        <v>418.09072510569752</v>
      </c>
      <c r="T286" s="602">
        <v>895.90869665506648</v>
      </c>
      <c r="U286" s="617">
        <v>179.18173933101323</v>
      </c>
      <c r="V286" s="603">
        <v>1075.0904359860797</v>
      </c>
      <c r="W286" s="59"/>
      <c r="X286" s="59"/>
      <c r="Y286" s="879" t="s">
        <v>179</v>
      </c>
      <c r="Z286" s="788">
        <v>2277.3893911985597</v>
      </c>
      <c r="AA286" s="788">
        <v>2011.3377196599847</v>
      </c>
      <c r="AB286" s="788">
        <v>1852.3034844164076</v>
      </c>
      <c r="AC286" s="788">
        <v>1680.9846958057119</v>
      </c>
      <c r="AD286" s="788">
        <v>1532.52054842913</v>
      </c>
      <c r="AE286" s="788">
        <v>1275.7391986412895</v>
      </c>
      <c r="AF286" s="782">
        <v>1075.0904359860797</v>
      </c>
      <c r="AG286" s="989">
        <f t="shared" si="19"/>
        <v>-0.15728039309986586</v>
      </c>
    </row>
    <row r="287" spans="1:34" s="5" customFormat="1" ht="15" customHeight="1" thickBot="1" x14ac:dyDescent="0.3">
      <c r="A287" s="461">
        <v>2026</v>
      </c>
      <c r="B287" s="451"/>
      <c r="C287" s="573">
        <v>55.297159458291127</v>
      </c>
      <c r="D287" s="573">
        <v>55.297159458291127</v>
      </c>
      <c r="E287" s="574">
        <v>55.297159458291127</v>
      </c>
      <c r="F287" s="574">
        <v>0</v>
      </c>
      <c r="G287" s="574">
        <v>0</v>
      </c>
      <c r="H287" s="574">
        <v>0</v>
      </c>
      <c r="I287" s="574">
        <v>0</v>
      </c>
      <c r="J287" s="574">
        <v>0</v>
      </c>
      <c r="K287" s="574">
        <v>0</v>
      </c>
      <c r="L287" s="574">
        <v>0</v>
      </c>
      <c r="M287" s="574">
        <v>0</v>
      </c>
      <c r="N287" s="575">
        <v>0</v>
      </c>
      <c r="O287" s="630"/>
      <c r="P287" s="619">
        <v>165.8914783748734</v>
      </c>
      <c r="Q287" s="619">
        <v>0</v>
      </c>
      <c r="R287" s="711" t="s">
        <v>402</v>
      </c>
      <c r="S287" s="710">
        <v>0</v>
      </c>
      <c r="T287" s="711" t="s">
        <v>402</v>
      </c>
      <c r="U287" s="710">
        <v>0</v>
      </c>
      <c r="V287" s="711" t="s">
        <v>402</v>
      </c>
      <c r="W287" s="59"/>
      <c r="X287" s="59"/>
      <c r="Y287" s="880"/>
      <c r="Z287" s="788"/>
      <c r="AA287" s="788"/>
      <c r="AB287" s="788"/>
      <c r="AC287" s="788"/>
      <c r="AD287" s="788"/>
      <c r="AE287" s="788"/>
      <c r="AF287" s="782"/>
      <c r="AG287" s="990"/>
    </row>
    <row r="288" spans="1:34" s="5" customFormat="1" ht="15" customHeight="1" thickBot="1" x14ac:dyDescent="0.3">
      <c r="A288" s="462" t="s">
        <v>138</v>
      </c>
      <c r="B288" s="452"/>
      <c r="C288" s="744">
        <v>-7.417196085806485E-2</v>
      </c>
      <c r="D288" s="744">
        <v>-7.417196085806485E-2</v>
      </c>
      <c r="E288" s="744">
        <v>-7.417196085806485E-2</v>
      </c>
      <c r="F288" s="744" t="s">
        <v>402</v>
      </c>
      <c r="G288" s="744" t="s">
        <v>402</v>
      </c>
      <c r="H288" s="744" t="s">
        <v>402</v>
      </c>
      <c r="I288" s="744" t="s">
        <v>402</v>
      </c>
      <c r="J288" s="744" t="s">
        <v>402</v>
      </c>
      <c r="K288" s="744" t="s">
        <v>402</v>
      </c>
      <c r="L288" s="744" t="s">
        <v>402</v>
      </c>
      <c r="M288" s="744" t="s">
        <v>402</v>
      </c>
      <c r="N288" s="745" t="s">
        <v>402</v>
      </c>
      <c r="O288" s="62"/>
      <c r="P288" s="739">
        <v>-7.4171960858064517E-2</v>
      </c>
      <c r="Q288" s="739" t="s">
        <v>402</v>
      </c>
      <c r="R288" s="741" t="s">
        <v>402</v>
      </c>
      <c r="S288" s="739" t="s">
        <v>402</v>
      </c>
      <c r="T288" s="741" t="s">
        <v>402</v>
      </c>
      <c r="U288" s="739" t="s">
        <v>402</v>
      </c>
      <c r="V288" s="741" t="s">
        <v>402</v>
      </c>
      <c r="W288" s="296"/>
      <c r="X288" s="62"/>
      <c r="Y288" s="880"/>
      <c r="Z288" s="788"/>
      <c r="AA288" s="788"/>
      <c r="AB288" s="788"/>
      <c r="AC288" s="788"/>
      <c r="AD288" s="788"/>
      <c r="AE288" s="788"/>
      <c r="AF288" s="782"/>
      <c r="AG288" s="991"/>
    </row>
    <row r="289" spans="1:34" s="5" customFormat="1" ht="15" thickBot="1" x14ac:dyDescent="0.4">
      <c r="A289" s="397">
        <v>2025</v>
      </c>
      <c r="B289" s="73" t="s">
        <v>47</v>
      </c>
      <c r="C289" s="552">
        <v>2.0086481842256139</v>
      </c>
      <c r="D289" s="552">
        <v>2.0086481842256139</v>
      </c>
      <c r="E289" s="553">
        <v>2.0086481842256139</v>
      </c>
      <c r="F289" s="553">
        <v>2.0086481842256139</v>
      </c>
      <c r="G289" s="553">
        <v>2.0086481842256139</v>
      </c>
      <c r="H289" s="553">
        <v>6.025944552676842</v>
      </c>
      <c r="I289" s="553">
        <v>6.025944552676842</v>
      </c>
      <c r="J289" s="553">
        <v>6.025944552676842</v>
      </c>
      <c r="K289" s="553">
        <v>2.0086481842256139</v>
      </c>
      <c r="L289" s="552">
        <v>2.0086481842256139</v>
      </c>
      <c r="M289" s="552">
        <v>2.0086481842256139</v>
      </c>
      <c r="N289" s="554">
        <v>2.0086481842256139</v>
      </c>
      <c r="O289" s="126"/>
      <c r="P289" s="600">
        <v>6.025944552676842</v>
      </c>
      <c r="Q289" s="601">
        <v>10.043240921128071</v>
      </c>
      <c r="R289" s="602">
        <v>16.069185473804914</v>
      </c>
      <c r="S289" s="601">
        <v>14.060537289579297</v>
      </c>
      <c r="T289" s="602">
        <v>30.129722763384212</v>
      </c>
      <c r="U289" s="600">
        <v>6.025944552676842</v>
      </c>
      <c r="V289" s="603">
        <v>36.155667316061056</v>
      </c>
      <c r="W289" s="65"/>
      <c r="X289" s="111"/>
      <c r="Y289" s="877" t="s">
        <v>47</v>
      </c>
      <c r="Z289" s="816">
        <v>47.029061692464268</v>
      </c>
      <c r="AA289" s="816">
        <v>45.208450723191291</v>
      </c>
      <c r="AB289" s="816">
        <v>43.704670292660964</v>
      </c>
      <c r="AC289" s="816">
        <v>42.251275611792195</v>
      </c>
      <c r="AD289" s="816">
        <v>40.724187206782396</v>
      </c>
      <c r="AE289" s="816">
        <v>37.19600665312597</v>
      </c>
      <c r="AF289" s="822">
        <v>36.155667316061056</v>
      </c>
      <c r="AG289" s="808">
        <f t="shared" si="19"/>
        <v>-2.7969113640791465E-2</v>
      </c>
      <c r="AH289" s="74"/>
    </row>
    <row r="290" spans="1:34" s="5" customFormat="1" ht="15" customHeight="1" thickBot="1" x14ac:dyDescent="0.3">
      <c r="A290" s="398">
        <v>2026</v>
      </c>
      <c r="B290" s="75"/>
      <c r="C290" s="555">
        <v>1.8699848492895947</v>
      </c>
      <c r="D290" s="555">
        <v>1.8699848492895947</v>
      </c>
      <c r="E290" s="556">
        <v>1.8699848492895947</v>
      </c>
      <c r="F290" s="556">
        <v>0</v>
      </c>
      <c r="G290" s="556">
        <v>0</v>
      </c>
      <c r="H290" s="556">
        <v>0</v>
      </c>
      <c r="I290" s="556">
        <v>0</v>
      </c>
      <c r="J290" s="556">
        <v>0</v>
      </c>
      <c r="K290" s="556">
        <v>0</v>
      </c>
      <c r="L290" s="556">
        <v>0</v>
      </c>
      <c r="M290" s="556">
        <v>0</v>
      </c>
      <c r="N290" s="557">
        <v>0</v>
      </c>
      <c r="O290" s="126"/>
      <c r="P290" s="604">
        <v>5.6099545478687842</v>
      </c>
      <c r="Q290" s="604">
        <v>0</v>
      </c>
      <c r="R290" s="711" t="s">
        <v>402</v>
      </c>
      <c r="S290" s="710">
        <v>0</v>
      </c>
      <c r="T290" s="711" t="s">
        <v>402</v>
      </c>
      <c r="U290" s="710">
        <v>0</v>
      </c>
      <c r="V290" s="711" t="s">
        <v>402</v>
      </c>
      <c r="W290" s="65"/>
      <c r="X290" s="111"/>
      <c r="Y290" s="878"/>
      <c r="Z290" s="816"/>
      <c r="AA290" s="816"/>
      <c r="AB290" s="816"/>
      <c r="AC290" s="816"/>
      <c r="AD290" s="816"/>
      <c r="AE290" s="816"/>
      <c r="AF290" s="822"/>
      <c r="AG290" s="809"/>
    </row>
    <row r="291" spans="1:34" s="5" customFormat="1" ht="15" customHeight="1" thickBot="1" x14ac:dyDescent="0.3">
      <c r="A291" s="399" t="s">
        <v>138</v>
      </c>
      <c r="B291" s="76"/>
      <c r="C291" s="730">
        <v>-6.9033161717903052E-2</v>
      </c>
      <c r="D291" s="730">
        <v>-6.9033161717903052E-2</v>
      </c>
      <c r="E291" s="730">
        <v>-6.9033161717903052E-2</v>
      </c>
      <c r="F291" s="730" t="s">
        <v>402</v>
      </c>
      <c r="G291" s="730" t="s">
        <v>402</v>
      </c>
      <c r="H291" s="730" t="s">
        <v>402</v>
      </c>
      <c r="I291" s="730" t="s">
        <v>402</v>
      </c>
      <c r="J291" s="730" t="s">
        <v>402</v>
      </c>
      <c r="K291" s="730" t="s">
        <v>402</v>
      </c>
      <c r="L291" s="730" t="s">
        <v>402</v>
      </c>
      <c r="M291" s="730" t="s">
        <v>402</v>
      </c>
      <c r="N291" s="733" t="s">
        <v>402</v>
      </c>
      <c r="O291" s="63"/>
      <c r="P291" s="736">
        <v>-6.9033161717903122E-2</v>
      </c>
      <c r="Q291" s="736" t="s">
        <v>402</v>
      </c>
      <c r="R291" s="741" t="s">
        <v>402</v>
      </c>
      <c r="S291" s="736" t="s">
        <v>402</v>
      </c>
      <c r="T291" s="741" t="s">
        <v>402</v>
      </c>
      <c r="U291" s="736" t="s">
        <v>402</v>
      </c>
      <c r="V291" s="741" t="s">
        <v>402</v>
      </c>
      <c r="W291" s="296"/>
      <c r="X291" s="63"/>
      <c r="Y291" s="878"/>
      <c r="Z291" s="816"/>
      <c r="AA291" s="816"/>
      <c r="AB291" s="816"/>
      <c r="AC291" s="816"/>
      <c r="AD291" s="816"/>
      <c r="AE291" s="816"/>
      <c r="AF291" s="822"/>
      <c r="AG291" s="810"/>
    </row>
    <row r="292" spans="1:34" s="5" customFormat="1" ht="15" thickBot="1" x14ac:dyDescent="0.4">
      <c r="A292" s="397">
        <v>2025</v>
      </c>
      <c r="B292" s="73" t="s">
        <v>48</v>
      </c>
      <c r="C292" s="552">
        <v>0</v>
      </c>
      <c r="D292" s="552">
        <v>0</v>
      </c>
      <c r="E292" s="553">
        <v>0</v>
      </c>
      <c r="F292" s="553">
        <v>0</v>
      </c>
      <c r="G292" s="553">
        <v>0</v>
      </c>
      <c r="H292" s="553">
        <v>0</v>
      </c>
      <c r="I292" s="553">
        <v>0</v>
      </c>
      <c r="J292" s="553">
        <v>0</v>
      </c>
      <c r="K292" s="553">
        <v>0</v>
      </c>
      <c r="L292" s="552">
        <v>0</v>
      </c>
      <c r="M292" s="552">
        <v>0</v>
      </c>
      <c r="N292" s="554">
        <v>0</v>
      </c>
      <c r="O292" s="126"/>
      <c r="P292" s="600">
        <v>0</v>
      </c>
      <c r="Q292" s="601">
        <v>0</v>
      </c>
      <c r="R292" s="602">
        <v>0</v>
      </c>
      <c r="S292" s="601">
        <v>0</v>
      </c>
      <c r="T292" s="602">
        <v>0</v>
      </c>
      <c r="U292" s="600">
        <v>0</v>
      </c>
      <c r="V292" s="603">
        <v>0</v>
      </c>
      <c r="W292" s="65"/>
      <c r="X292" s="111"/>
      <c r="Y292" s="877" t="s">
        <v>48</v>
      </c>
      <c r="Z292" s="816">
        <v>0</v>
      </c>
      <c r="AA292" s="816">
        <v>0</v>
      </c>
      <c r="AB292" s="816">
        <v>0</v>
      </c>
      <c r="AC292" s="816">
        <v>0</v>
      </c>
      <c r="AD292" s="816">
        <v>0</v>
      </c>
      <c r="AE292" s="816">
        <v>0</v>
      </c>
      <c r="AF292" s="822">
        <v>0</v>
      </c>
      <c r="AG292" s="808">
        <f t="shared" si="19"/>
        <v>0</v>
      </c>
      <c r="AH292" s="74"/>
    </row>
    <row r="293" spans="1:34" s="5" customFormat="1" ht="15" customHeight="1" thickBot="1" x14ac:dyDescent="0.3">
      <c r="A293" s="398">
        <v>2026</v>
      </c>
      <c r="B293" s="75"/>
      <c r="C293" s="555">
        <v>0</v>
      </c>
      <c r="D293" s="555">
        <v>0</v>
      </c>
      <c r="E293" s="556">
        <v>0</v>
      </c>
      <c r="F293" s="556">
        <v>0</v>
      </c>
      <c r="G293" s="556">
        <v>0</v>
      </c>
      <c r="H293" s="556">
        <v>0</v>
      </c>
      <c r="I293" s="556">
        <v>0</v>
      </c>
      <c r="J293" s="556">
        <v>0</v>
      </c>
      <c r="K293" s="556">
        <v>0</v>
      </c>
      <c r="L293" s="556">
        <v>0</v>
      </c>
      <c r="M293" s="556">
        <v>0</v>
      </c>
      <c r="N293" s="557">
        <v>0</v>
      </c>
      <c r="O293" s="126"/>
      <c r="P293" s="604">
        <v>0</v>
      </c>
      <c r="Q293" s="604">
        <v>0</v>
      </c>
      <c r="R293" s="711" t="s">
        <v>402</v>
      </c>
      <c r="S293" s="710">
        <v>0</v>
      </c>
      <c r="T293" s="711" t="s">
        <v>402</v>
      </c>
      <c r="U293" s="710">
        <v>0</v>
      </c>
      <c r="V293" s="711" t="s">
        <v>402</v>
      </c>
      <c r="W293" s="65"/>
      <c r="X293" s="111"/>
      <c r="Y293" s="878"/>
      <c r="Z293" s="816"/>
      <c r="AA293" s="816"/>
      <c r="AB293" s="816"/>
      <c r="AC293" s="816"/>
      <c r="AD293" s="816"/>
      <c r="AE293" s="816"/>
      <c r="AF293" s="822"/>
      <c r="AG293" s="809"/>
    </row>
    <row r="294" spans="1:34" s="5" customFormat="1" ht="15" customHeight="1" thickBot="1" x14ac:dyDescent="0.3">
      <c r="A294" s="399" t="s">
        <v>138</v>
      </c>
      <c r="B294" s="76"/>
      <c r="C294" s="730" t="s">
        <v>402</v>
      </c>
      <c r="D294" s="730" t="s">
        <v>402</v>
      </c>
      <c r="E294" s="730" t="s">
        <v>402</v>
      </c>
      <c r="F294" s="730" t="s">
        <v>402</v>
      </c>
      <c r="G294" s="730" t="s">
        <v>402</v>
      </c>
      <c r="H294" s="730" t="s">
        <v>402</v>
      </c>
      <c r="I294" s="730" t="s">
        <v>402</v>
      </c>
      <c r="J294" s="730" t="s">
        <v>402</v>
      </c>
      <c r="K294" s="730" t="s">
        <v>402</v>
      </c>
      <c r="L294" s="730" t="s">
        <v>402</v>
      </c>
      <c r="M294" s="730" t="s">
        <v>402</v>
      </c>
      <c r="N294" s="733" t="s">
        <v>402</v>
      </c>
      <c r="O294" s="63"/>
      <c r="P294" s="736" t="s">
        <v>402</v>
      </c>
      <c r="Q294" s="736" t="s">
        <v>402</v>
      </c>
      <c r="R294" s="741" t="s">
        <v>402</v>
      </c>
      <c r="S294" s="736" t="s">
        <v>402</v>
      </c>
      <c r="T294" s="741" t="s">
        <v>402</v>
      </c>
      <c r="U294" s="736" t="s">
        <v>402</v>
      </c>
      <c r="V294" s="741" t="s">
        <v>402</v>
      </c>
      <c r="W294" s="296"/>
      <c r="X294" s="63"/>
      <c r="Y294" s="878"/>
      <c r="Z294" s="816"/>
      <c r="AA294" s="816"/>
      <c r="AB294" s="816"/>
      <c r="AC294" s="816"/>
      <c r="AD294" s="816"/>
      <c r="AE294" s="816"/>
      <c r="AF294" s="822"/>
      <c r="AG294" s="810"/>
    </row>
    <row r="295" spans="1:34" s="5" customFormat="1" ht="15" thickBot="1" x14ac:dyDescent="0.4">
      <c r="A295" s="397">
        <v>2025</v>
      </c>
      <c r="B295" s="73" t="s">
        <v>386</v>
      </c>
      <c r="C295" s="552">
        <v>21.177284317251679</v>
      </c>
      <c r="D295" s="552">
        <v>21.177284317251679</v>
      </c>
      <c r="E295" s="553">
        <v>21.177284317251679</v>
      </c>
      <c r="F295" s="553">
        <v>21.177284317251679</v>
      </c>
      <c r="G295" s="553">
        <v>21.177284317251679</v>
      </c>
      <c r="H295" s="553">
        <v>63.531852951755042</v>
      </c>
      <c r="I295" s="553">
        <v>63.531852951755042</v>
      </c>
      <c r="J295" s="553">
        <v>63.531852951755042</v>
      </c>
      <c r="K295" s="553">
        <v>21.177284317251679</v>
      </c>
      <c r="L295" s="552">
        <v>21.177284317251679</v>
      </c>
      <c r="M295" s="552">
        <v>21.177284317251679</v>
      </c>
      <c r="N295" s="554">
        <v>21.177284317251679</v>
      </c>
      <c r="O295" s="126"/>
      <c r="P295" s="600">
        <v>63.531852951755042</v>
      </c>
      <c r="Q295" s="601">
        <v>105.88642158625839</v>
      </c>
      <c r="R295" s="602">
        <v>169.41827453801343</v>
      </c>
      <c r="S295" s="601">
        <v>148.24099022076177</v>
      </c>
      <c r="T295" s="602">
        <v>317.65926475877518</v>
      </c>
      <c r="U295" s="600">
        <v>63.531852951755042</v>
      </c>
      <c r="V295" s="603">
        <v>381.19111771053019</v>
      </c>
      <c r="W295" s="65"/>
      <c r="X295" s="111"/>
      <c r="Y295" s="877" t="s">
        <v>386</v>
      </c>
      <c r="Z295" s="816">
        <v>434.58086425807227</v>
      </c>
      <c r="AA295" s="816">
        <v>425.02127235477371</v>
      </c>
      <c r="AB295" s="816">
        <v>422.96541540481485</v>
      </c>
      <c r="AC295" s="816">
        <v>423.57156302027965</v>
      </c>
      <c r="AD295" s="816">
        <v>412.19662805471853</v>
      </c>
      <c r="AE295" s="816">
        <v>397.20371074816586</v>
      </c>
      <c r="AF295" s="822">
        <v>381.19111771053019</v>
      </c>
      <c r="AG295" s="808">
        <f t="shared" si="19"/>
        <v>-4.031330172488734E-2</v>
      </c>
      <c r="AH295" s="74"/>
    </row>
    <row r="296" spans="1:34" s="5" customFormat="1" ht="15" customHeight="1" thickBot="1" x14ac:dyDescent="0.3">
      <c r="A296" s="398">
        <v>2026</v>
      </c>
      <c r="B296" s="75"/>
      <c r="C296" s="555">
        <v>29.726954746206143</v>
      </c>
      <c r="D296" s="555">
        <v>29.726954746206143</v>
      </c>
      <c r="E296" s="556">
        <v>29.726954746206143</v>
      </c>
      <c r="F296" s="556">
        <v>0</v>
      </c>
      <c r="G296" s="556">
        <v>0</v>
      </c>
      <c r="H296" s="556">
        <v>0</v>
      </c>
      <c r="I296" s="556">
        <v>0</v>
      </c>
      <c r="J296" s="556">
        <v>0</v>
      </c>
      <c r="K296" s="556">
        <v>0</v>
      </c>
      <c r="L296" s="556">
        <v>0</v>
      </c>
      <c r="M296" s="556">
        <v>0</v>
      </c>
      <c r="N296" s="557">
        <v>0</v>
      </c>
      <c r="O296" s="126"/>
      <c r="P296" s="604">
        <v>89.180864238618426</v>
      </c>
      <c r="Q296" s="604">
        <v>0</v>
      </c>
      <c r="R296" s="711" t="s">
        <v>402</v>
      </c>
      <c r="S296" s="710">
        <v>0</v>
      </c>
      <c r="T296" s="711" t="s">
        <v>402</v>
      </c>
      <c r="U296" s="710">
        <v>0</v>
      </c>
      <c r="V296" s="711" t="s">
        <v>402</v>
      </c>
      <c r="W296" s="65"/>
      <c r="X296" s="111"/>
      <c r="Y296" s="878"/>
      <c r="Z296" s="816"/>
      <c r="AA296" s="816"/>
      <c r="AB296" s="816"/>
      <c r="AC296" s="816"/>
      <c r="AD296" s="816"/>
      <c r="AE296" s="816"/>
      <c r="AF296" s="822"/>
      <c r="AG296" s="809"/>
    </row>
    <row r="297" spans="1:34" s="5" customFormat="1" ht="15" customHeight="1" thickBot="1" x14ac:dyDescent="0.3">
      <c r="A297" s="399" t="s">
        <v>138</v>
      </c>
      <c r="B297" s="76"/>
      <c r="C297" s="730">
        <v>0.40371892358217215</v>
      </c>
      <c r="D297" s="730">
        <v>0.40371892358217215</v>
      </c>
      <c r="E297" s="730">
        <v>0.40371892358217215</v>
      </c>
      <c r="F297" s="730" t="s">
        <v>402</v>
      </c>
      <c r="G297" s="730" t="s">
        <v>402</v>
      </c>
      <c r="H297" s="730" t="s">
        <v>402</v>
      </c>
      <c r="I297" s="730" t="s">
        <v>402</v>
      </c>
      <c r="J297" s="730" t="s">
        <v>402</v>
      </c>
      <c r="K297" s="730" t="s">
        <v>402</v>
      </c>
      <c r="L297" s="730" t="s">
        <v>402</v>
      </c>
      <c r="M297" s="730" t="s">
        <v>402</v>
      </c>
      <c r="N297" s="733" t="s">
        <v>402</v>
      </c>
      <c r="O297" s="63"/>
      <c r="P297" s="736">
        <v>0.40371892358217204</v>
      </c>
      <c r="Q297" s="736" t="s">
        <v>402</v>
      </c>
      <c r="R297" s="741" t="s">
        <v>402</v>
      </c>
      <c r="S297" s="736" t="s">
        <v>402</v>
      </c>
      <c r="T297" s="741" t="s">
        <v>402</v>
      </c>
      <c r="U297" s="736" t="s">
        <v>402</v>
      </c>
      <c r="V297" s="741" t="s">
        <v>402</v>
      </c>
      <c r="W297" s="296"/>
      <c r="X297" s="63"/>
      <c r="Y297" s="878"/>
      <c r="Z297" s="816"/>
      <c r="AA297" s="816"/>
      <c r="AB297" s="816"/>
      <c r="AC297" s="816"/>
      <c r="AD297" s="816"/>
      <c r="AE297" s="816"/>
      <c r="AF297" s="822"/>
      <c r="AG297" s="810"/>
    </row>
    <row r="298" spans="1:34" s="5" customFormat="1" ht="15" thickBot="1" x14ac:dyDescent="0.4">
      <c r="A298" s="397">
        <v>2025</v>
      </c>
      <c r="B298" s="73" t="s">
        <v>49</v>
      </c>
      <c r="C298" s="552">
        <v>0</v>
      </c>
      <c r="D298" s="552">
        <v>0</v>
      </c>
      <c r="E298" s="553">
        <v>0</v>
      </c>
      <c r="F298" s="553">
        <v>0</v>
      </c>
      <c r="G298" s="553">
        <v>0</v>
      </c>
      <c r="H298" s="553">
        <v>0</v>
      </c>
      <c r="I298" s="553">
        <v>0</v>
      </c>
      <c r="J298" s="553">
        <v>0</v>
      </c>
      <c r="K298" s="553">
        <v>0</v>
      </c>
      <c r="L298" s="552">
        <v>0</v>
      </c>
      <c r="M298" s="552">
        <v>0</v>
      </c>
      <c r="N298" s="554">
        <v>0</v>
      </c>
      <c r="O298" s="126"/>
      <c r="P298" s="600">
        <v>0</v>
      </c>
      <c r="Q298" s="601">
        <v>0</v>
      </c>
      <c r="R298" s="602">
        <v>0</v>
      </c>
      <c r="S298" s="601">
        <v>0</v>
      </c>
      <c r="T298" s="602">
        <v>0</v>
      </c>
      <c r="U298" s="600">
        <v>0</v>
      </c>
      <c r="V298" s="603">
        <v>0</v>
      </c>
      <c r="W298" s="65"/>
      <c r="X298" s="111"/>
      <c r="Y298" s="877" t="s">
        <v>49</v>
      </c>
      <c r="Z298" s="816">
        <v>0</v>
      </c>
      <c r="AA298" s="816">
        <v>0</v>
      </c>
      <c r="AB298" s="816">
        <v>0</v>
      </c>
      <c r="AC298" s="816">
        <v>0</v>
      </c>
      <c r="AD298" s="816">
        <v>0</v>
      </c>
      <c r="AE298" s="816">
        <v>0</v>
      </c>
      <c r="AF298" s="822">
        <v>0</v>
      </c>
      <c r="AG298" s="808">
        <f t="shared" ref="AG298:AG307" si="20">IFERROR(AF298/AE298-1,0)</f>
        <v>0</v>
      </c>
      <c r="AH298" s="74"/>
    </row>
    <row r="299" spans="1:34" s="5" customFormat="1" ht="15" customHeight="1" thickBot="1" x14ac:dyDescent="0.3">
      <c r="A299" s="398">
        <v>2026</v>
      </c>
      <c r="B299" s="75"/>
      <c r="C299" s="555">
        <v>0</v>
      </c>
      <c r="D299" s="555">
        <v>0</v>
      </c>
      <c r="E299" s="556">
        <v>0</v>
      </c>
      <c r="F299" s="556">
        <v>0</v>
      </c>
      <c r="G299" s="556">
        <v>0</v>
      </c>
      <c r="H299" s="556">
        <v>0</v>
      </c>
      <c r="I299" s="556">
        <v>0</v>
      </c>
      <c r="J299" s="556">
        <v>0</v>
      </c>
      <c r="K299" s="556">
        <v>0</v>
      </c>
      <c r="L299" s="556">
        <v>0</v>
      </c>
      <c r="M299" s="556">
        <v>0</v>
      </c>
      <c r="N299" s="557">
        <v>0</v>
      </c>
      <c r="O299" s="126"/>
      <c r="P299" s="604">
        <v>0</v>
      </c>
      <c r="Q299" s="604">
        <v>0</v>
      </c>
      <c r="R299" s="711" t="s">
        <v>402</v>
      </c>
      <c r="S299" s="710">
        <v>0</v>
      </c>
      <c r="T299" s="711" t="s">
        <v>402</v>
      </c>
      <c r="U299" s="710">
        <v>0</v>
      </c>
      <c r="V299" s="711" t="s">
        <v>402</v>
      </c>
      <c r="W299" s="65"/>
      <c r="X299" s="111"/>
      <c r="Y299" s="878"/>
      <c r="Z299" s="816"/>
      <c r="AA299" s="816"/>
      <c r="AB299" s="816"/>
      <c r="AC299" s="816"/>
      <c r="AD299" s="816"/>
      <c r="AE299" s="816"/>
      <c r="AF299" s="822"/>
      <c r="AG299" s="809"/>
    </row>
    <row r="300" spans="1:34" s="5" customFormat="1" ht="15" customHeight="1" thickBot="1" x14ac:dyDescent="0.3">
      <c r="A300" s="399" t="s">
        <v>138</v>
      </c>
      <c r="B300" s="76"/>
      <c r="C300" s="730" t="s">
        <v>402</v>
      </c>
      <c r="D300" s="730" t="s">
        <v>402</v>
      </c>
      <c r="E300" s="730" t="s">
        <v>402</v>
      </c>
      <c r="F300" s="730" t="s">
        <v>402</v>
      </c>
      <c r="G300" s="730" t="s">
        <v>402</v>
      </c>
      <c r="H300" s="730" t="s">
        <v>402</v>
      </c>
      <c r="I300" s="730" t="s">
        <v>402</v>
      </c>
      <c r="J300" s="730" t="s">
        <v>402</v>
      </c>
      <c r="K300" s="730" t="s">
        <v>402</v>
      </c>
      <c r="L300" s="730" t="s">
        <v>402</v>
      </c>
      <c r="M300" s="730" t="s">
        <v>402</v>
      </c>
      <c r="N300" s="733" t="s">
        <v>402</v>
      </c>
      <c r="O300" s="63"/>
      <c r="P300" s="736" t="s">
        <v>402</v>
      </c>
      <c r="Q300" s="736" t="s">
        <v>402</v>
      </c>
      <c r="R300" s="741" t="s">
        <v>402</v>
      </c>
      <c r="S300" s="736" t="s">
        <v>402</v>
      </c>
      <c r="T300" s="741" t="s">
        <v>402</v>
      </c>
      <c r="U300" s="736" t="s">
        <v>402</v>
      </c>
      <c r="V300" s="741" t="s">
        <v>402</v>
      </c>
      <c r="W300" s="296"/>
      <c r="X300" s="63"/>
      <c r="Y300" s="878"/>
      <c r="Z300" s="816"/>
      <c r="AA300" s="816"/>
      <c r="AB300" s="816"/>
      <c r="AC300" s="816"/>
      <c r="AD300" s="816"/>
      <c r="AE300" s="816"/>
      <c r="AF300" s="822"/>
      <c r="AG300" s="810"/>
    </row>
    <row r="301" spans="1:34" s="5" customFormat="1" ht="15" thickBot="1" x14ac:dyDescent="0.4">
      <c r="A301" s="397">
        <v>2025</v>
      </c>
      <c r="B301" s="73" t="s">
        <v>387</v>
      </c>
      <c r="C301" s="552">
        <v>1.5393903955711506E-3</v>
      </c>
      <c r="D301" s="552">
        <v>1.5393903955711506E-3</v>
      </c>
      <c r="E301" s="553">
        <v>1.5393903955711506E-3</v>
      </c>
      <c r="F301" s="553">
        <v>1.5393903955711506E-3</v>
      </c>
      <c r="G301" s="553">
        <v>1.5393903955711506E-3</v>
      </c>
      <c r="H301" s="553">
        <v>4.618171186713451E-3</v>
      </c>
      <c r="I301" s="553">
        <v>4.618171186713451E-3</v>
      </c>
      <c r="J301" s="553">
        <v>4.618171186713451E-3</v>
      </c>
      <c r="K301" s="553">
        <v>1.5393903955711506E-3</v>
      </c>
      <c r="L301" s="552">
        <v>1.5393903955711506E-3</v>
      </c>
      <c r="M301" s="552">
        <v>1.5393903955711506E-3</v>
      </c>
      <c r="N301" s="554">
        <v>1.5393903955711506E-3</v>
      </c>
      <c r="O301" s="126"/>
      <c r="P301" s="600">
        <v>4.6181711867134519E-3</v>
      </c>
      <c r="Q301" s="601">
        <v>7.6969519778557517E-3</v>
      </c>
      <c r="R301" s="602">
        <v>1.2315123164569203E-2</v>
      </c>
      <c r="S301" s="601">
        <v>1.0775732768998052E-2</v>
      </c>
      <c r="T301" s="602">
        <v>2.3090855933567255E-2</v>
      </c>
      <c r="U301" s="600">
        <v>4.6181711867134519E-3</v>
      </c>
      <c r="V301" s="603">
        <v>2.7709027120280706E-2</v>
      </c>
      <c r="W301" s="65"/>
      <c r="X301" s="111"/>
      <c r="Y301" s="877" t="s">
        <v>387</v>
      </c>
      <c r="Z301" s="816">
        <v>0.94783465283453938</v>
      </c>
      <c r="AA301" s="816">
        <v>4.6340593124118673E-2</v>
      </c>
      <c r="AB301" s="816">
        <v>0.1061540423855527</v>
      </c>
      <c r="AC301" s="816">
        <v>0.13853469903134896</v>
      </c>
      <c r="AD301" s="816">
        <v>8.3127342409312355E-2</v>
      </c>
      <c r="AE301" s="816">
        <v>2.770902712028072E-2</v>
      </c>
      <c r="AF301" s="822">
        <v>2.7709027120280706E-2</v>
      </c>
      <c r="AG301" s="808">
        <f t="shared" si="20"/>
        <v>-5.5511151231257827E-16</v>
      </c>
      <c r="AH301" s="74"/>
    </row>
    <row r="302" spans="1:34" s="5" customFormat="1" ht="15" customHeight="1" thickBot="1" x14ac:dyDescent="0.3">
      <c r="A302" s="398">
        <v>2026</v>
      </c>
      <c r="B302" s="75"/>
      <c r="C302" s="555">
        <v>2.2835900481702866E-3</v>
      </c>
      <c r="D302" s="555">
        <v>2.2835900481702866E-3</v>
      </c>
      <c r="E302" s="556">
        <v>2.2835900481702866E-3</v>
      </c>
      <c r="F302" s="556">
        <v>0</v>
      </c>
      <c r="G302" s="556">
        <v>0</v>
      </c>
      <c r="H302" s="556">
        <v>0</v>
      </c>
      <c r="I302" s="556">
        <v>0</v>
      </c>
      <c r="J302" s="556">
        <v>0</v>
      </c>
      <c r="K302" s="556">
        <v>0</v>
      </c>
      <c r="L302" s="556">
        <v>0</v>
      </c>
      <c r="M302" s="556">
        <v>0</v>
      </c>
      <c r="N302" s="557">
        <v>0</v>
      </c>
      <c r="O302" s="126"/>
      <c r="P302" s="604">
        <v>6.8507701445108598E-3</v>
      </c>
      <c r="Q302" s="604">
        <v>0</v>
      </c>
      <c r="R302" s="711" t="s">
        <v>402</v>
      </c>
      <c r="S302" s="710">
        <v>0</v>
      </c>
      <c r="T302" s="711" t="s">
        <v>402</v>
      </c>
      <c r="U302" s="710">
        <v>0</v>
      </c>
      <c r="V302" s="711" t="s">
        <v>402</v>
      </c>
      <c r="W302" s="65"/>
      <c r="X302" s="111"/>
      <c r="Y302" s="878"/>
      <c r="Z302" s="816"/>
      <c r="AA302" s="816"/>
      <c r="AB302" s="816"/>
      <c r="AC302" s="816"/>
      <c r="AD302" s="816"/>
      <c r="AE302" s="816"/>
      <c r="AF302" s="822"/>
      <c r="AG302" s="809"/>
    </row>
    <row r="303" spans="1:34" s="5" customFormat="1" ht="15" customHeight="1" thickBot="1" x14ac:dyDescent="0.3">
      <c r="A303" s="399" t="s">
        <v>138</v>
      </c>
      <c r="B303" s="76"/>
      <c r="C303" s="730">
        <v>0.48343789511758012</v>
      </c>
      <c r="D303" s="730">
        <v>0.48343789511758012</v>
      </c>
      <c r="E303" s="730">
        <v>0.48343789511758012</v>
      </c>
      <c r="F303" s="730" t="s">
        <v>402</v>
      </c>
      <c r="G303" s="730" t="s">
        <v>402</v>
      </c>
      <c r="H303" s="730" t="s">
        <v>402</v>
      </c>
      <c r="I303" s="730" t="s">
        <v>402</v>
      </c>
      <c r="J303" s="730" t="s">
        <v>402</v>
      </c>
      <c r="K303" s="730" t="s">
        <v>402</v>
      </c>
      <c r="L303" s="730" t="s">
        <v>402</v>
      </c>
      <c r="M303" s="730" t="s">
        <v>402</v>
      </c>
      <c r="N303" s="733" t="s">
        <v>402</v>
      </c>
      <c r="O303" s="63"/>
      <c r="P303" s="736">
        <v>0.48343789511758006</v>
      </c>
      <c r="Q303" s="736" t="s">
        <v>402</v>
      </c>
      <c r="R303" s="741" t="s">
        <v>402</v>
      </c>
      <c r="S303" s="736" t="s">
        <v>402</v>
      </c>
      <c r="T303" s="741" t="s">
        <v>402</v>
      </c>
      <c r="U303" s="736" t="s">
        <v>402</v>
      </c>
      <c r="V303" s="741" t="s">
        <v>402</v>
      </c>
      <c r="W303" s="296"/>
      <c r="X303" s="63"/>
      <c r="Y303" s="878"/>
      <c r="Z303" s="816"/>
      <c r="AA303" s="816"/>
      <c r="AB303" s="816"/>
      <c r="AC303" s="816"/>
      <c r="AD303" s="816"/>
      <c r="AE303" s="816"/>
      <c r="AF303" s="822"/>
      <c r="AG303" s="810"/>
    </row>
    <row r="304" spans="1:34" s="5" customFormat="1" ht="11" thickBot="1" x14ac:dyDescent="0.3">
      <c r="A304" s="460">
        <v>2025</v>
      </c>
      <c r="B304" s="450" t="s">
        <v>180</v>
      </c>
      <c r="C304" s="570">
        <v>23.187471891872864</v>
      </c>
      <c r="D304" s="570">
        <v>23.187471891872864</v>
      </c>
      <c r="E304" s="571">
        <v>23.187471891872864</v>
      </c>
      <c r="F304" s="571">
        <v>23.187471891872864</v>
      </c>
      <c r="G304" s="571">
        <v>23.187471891872864</v>
      </c>
      <c r="H304" s="571">
        <v>69.562415675618595</v>
      </c>
      <c r="I304" s="571">
        <v>69.562415675618595</v>
      </c>
      <c r="J304" s="571">
        <v>69.562415675618595</v>
      </c>
      <c r="K304" s="571">
        <v>23.187471891872864</v>
      </c>
      <c r="L304" s="570">
        <v>23.187471891872864</v>
      </c>
      <c r="M304" s="570">
        <v>23.187471891872864</v>
      </c>
      <c r="N304" s="572">
        <v>23.187471891872864</v>
      </c>
      <c r="O304" s="630"/>
      <c r="P304" s="617">
        <v>69.562415675618595</v>
      </c>
      <c r="Q304" s="618">
        <v>115.93735945936432</v>
      </c>
      <c r="R304" s="602">
        <v>185.49977513498291</v>
      </c>
      <c r="S304" s="618">
        <v>162.31230324311005</v>
      </c>
      <c r="T304" s="602">
        <v>347.81207837809296</v>
      </c>
      <c r="U304" s="617">
        <v>69.562415675618595</v>
      </c>
      <c r="V304" s="603">
        <v>417.37449405371154</v>
      </c>
      <c r="W304" s="64"/>
      <c r="X304" s="64"/>
      <c r="Y304" s="879" t="s">
        <v>180</v>
      </c>
      <c r="Z304" s="782">
        <v>482.55776060337109</v>
      </c>
      <c r="AA304" s="782">
        <v>470.2760636710891</v>
      </c>
      <c r="AB304" s="782">
        <v>466.77623973986135</v>
      </c>
      <c r="AC304" s="782">
        <v>465.96137333110323</v>
      </c>
      <c r="AD304" s="782">
        <v>453.00394260391022</v>
      </c>
      <c r="AE304" s="782">
        <v>434.4274264284121</v>
      </c>
      <c r="AF304" s="782">
        <v>417.37449405371154</v>
      </c>
      <c r="AG304" s="989">
        <f t="shared" si="20"/>
        <v>-3.9253811654800463E-2</v>
      </c>
    </row>
    <row r="305" spans="1:34" s="5" customFormat="1" ht="15" customHeight="1" thickBot="1" x14ac:dyDescent="0.3">
      <c r="A305" s="461">
        <v>2026</v>
      </c>
      <c r="B305" s="451"/>
      <c r="C305" s="573">
        <v>31.599223185543906</v>
      </c>
      <c r="D305" s="573">
        <v>31.599223185543906</v>
      </c>
      <c r="E305" s="574">
        <v>31.599223185543906</v>
      </c>
      <c r="F305" s="574">
        <v>0</v>
      </c>
      <c r="G305" s="574">
        <v>0</v>
      </c>
      <c r="H305" s="574">
        <v>0</v>
      </c>
      <c r="I305" s="574">
        <v>0</v>
      </c>
      <c r="J305" s="574">
        <v>0</v>
      </c>
      <c r="K305" s="574">
        <v>0</v>
      </c>
      <c r="L305" s="574">
        <v>0</v>
      </c>
      <c r="M305" s="574">
        <v>0</v>
      </c>
      <c r="N305" s="575">
        <v>0</v>
      </c>
      <c r="O305" s="630"/>
      <c r="P305" s="619">
        <v>94.797669556631718</v>
      </c>
      <c r="Q305" s="619">
        <v>0</v>
      </c>
      <c r="R305" s="711" t="s">
        <v>402</v>
      </c>
      <c r="S305" s="710">
        <v>0</v>
      </c>
      <c r="T305" s="711" t="s">
        <v>402</v>
      </c>
      <c r="U305" s="710">
        <v>0</v>
      </c>
      <c r="V305" s="711" t="s">
        <v>402</v>
      </c>
      <c r="W305" s="64"/>
      <c r="X305" s="64"/>
      <c r="Y305" s="880"/>
      <c r="Z305" s="782"/>
      <c r="AA305" s="782"/>
      <c r="AB305" s="782"/>
      <c r="AC305" s="782"/>
      <c r="AD305" s="782"/>
      <c r="AE305" s="782"/>
      <c r="AF305" s="782"/>
      <c r="AG305" s="990"/>
    </row>
    <row r="306" spans="1:34" s="5" customFormat="1" ht="15" customHeight="1" thickBot="1" x14ac:dyDescent="0.3">
      <c r="A306" s="462" t="s">
        <v>138</v>
      </c>
      <c r="B306" s="452"/>
      <c r="C306" s="744">
        <v>0.36277138503483575</v>
      </c>
      <c r="D306" s="744">
        <v>0.36277138503483575</v>
      </c>
      <c r="E306" s="744">
        <v>0.36277138503483575</v>
      </c>
      <c r="F306" s="744" t="s">
        <v>402</v>
      </c>
      <c r="G306" s="744" t="s">
        <v>402</v>
      </c>
      <c r="H306" s="744" t="s">
        <v>402</v>
      </c>
      <c r="I306" s="744" t="s">
        <v>402</v>
      </c>
      <c r="J306" s="744" t="s">
        <v>402</v>
      </c>
      <c r="K306" s="744" t="s">
        <v>402</v>
      </c>
      <c r="L306" s="744" t="s">
        <v>402</v>
      </c>
      <c r="M306" s="744" t="s">
        <v>402</v>
      </c>
      <c r="N306" s="745" t="s">
        <v>402</v>
      </c>
      <c r="O306" s="62"/>
      <c r="P306" s="739">
        <v>0.36277138503483569</v>
      </c>
      <c r="Q306" s="739" t="s">
        <v>402</v>
      </c>
      <c r="R306" s="741" t="s">
        <v>402</v>
      </c>
      <c r="S306" s="739" t="s">
        <v>402</v>
      </c>
      <c r="T306" s="741" t="s">
        <v>402</v>
      </c>
      <c r="U306" s="739" t="s">
        <v>402</v>
      </c>
      <c r="V306" s="741" t="s">
        <v>402</v>
      </c>
      <c r="W306" s="296"/>
      <c r="X306" s="62"/>
      <c r="Y306" s="880"/>
      <c r="Z306" s="782"/>
      <c r="AA306" s="782"/>
      <c r="AB306" s="782"/>
      <c r="AC306" s="782"/>
      <c r="AD306" s="782"/>
      <c r="AE306" s="782"/>
      <c r="AF306" s="782"/>
      <c r="AG306" s="991"/>
    </row>
    <row r="307" spans="1:34" s="5" customFormat="1" ht="11" thickBot="1" x14ac:dyDescent="0.3">
      <c r="A307" s="469">
        <v>2025</v>
      </c>
      <c r="B307" s="403" t="s">
        <v>181</v>
      </c>
      <c r="C307" s="590">
        <v>82.914718335543952</v>
      </c>
      <c r="D307" s="590">
        <v>82.914718335543952</v>
      </c>
      <c r="E307" s="591">
        <v>82.914718335543952</v>
      </c>
      <c r="F307" s="591">
        <v>82.914718335543952</v>
      </c>
      <c r="G307" s="591">
        <v>82.914718335543952</v>
      </c>
      <c r="H307" s="591">
        <v>248.74415500663184</v>
      </c>
      <c r="I307" s="591">
        <v>248.74415500663184</v>
      </c>
      <c r="J307" s="591">
        <v>248.74415500663184</v>
      </c>
      <c r="K307" s="591">
        <v>82.914718335543952</v>
      </c>
      <c r="L307" s="590">
        <v>82.914718335543952</v>
      </c>
      <c r="M307" s="590">
        <v>82.914718335543952</v>
      </c>
      <c r="N307" s="592">
        <v>82.914718335543952</v>
      </c>
      <c r="O307" s="62"/>
      <c r="P307" s="623">
        <v>248.74415500663184</v>
      </c>
      <c r="Q307" s="624">
        <v>414.57359167771972</v>
      </c>
      <c r="R307" s="624">
        <v>663.31774668435162</v>
      </c>
      <c r="S307" s="624">
        <v>580.40302834880754</v>
      </c>
      <c r="T307" s="624">
        <v>1243.7207750331595</v>
      </c>
      <c r="U307" s="623">
        <v>248.74415500663184</v>
      </c>
      <c r="V307" s="623">
        <v>1492.4649300397914</v>
      </c>
      <c r="W307" s="65"/>
      <c r="X307" s="65"/>
      <c r="Y307" s="836" t="s">
        <v>181</v>
      </c>
      <c r="Z307" s="783">
        <v>2759.9471518019309</v>
      </c>
      <c r="AA307" s="783">
        <v>2481.613783331074</v>
      </c>
      <c r="AB307" s="783">
        <v>2319.0797241562691</v>
      </c>
      <c r="AC307" s="783">
        <v>2146.9460691368149</v>
      </c>
      <c r="AD307" s="783">
        <v>1985.5244910330402</v>
      </c>
      <c r="AE307" s="783">
        <v>1710.1666250697017</v>
      </c>
      <c r="AF307" s="910">
        <v>1492.4649300397912</v>
      </c>
      <c r="AG307" s="1010">
        <f t="shared" si="20"/>
        <v>-0.12729852859866075</v>
      </c>
    </row>
    <row r="308" spans="1:34" s="5" customFormat="1" ht="15" customHeight="1" thickBot="1" x14ac:dyDescent="0.3">
      <c r="A308" s="470">
        <v>2026</v>
      </c>
      <c r="B308" s="404"/>
      <c r="C308" s="593">
        <v>86.89638264383504</v>
      </c>
      <c r="D308" s="593">
        <v>86.89638264383504</v>
      </c>
      <c r="E308" s="594">
        <v>86.89638264383504</v>
      </c>
      <c r="F308" s="594">
        <v>0</v>
      </c>
      <c r="G308" s="594">
        <v>0</v>
      </c>
      <c r="H308" s="594">
        <v>0</v>
      </c>
      <c r="I308" s="594">
        <v>0</v>
      </c>
      <c r="J308" s="594">
        <v>0</v>
      </c>
      <c r="K308" s="594">
        <v>0</v>
      </c>
      <c r="L308" s="594">
        <v>0</v>
      </c>
      <c r="M308" s="594">
        <v>0</v>
      </c>
      <c r="N308" s="595">
        <v>0</v>
      </c>
      <c r="O308" s="62"/>
      <c r="P308" s="625">
        <v>260.68914793150509</v>
      </c>
      <c r="Q308" s="625">
        <v>0</v>
      </c>
      <c r="R308" s="711" t="s">
        <v>402</v>
      </c>
      <c r="S308" s="710">
        <v>0</v>
      </c>
      <c r="T308" s="711" t="s">
        <v>402</v>
      </c>
      <c r="U308" s="710">
        <v>0</v>
      </c>
      <c r="V308" s="711" t="s">
        <v>402</v>
      </c>
      <c r="W308" s="65"/>
      <c r="X308" s="65"/>
      <c r="Y308" s="837"/>
      <c r="Z308" s="783"/>
      <c r="AA308" s="783"/>
      <c r="AB308" s="783"/>
      <c r="AC308" s="783"/>
      <c r="AD308" s="783"/>
      <c r="AE308" s="783"/>
      <c r="AF308" s="910"/>
      <c r="AG308" s="1011"/>
    </row>
    <row r="309" spans="1:34" s="5" customFormat="1" ht="15" customHeight="1" thickBot="1" x14ac:dyDescent="0.3">
      <c r="A309" s="471" t="s">
        <v>138</v>
      </c>
      <c r="B309" s="405"/>
      <c r="C309" s="750">
        <v>4.802120043606569E-2</v>
      </c>
      <c r="D309" s="750">
        <v>4.802120043606569E-2</v>
      </c>
      <c r="E309" s="750">
        <v>4.802120043606569E-2</v>
      </c>
      <c r="F309" s="750" t="s">
        <v>402</v>
      </c>
      <c r="G309" s="750" t="s">
        <v>402</v>
      </c>
      <c r="H309" s="750" t="s">
        <v>402</v>
      </c>
      <c r="I309" s="750" t="s">
        <v>402</v>
      </c>
      <c r="J309" s="750" t="s">
        <v>402</v>
      </c>
      <c r="K309" s="750" t="s">
        <v>402</v>
      </c>
      <c r="L309" s="750" t="s">
        <v>402</v>
      </c>
      <c r="M309" s="750" t="s">
        <v>402</v>
      </c>
      <c r="N309" s="751" t="s">
        <v>402</v>
      </c>
      <c r="O309" s="727"/>
      <c r="P309" s="740">
        <v>4.8021200436065635E-2</v>
      </c>
      <c r="Q309" s="740" t="s">
        <v>402</v>
      </c>
      <c r="R309" s="741" t="s">
        <v>402</v>
      </c>
      <c r="S309" s="740" t="s">
        <v>402</v>
      </c>
      <c r="T309" s="741" t="s">
        <v>402</v>
      </c>
      <c r="U309" s="740" t="s">
        <v>402</v>
      </c>
      <c r="V309" s="741" t="s">
        <v>402</v>
      </c>
      <c r="W309" s="296"/>
      <c r="X309" s="62"/>
      <c r="Y309" s="837"/>
      <c r="Z309" s="783"/>
      <c r="AA309" s="783"/>
      <c r="AB309" s="783"/>
      <c r="AC309" s="783"/>
      <c r="AD309" s="783"/>
      <c r="AE309" s="783"/>
      <c r="AF309" s="910"/>
      <c r="AG309" s="1012"/>
    </row>
    <row r="310" spans="1:34" s="5" customFormat="1" ht="8.25" customHeight="1" thickBot="1" x14ac:dyDescent="0.3">
      <c r="R310" s="23"/>
      <c r="T310" s="23"/>
      <c r="V310" s="23"/>
      <c r="W310" s="23"/>
      <c r="AG310" s="84"/>
    </row>
    <row r="311" spans="1:34" s="68" customFormat="1" ht="15" thickBot="1" x14ac:dyDescent="0.4">
      <c r="A311" s="475">
        <v>2025</v>
      </c>
      <c r="B311" s="91" t="s">
        <v>383</v>
      </c>
      <c r="C311" s="566">
        <v>0</v>
      </c>
      <c r="D311" s="566">
        <v>0</v>
      </c>
      <c r="E311" s="566">
        <v>0</v>
      </c>
      <c r="F311" s="566">
        <v>0</v>
      </c>
      <c r="G311" s="566">
        <v>0</v>
      </c>
      <c r="H311" s="566">
        <v>0</v>
      </c>
      <c r="I311" s="566">
        <v>0</v>
      </c>
      <c r="J311" s="566">
        <v>0</v>
      </c>
      <c r="K311" s="566">
        <v>0</v>
      </c>
      <c r="L311" s="566">
        <v>0</v>
      </c>
      <c r="M311" s="566">
        <v>0</v>
      </c>
      <c r="N311" s="566">
        <v>0</v>
      </c>
      <c r="O311" s="753"/>
      <c r="P311" s="566">
        <v>0</v>
      </c>
      <c r="Q311" s="566">
        <v>0</v>
      </c>
      <c r="R311" s="588">
        <v>0</v>
      </c>
      <c r="S311" s="566">
        <v>0</v>
      </c>
      <c r="T311" s="588">
        <v>0</v>
      </c>
      <c r="U311" s="566">
        <v>0</v>
      </c>
      <c r="V311" s="588">
        <v>0</v>
      </c>
      <c r="W311" s="66"/>
      <c r="X311" s="123"/>
      <c r="Y311" s="873" t="s">
        <v>383</v>
      </c>
      <c r="Z311" s="815">
        <v>0</v>
      </c>
      <c r="AA311" s="815">
        <v>0</v>
      </c>
      <c r="AB311" s="815">
        <v>0</v>
      </c>
      <c r="AC311" s="815">
        <v>0</v>
      </c>
      <c r="AD311" s="815">
        <v>0</v>
      </c>
      <c r="AE311" s="815">
        <v>0</v>
      </c>
      <c r="AF311" s="816">
        <v>0</v>
      </c>
      <c r="AG311" s="805">
        <f t="shared" ref="AG311" si="21">IFERROR(AF311/AE311-1,0)</f>
        <v>0</v>
      </c>
      <c r="AH311" s="93"/>
    </row>
    <row r="312" spans="1:34" s="68" customFormat="1" ht="15" customHeight="1" thickBot="1" x14ac:dyDescent="0.3">
      <c r="A312" s="475">
        <v>2026</v>
      </c>
      <c r="B312" s="91"/>
      <c r="C312" s="566">
        <v>0</v>
      </c>
      <c r="D312" s="566">
        <v>0</v>
      </c>
      <c r="E312" s="566">
        <v>0</v>
      </c>
      <c r="F312" s="566">
        <v>0</v>
      </c>
      <c r="G312" s="566">
        <v>0</v>
      </c>
      <c r="H312" s="566">
        <v>0</v>
      </c>
      <c r="I312" s="566">
        <v>0</v>
      </c>
      <c r="J312" s="566">
        <v>0</v>
      </c>
      <c r="K312" s="566">
        <v>0</v>
      </c>
      <c r="L312" s="566">
        <v>0</v>
      </c>
      <c r="M312" s="566">
        <v>0</v>
      </c>
      <c r="N312" s="566">
        <v>0</v>
      </c>
      <c r="O312" s="753"/>
      <c r="P312" s="566">
        <v>0</v>
      </c>
      <c r="Q312" s="569">
        <v>0</v>
      </c>
      <c r="R312" s="767" t="s">
        <v>402</v>
      </c>
      <c r="S312" s="768">
        <v>0</v>
      </c>
      <c r="T312" s="767" t="s">
        <v>402</v>
      </c>
      <c r="U312" s="768">
        <v>0</v>
      </c>
      <c r="V312" s="767" t="s">
        <v>402</v>
      </c>
      <c r="W312" s="66"/>
      <c r="X312" s="123"/>
      <c r="Y312" s="874"/>
      <c r="Z312" s="815"/>
      <c r="AA312" s="815"/>
      <c r="AB312" s="815"/>
      <c r="AC312" s="815"/>
      <c r="AD312" s="815"/>
      <c r="AE312" s="815"/>
      <c r="AF312" s="816"/>
      <c r="AG312" s="806"/>
    </row>
    <row r="313" spans="1:34" s="68" customFormat="1" ht="15" customHeight="1" thickBot="1" x14ac:dyDescent="0.3">
      <c r="A313" s="475" t="s">
        <v>138</v>
      </c>
      <c r="B313" s="91"/>
      <c r="C313" s="754" t="s">
        <v>402</v>
      </c>
      <c r="D313" s="754" t="s">
        <v>402</v>
      </c>
      <c r="E313" s="754" t="s">
        <v>402</v>
      </c>
      <c r="F313" s="754" t="s">
        <v>402</v>
      </c>
      <c r="G313" s="754" t="s">
        <v>402</v>
      </c>
      <c r="H313" s="754" t="s">
        <v>402</v>
      </c>
      <c r="I313" s="754" t="s">
        <v>402</v>
      </c>
      <c r="J313" s="754" t="s">
        <v>402</v>
      </c>
      <c r="K313" s="754" t="s">
        <v>402</v>
      </c>
      <c r="L313" s="754" t="s">
        <v>402</v>
      </c>
      <c r="M313" s="754" t="s">
        <v>402</v>
      </c>
      <c r="N313" s="754" t="s">
        <v>402</v>
      </c>
      <c r="O313" s="755"/>
      <c r="P313" s="754" t="s">
        <v>402</v>
      </c>
      <c r="Q313" s="754" t="s">
        <v>402</v>
      </c>
      <c r="R313" s="756" t="s">
        <v>402</v>
      </c>
      <c r="S313" s="754" t="s">
        <v>402</v>
      </c>
      <c r="T313" s="756" t="s">
        <v>402</v>
      </c>
      <c r="U313" s="754" t="s">
        <v>402</v>
      </c>
      <c r="V313" s="756" t="s">
        <v>402</v>
      </c>
      <c r="W313" s="297"/>
      <c r="X313" s="70"/>
      <c r="Y313" s="874"/>
      <c r="Z313" s="815"/>
      <c r="AA313" s="815"/>
      <c r="AB313" s="815"/>
      <c r="AC313" s="815"/>
      <c r="AD313" s="815"/>
      <c r="AE313" s="815"/>
      <c r="AF313" s="816"/>
      <c r="AG313" s="807"/>
    </row>
    <row r="314" spans="1:34" s="68" customFormat="1" ht="15" thickBot="1" x14ac:dyDescent="0.4">
      <c r="A314" s="475">
        <v>2025</v>
      </c>
      <c r="B314" s="91" t="s">
        <v>384</v>
      </c>
      <c r="C314" s="566">
        <v>0</v>
      </c>
      <c r="D314" s="566">
        <v>0</v>
      </c>
      <c r="E314" s="566">
        <v>0</v>
      </c>
      <c r="F314" s="566">
        <v>0</v>
      </c>
      <c r="G314" s="566">
        <v>0</v>
      </c>
      <c r="H314" s="566">
        <v>0</v>
      </c>
      <c r="I314" s="566">
        <v>0</v>
      </c>
      <c r="J314" s="566">
        <v>0</v>
      </c>
      <c r="K314" s="566">
        <v>0</v>
      </c>
      <c r="L314" s="566">
        <v>0</v>
      </c>
      <c r="M314" s="566">
        <v>0</v>
      </c>
      <c r="N314" s="566">
        <v>0</v>
      </c>
      <c r="O314" s="753"/>
      <c r="P314" s="566">
        <v>0</v>
      </c>
      <c r="Q314" s="566">
        <v>0</v>
      </c>
      <c r="R314" s="588">
        <v>0</v>
      </c>
      <c r="S314" s="566">
        <v>0</v>
      </c>
      <c r="T314" s="588">
        <v>0</v>
      </c>
      <c r="U314" s="566">
        <v>0</v>
      </c>
      <c r="V314" s="588">
        <v>0</v>
      </c>
      <c r="W314" s="66"/>
      <c r="X314" s="123"/>
      <c r="Y314" s="873" t="s">
        <v>384</v>
      </c>
      <c r="Z314" s="815">
        <v>0</v>
      </c>
      <c r="AA314" s="815">
        <v>0</v>
      </c>
      <c r="AB314" s="815">
        <v>0</v>
      </c>
      <c r="AC314" s="815">
        <v>0</v>
      </c>
      <c r="AD314" s="815">
        <v>0</v>
      </c>
      <c r="AE314" s="815">
        <v>0</v>
      </c>
      <c r="AF314" s="816">
        <v>0</v>
      </c>
      <c r="AG314" s="805">
        <f t="shared" ref="AG314:AG323" si="22">IFERROR(AF314/AE314-1,0)</f>
        <v>0</v>
      </c>
      <c r="AH314" s="93"/>
    </row>
    <row r="315" spans="1:34" s="68" customFormat="1" ht="15" customHeight="1" thickBot="1" x14ac:dyDescent="0.3">
      <c r="A315" s="475">
        <v>2026</v>
      </c>
      <c r="B315" s="91"/>
      <c r="C315" s="566">
        <v>0</v>
      </c>
      <c r="D315" s="566">
        <v>0</v>
      </c>
      <c r="E315" s="566">
        <v>0</v>
      </c>
      <c r="F315" s="566">
        <v>0</v>
      </c>
      <c r="G315" s="566">
        <v>0</v>
      </c>
      <c r="H315" s="566">
        <v>0</v>
      </c>
      <c r="I315" s="566">
        <v>0</v>
      </c>
      <c r="J315" s="566">
        <v>0</v>
      </c>
      <c r="K315" s="566">
        <v>0</v>
      </c>
      <c r="L315" s="566">
        <v>0</v>
      </c>
      <c r="M315" s="566">
        <v>0</v>
      </c>
      <c r="N315" s="566">
        <v>0</v>
      </c>
      <c r="O315" s="753"/>
      <c r="P315" s="566">
        <v>0</v>
      </c>
      <c r="Q315" s="566">
        <v>0</v>
      </c>
      <c r="R315" s="767" t="s">
        <v>402</v>
      </c>
      <c r="S315" s="768">
        <v>0</v>
      </c>
      <c r="T315" s="767" t="s">
        <v>402</v>
      </c>
      <c r="U315" s="768">
        <v>0</v>
      </c>
      <c r="V315" s="767" t="s">
        <v>402</v>
      </c>
      <c r="W315" s="66"/>
      <c r="X315" s="123"/>
      <c r="Y315" s="874"/>
      <c r="Z315" s="815"/>
      <c r="AA315" s="815"/>
      <c r="AB315" s="815"/>
      <c r="AC315" s="815"/>
      <c r="AD315" s="815"/>
      <c r="AE315" s="815"/>
      <c r="AF315" s="816"/>
      <c r="AG315" s="806"/>
    </row>
    <row r="316" spans="1:34" s="68" customFormat="1" ht="15" customHeight="1" thickBot="1" x14ac:dyDescent="0.3">
      <c r="A316" s="475" t="s">
        <v>138</v>
      </c>
      <c r="B316" s="91"/>
      <c r="C316" s="754" t="s">
        <v>402</v>
      </c>
      <c r="D316" s="754" t="s">
        <v>402</v>
      </c>
      <c r="E316" s="754" t="s">
        <v>402</v>
      </c>
      <c r="F316" s="754" t="s">
        <v>402</v>
      </c>
      <c r="G316" s="754" t="s">
        <v>402</v>
      </c>
      <c r="H316" s="754" t="s">
        <v>402</v>
      </c>
      <c r="I316" s="754" t="s">
        <v>402</v>
      </c>
      <c r="J316" s="754" t="s">
        <v>402</v>
      </c>
      <c r="K316" s="754" t="s">
        <v>402</v>
      </c>
      <c r="L316" s="754" t="s">
        <v>402</v>
      </c>
      <c r="M316" s="754" t="s">
        <v>402</v>
      </c>
      <c r="N316" s="754" t="s">
        <v>402</v>
      </c>
      <c r="O316" s="755"/>
      <c r="P316" s="754" t="s">
        <v>402</v>
      </c>
      <c r="Q316" s="754" t="s">
        <v>402</v>
      </c>
      <c r="R316" s="756" t="s">
        <v>402</v>
      </c>
      <c r="S316" s="754" t="s">
        <v>402</v>
      </c>
      <c r="T316" s="756" t="s">
        <v>402</v>
      </c>
      <c r="U316" s="754" t="s">
        <v>402</v>
      </c>
      <c r="V316" s="756" t="s">
        <v>402</v>
      </c>
      <c r="W316" s="297"/>
      <c r="X316" s="70"/>
      <c r="Y316" s="874"/>
      <c r="Z316" s="815"/>
      <c r="AA316" s="815"/>
      <c r="AB316" s="815"/>
      <c r="AC316" s="815"/>
      <c r="AD316" s="815"/>
      <c r="AE316" s="815"/>
      <c r="AF316" s="816"/>
      <c r="AG316" s="807"/>
    </row>
    <row r="317" spans="1:34" s="68" customFormat="1" ht="15" thickBot="1" x14ac:dyDescent="0.4">
      <c r="A317" s="475">
        <v>2025</v>
      </c>
      <c r="B317" s="91" t="s">
        <v>385</v>
      </c>
      <c r="C317" s="566">
        <v>8.8865368839448084E-3</v>
      </c>
      <c r="D317" s="566">
        <v>8.8865368839448084E-3</v>
      </c>
      <c r="E317" s="566">
        <v>8.8865368839448084E-3</v>
      </c>
      <c r="F317" s="566">
        <v>8.8865368839448084E-3</v>
      </c>
      <c r="G317" s="566">
        <v>8.8865368839448084E-3</v>
      </c>
      <c r="H317" s="566">
        <v>2.6659610651834423E-2</v>
      </c>
      <c r="I317" s="566">
        <v>2.6659610651834423E-2</v>
      </c>
      <c r="J317" s="566">
        <v>2.6659610651834423E-2</v>
      </c>
      <c r="K317" s="566">
        <v>8.8865368839448084E-3</v>
      </c>
      <c r="L317" s="566">
        <v>8.8865368839448084E-3</v>
      </c>
      <c r="M317" s="566">
        <v>8.8865368839448084E-3</v>
      </c>
      <c r="N317" s="566">
        <v>8.8865368839448084E-3</v>
      </c>
      <c r="O317" s="753"/>
      <c r="P317" s="566">
        <v>2.6659610651834427E-2</v>
      </c>
      <c r="Q317" s="566">
        <v>4.443268441972404E-2</v>
      </c>
      <c r="R317" s="588">
        <v>7.1092295071558467E-2</v>
      </c>
      <c r="S317" s="566">
        <v>6.2205758187613654E-2</v>
      </c>
      <c r="T317" s="588">
        <v>0.13329805325917213</v>
      </c>
      <c r="U317" s="566">
        <v>2.6659610651834427E-2</v>
      </c>
      <c r="V317" s="588">
        <v>0.15995766391100655</v>
      </c>
      <c r="W317" s="66"/>
      <c r="X317" s="123"/>
      <c r="Y317" s="873" t="s">
        <v>385</v>
      </c>
      <c r="Z317" s="815">
        <v>5.4716254086865526</v>
      </c>
      <c r="AA317" s="815">
        <v>0.26751329045974021</v>
      </c>
      <c r="AB317" s="815">
        <v>0.61280219478636644</v>
      </c>
      <c r="AC317" s="815">
        <v>0.79972807170302584</v>
      </c>
      <c r="AD317" s="815">
        <v>0.47987449870413335</v>
      </c>
      <c r="AE317" s="815">
        <v>0.15995766391100655</v>
      </c>
      <c r="AF317" s="816">
        <v>0.15995766391100655</v>
      </c>
      <c r="AG317" s="805">
        <f t="shared" si="22"/>
        <v>0</v>
      </c>
      <c r="AH317" s="93"/>
    </row>
    <row r="318" spans="1:34" s="68" customFormat="1" ht="15" customHeight="1" thickBot="1" x14ac:dyDescent="0.3">
      <c r="A318" s="475">
        <v>2026</v>
      </c>
      <c r="B318" s="91"/>
      <c r="C318" s="566">
        <v>1.318262557000382E-2</v>
      </c>
      <c r="D318" s="566">
        <v>1.318262557000382E-2</v>
      </c>
      <c r="E318" s="566">
        <v>1.318262557000382E-2</v>
      </c>
      <c r="F318" s="566">
        <v>0</v>
      </c>
      <c r="G318" s="566">
        <v>0</v>
      </c>
      <c r="H318" s="566">
        <v>0</v>
      </c>
      <c r="I318" s="566">
        <v>0</v>
      </c>
      <c r="J318" s="566">
        <v>0</v>
      </c>
      <c r="K318" s="566">
        <v>0</v>
      </c>
      <c r="L318" s="566">
        <v>0</v>
      </c>
      <c r="M318" s="566">
        <v>0</v>
      </c>
      <c r="N318" s="566">
        <v>0</v>
      </c>
      <c r="O318" s="753"/>
      <c r="P318" s="566">
        <v>3.9547876710011462E-2</v>
      </c>
      <c r="Q318" s="566">
        <v>0</v>
      </c>
      <c r="R318" s="767" t="s">
        <v>402</v>
      </c>
      <c r="S318" s="768">
        <v>0</v>
      </c>
      <c r="T318" s="767" t="s">
        <v>402</v>
      </c>
      <c r="U318" s="768">
        <v>0</v>
      </c>
      <c r="V318" s="767" t="s">
        <v>402</v>
      </c>
      <c r="W318" s="66"/>
      <c r="X318" s="123"/>
      <c r="Y318" s="874"/>
      <c r="Z318" s="815"/>
      <c r="AA318" s="815"/>
      <c r="AB318" s="815"/>
      <c r="AC318" s="815"/>
      <c r="AD318" s="815"/>
      <c r="AE318" s="815"/>
      <c r="AF318" s="816"/>
      <c r="AG318" s="806"/>
    </row>
    <row r="319" spans="1:34" s="68" customFormat="1" ht="15" customHeight="1" thickBot="1" x14ac:dyDescent="0.3">
      <c r="A319" s="475" t="s">
        <v>138</v>
      </c>
      <c r="B319" s="91"/>
      <c r="C319" s="754">
        <v>0.48343789511757945</v>
      </c>
      <c r="D319" s="754">
        <v>0.48343789511757945</v>
      </c>
      <c r="E319" s="754">
        <v>0.48343789511757945</v>
      </c>
      <c r="F319" s="754" t="s">
        <v>402</v>
      </c>
      <c r="G319" s="754" t="s">
        <v>402</v>
      </c>
      <c r="H319" s="754" t="s">
        <v>402</v>
      </c>
      <c r="I319" s="754" t="s">
        <v>402</v>
      </c>
      <c r="J319" s="754" t="s">
        <v>402</v>
      </c>
      <c r="K319" s="754" t="s">
        <v>402</v>
      </c>
      <c r="L319" s="754" t="s">
        <v>402</v>
      </c>
      <c r="M319" s="754" t="s">
        <v>402</v>
      </c>
      <c r="N319" s="754" t="s">
        <v>402</v>
      </c>
      <c r="O319" s="755"/>
      <c r="P319" s="754">
        <v>0.48343789511757945</v>
      </c>
      <c r="Q319" s="754" t="s">
        <v>402</v>
      </c>
      <c r="R319" s="756" t="s">
        <v>402</v>
      </c>
      <c r="S319" s="754" t="s">
        <v>402</v>
      </c>
      <c r="T319" s="756" t="s">
        <v>402</v>
      </c>
      <c r="U319" s="754" t="s">
        <v>402</v>
      </c>
      <c r="V319" s="756" t="s">
        <v>402</v>
      </c>
      <c r="W319" s="297"/>
      <c r="X319" s="70"/>
      <c r="Y319" s="874"/>
      <c r="Z319" s="815"/>
      <c r="AA319" s="815"/>
      <c r="AB319" s="815"/>
      <c r="AC319" s="815"/>
      <c r="AD319" s="815"/>
      <c r="AE319" s="815"/>
      <c r="AF319" s="816"/>
      <c r="AG319" s="807"/>
    </row>
    <row r="320" spans="1:34" s="68" customFormat="1" ht="15" thickBot="1" x14ac:dyDescent="0.4">
      <c r="A320" s="475">
        <v>2025</v>
      </c>
      <c r="B320" s="91" t="s">
        <v>182</v>
      </c>
      <c r="C320" s="566">
        <v>0</v>
      </c>
      <c r="D320" s="566">
        <v>0</v>
      </c>
      <c r="E320" s="566">
        <v>0</v>
      </c>
      <c r="F320" s="566">
        <v>0</v>
      </c>
      <c r="G320" s="566">
        <v>0</v>
      </c>
      <c r="H320" s="566">
        <v>0</v>
      </c>
      <c r="I320" s="566">
        <v>0</v>
      </c>
      <c r="J320" s="566">
        <v>0</v>
      </c>
      <c r="K320" s="566">
        <v>0</v>
      </c>
      <c r="L320" s="566">
        <v>0</v>
      </c>
      <c r="M320" s="566">
        <v>0</v>
      </c>
      <c r="N320" s="566">
        <v>0</v>
      </c>
      <c r="O320" s="753"/>
      <c r="P320" s="566">
        <v>0</v>
      </c>
      <c r="Q320" s="566">
        <v>0</v>
      </c>
      <c r="R320" s="588">
        <v>0</v>
      </c>
      <c r="S320" s="566">
        <v>0</v>
      </c>
      <c r="T320" s="588">
        <v>0</v>
      </c>
      <c r="U320" s="566">
        <v>0</v>
      </c>
      <c r="V320" s="588">
        <v>0</v>
      </c>
      <c r="W320" s="66"/>
      <c r="X320" s="123"/>
      <c r="Y320" s="873" t="s">
        <v>182</v>
      </c>
      <c r="Z320" s="815">
        <v>0</v>
      </c>
      <c r="AA320" s="815">
        <v>0</v>
      </c>
      <c r="AB320" s="815">
        <v>0</v>
      </c>
      <c r="AC320" s="815">
        <v>0</v>
      </c>
      <c r="AD320" s="815">
        <v>0</v>
      </c>
      <c r="AE320" s="815">
        <v>0</v>
      </c>
      <c r="AF320" s="816">
        <v>0</v>
      </c>
      <c r="AG320" s="805">
        <f t="shared" si="22"/>
        <v>0</v>
      </c>
      <c r="AH320" s="93"/>
    </row>
    <row r="321" spans="1:34" s="68" customFormat="1" ht="15" customHeight="1" thickBot="1" x14ac:dyDescent="0.3">
      <c r="A321" s="475">
        <v>2026</v>
      </c>
      <c r="B321" s="91"/>
      <c r="C321" s="566">
        <v>0</v>
      </c>
      <c r="D321" s="566">
        <v>0</v>
      </c>
      <c r="E321" s="566">
        <v>1.5207749999999998E-4</v>
      </c>
      <c r="F321" s="566">
        <v>0</v>
      </c>
      <c r="G321" s="566">
        <v>0</v>
      </c>
      <c r="H321" s="566">
        <v>0</v>
      </c>
      <c r="I321" s="566">
        <v>0</v>
      </c>
      <c r="J321" s="566">
        <v>0</v>
      </c>
      <c r="K321" s="566">
        <v>0</v>
      </c>
      <c r="L321" s="566">
        <v>0</v>
      </c>
      <c r="M321" s="566">
        <v>0</v>
      </c>
      <c r="N321" s="566">
        <v>0</v>
      </c>
      <c r="O321" s="753"/>
      <c r="P321" s="566">
        <v>1.5207749999999998E-4</v>
      </c>
      <c r="Q321" s="566">
        <v>0</v>
      </c>
      <c r="R321" s="767" t="s">
        <v>402</v>
      </c>
      <c r="S321" s="768">
        <v>0</v>
      </c>
      <c r="T321" s="767" t="s">
        <v>402</v>
      </c>
      <c r="U321" s="768">
        <v>0</v>
      </c>
      <c r="V321" s="767" t="s">
        <v>402</v>
      </c>
      <c r="W321" s="66"/>
      <c r="X321" s="123"/>
      <c r="Y321" s="874"/>
      <c r="Z321" s="815"/>
      <c r="AA321" s="815"/>
      <c r="AB321" s="815"/>
      <c r="AC321" s="815"/>
      <c r="AD321" s="815"/>
      <c r="AE321" s="815"/>
      <c r="AF321" s="816"/>
      <c r="AG321" s="806"/>
    </row>
    <row r="322" spans="1:34" s="68" customFormat="1" ht="15" customHeight="1" thickBot="1" x14ac:dyDescent="0.3">
      <c r="A322" s="478" t="s">
        <v>138</v>
      </c>
      <c r="B322" s="91"/>
      <c r="C322" s="754" t="s">
        <v>402</v>
      </c>
      <c r="D322" s="754" t="s">
        <v>402</v>
      </c>
      <c r="E322" s="754" t="s">
        <v>402</v>
      </c>
      <c r="F322" s="754" t="s">
        <v>402</v>
      </c>
      <c r="G322" s="754" t="s">
        <v>402</v>
      </c>
      <c r="H322" s="754" t="s">
        <v>402</v>
      </c>
      <c r="I322" s="754" t="s">
        <v>402</v>
      </c>
      <c r="J322" s="754" t="s">
        <v>402</v>
      </c>
      <c r="K322" s="754" t="s">
        <v>402</v>
      </c>
      <c r="L322" s="754" t="s">
        <v>402</v>
      </c>
      <c r="M322" s="754" t="s">
        <v>402</v>
      </c>
      <c r="N322" s="754" t="s">
        <v>402</v>
      </c>
      <c r="O322" s="755"/>
      <c r="P322" s="754" t="s">
        <v>402</v>
      </c>
      <c r="Q322" s="754" t="s">
        <v>402</v>
      </c>
      <c r="R322" s="756" t="s">
        <v>402</v>
      </c>
      <c r="S322" s="754" t="s">
        <v>402</v>
      </c>
      <c r="T322" s="756" t="s">
        <v>402</v>
      </c>
      <c r="U322" s="754" t="s">
        <v>402</v>
      </c>
      <c r="V322" s="756" t="s">
        <v>402</v>
      </c>
      <c r="W322" s="297"/>
      <c r="X322" s="70"/>
      <c r="Y322" s="874"/>
      <c r="Z322" s="815"/>
      <c r="AA322" s="815"/>
      <c r="AB322" s="815"/>
      <c r="AC322" s="815"/>
      <c r="AD322" s="815"/>
      <c r="AE322" s="815"/>
      <c r="AF322" s="816"/>
      <c r="AG322" s="807"/>
    </row>
    <row r="323" spans="1:34" s="68" customFormat="1" ht="11" thickBot="1" x14ac:dyDescent="0.3">
      <c r="A323" s="477">
        <v>2025</v>
      </c>
      <c r="B323" s="408" t="s">
        <v>388</v>
      </c>
      <c r="C323" s="752">
        <v>8.8865368839448084E-3</v>
      </c>
      <c r="D323" s="752">
        <v>8.8865368839448084E-3</v>
      </c>
      <c r="E323" s="752">
        <v>8.8865368839448084E-3</v>
      </c>
      <c r="F323" s="752">
        <v>8.8865368839448084E-3</v>
      </c>
      <c r="G323" s="752">
        <v>8.8865368839448084E-3</v>
      </c>
      <c r="H323" s="752">
        <v>2.6659610651834423E-2</v>
      </c>
      <c r="I323" s="752">
        <v>2.6659610651834423E-2</v>
      </c>
      <c r="J323" s="752">
        <v>2.6659610651834423E-2</v>
      </c>
      <c r="K323" s="752">
        <v>8.8865368839448084E-3</v>
      </c>
      <c r="L323" s="752">
        <v>8.8865368839448084E-3</v>
      </c>
      <c r="M323" s="752">
        <v>8.8865368839448084E-3</v>
      </c>
      <c r="N323" s="752">
        <v>8.8865368839448084E-3</v>
      </c>
      <c r="O323" s="635"/>
      <c r="P323" s="752">
        <v>2.6659610651834427E-2</v>
      </c>
      <c r="Q323" s="752">
        <v>4.443268441972404E-2</v>
      </c>
      <c r="R323" s="767">
        <v>7.1092295071558467E-2</v>
      </c>
      <c r="S323" s="768">
        <v>6.2205758187613654E-2</v>
      </c>
      <c r="T323" s="767">
        <v>0.13329805325917213</v>
      </c>
      <c r="U323" s="768">
        <v>2.6659610651834427E-2</v>
      </c>
      <c r="V323" s="767">
        <v>0.15995766391100655</v>
      </c>
      <c r="W323" s="66"/>
      <c r="X323" s="66"/>
      <c r="Y323" s="875" t="s">
        <v>388</v>
      </c>
      <c r="Z323" s="785">
        <v>5.4716254086865526</v>
      </c>
      <c r="AA323" s="785">
        <v>0.26751329045974021</v>
      </c>
      <c r="AB323" s="785">
        <v>0.61280219478636644</v>
      </c>
      <c r="AC323" s="785">
        <v>0.79972807170302584</v>
      </c>
      <c r="AD323" s="785">
        <v>0.47987449870413335</v>
      </c>
      <c r="AE323" s="785">
        <v>0.15995766391100655</v>
      </c>
      <c r="AF323" s="895">
        <v>0.15995766391100655</v>
      </c>
      <c r="AG323" s="1013">
        <f t="shared" si="22"/>
        <v>0</v>
      </c>
    </row>
    <row r="324" spans="1:34" s="68" customFormat="1" ht="15" customHeight="1" thickBot="1" x14ac:dyDescent="0.3">
      <c r="A324" s="477">
        <v>2026</v>
      </c>
      <c r="B324" s="408"/>
      <c r="C324" s="598">
        <v>1.318262557000382E-2</v>
      </c>
      <c r="D324" s="598">
        <v>1.318262557000382E-2</v>
      </c>
      <c r="E324" s="598">
        <v>1.333470307000382E-2</v>
      </c>
      <c r="F324" s="598">
        <v>0</v>
      </c>
      <c r="G324" s="598">
        <v>0</v>
      </c>
      <c r="H324" s="598">
        <v>0</v>
      </c>
      <c r="I324" s="598">
        <v>0</v>
      </c>
      <c r="J324" s="598">
        <v>0</v>
      </c>
      <c r="K324" s="598">
        <v>0</v>
      </c>
      <c r="L324" s="598">
        <v>0</v>
      </c>
      <c r="M324" s="598">
        <v>0</v>
      </c>
      <c r="N324" s="598">
        <v>0</v>
      </c>
      <c r="O324" s="635"/>
      <c r="P324" s="598">
        <v>3.9699954210011462E-2</v>
      </c>
      <c r="Q324" s="598">
        <v>0</v>
      </c>
      <c r="R324" s="767" t="s">
        <v>402</v>
      </c>
      <c r="S324" s="768">
        <v>0</v>
      </c>
      <c r="T324" s="767" t="s">
        <v>402</v>
      </c>
      <c r="U324" s="768">
        <v>0</v>
      </c>
      <c r="V324" s="767" t="s">
        <v>402</v>
      </c>
      <c r="W324" s="66"/>
      <c r="X324" s="66"/>
      <c r="Y324" s="876"/>
      <c r="Z324" s="785"/>
      <c r="AA324" s="785"/>
      <c r="AB324" s="785"/>
      <c r="AC324" s="785"/>
      <c r="AD324" s="785"/>
      <c r="AE324" s="785"/>
      <c r="AF324" s="895"/>
      <c r="AG324" s="1014"/>
    </row>
    <row r="325" spans="1:34" s="68" customFormat="1" ht="15" customHeight="1" thickBot="1" x14ac:dyDescent="0.3">
      <c r="A325" s="477" t="s">
        <v>138</v>
      </c>
      <c r="B325" s="408"/>
      <c r="C325" s="760">
        <v>0.48343789511757945</v>
      </c>
      <c r="D325" s="760">
        <v>0.48343789511757945</v>
      </c>
      <c r="E325" s="760">
        <v>0.50055114204223428</v>
      </c>
      <c r="F325" s="760" t="s">
        <v>402</v>
      </c>
      <c r="G325" s="760" t="s">
        <v>402</v>
      </c>
      <c r="H325" s="760" t="s">
        <v>402</v>
      </c>
      <c r="I325" s="760" t="s">
        <v>402</v>
      </c>
      <c r="J325" s="760" t="s">
        <v>402</v>
      </c>
      <c r="K325" s="760" t="s">
        <v>402</v>
      </c>
      <c r="L325" s="760" t="s">
        <v>402</v>
      </c>
      <c r="M325" s="760" t="s">
        <v>402</v>
      </c>
      <c r="N325" s="760" t="s">
        <v>402</v>
      </c>
      <c r="O325" s="761"/>
      <c r="P325" s="760">
        <v>0.48914231075913106</v>
      </c>
      <c r="Q325" s="760" t="s">
        <v>402</v>
      </c>
      <c r="R325" s="756" t="s">
        <v>402</v>
      </c>
      <c r="S325" s="760" t="s">
        <v>402</v>
      </c>
      <c r="T325" s="756" t="s">
        <v>402</v>
      </c>
      <c r="U325" s="760" t="s">
        <v>402</v>
      </c>
      <c r="V325" s="756" t="s">
        <v>402</v>
      </c>
      <c r="W325" s="297"/>
      <c r="X325" s="69"/>
      <c r="Y325" s="876"/>
      <c r="Z325" s="785"/>
      <c r="AA325" s="785"/>
      <c r="AB325" s="785"/>
      <c r="AC325" s="785"/>
      <c r="AD325" s="785"/>
      <c r="AE325" s="785"/>
      <c r="AF325" s="895"/>
      <c r="AG325" s="1015"/>
    </row>
    <row r="326" spans="1:34" x14ac:dyDescent="0.35">
      <c r="B326" s="10"/>
      <c r="C326" s="10"/>
      <c r="D326" s="10"/>
      <c r="E326" s="10"/>
      <c r="F326" s="10"/>
      <c r="G326" s="10"/>
      <c r="H326" s="10"/>
      <c r="I326" s="10"/>
      <c r="J326" s="10"/>
      <c r="K326" s="10"/>
      <c r="L326" s="10"/>
      <c r="M326" s="10"/>
      <c r="N326" s="10"/>
      <c r="O326" s="10"/>
      <c r="AE326" s="7"/>
      <c r="AF326" s="42"/>
      <c r="AG326" s="42"/>
    </row>
    <row r="327" spans="1:34" ht="15" thickBot="1" x14ac:dyDescent="0.4">
      <c r="A327" s="480"/>
      <c r="B327" s="361" t="s">
        <v>183</v>
      </c>
      <c r="C327" s="362"/>
      <c r="D327" s="362"/>
      <c r="E327" s="362"/>
      <c r="F327" s="362"/>
      <c r="G327" s="362"/>
      <c r="H327" s="362"/>
      <c r="I327" s="362"/>
      <c r="J327" s="362"/>
      <c r="K327" s="362"/>
      <c r="L327" s="362"/>
      <c r="M327" s="362"/>
      <c r="N327" s="362"/>
      <c r="O327" s="362"/>
      <c r="P327" s="362"/>
      <c r="Q327" s="362"/>
      <c r="R327" s="362"/>
      <c r="S327" s="362"/>
      <c r="T327" s="362"/>
      <c r="U327" s="362"/>
      <c r="V327" s="362"/>
      <c r="W327" s="362"/>
      <c r="X327" s="362"/>
      <c r="Y327" s="362"/>
      <c r="Z327" s="362"/>
      <c r="AA327" s="362"/>
      <c r="AB327" s="362"/>
      <c r="AC327" s="362"/>
      <c r="AD327" s="362"/>
      <c r="AE327" s="362"/>
      <c r="AF327" s="362"/>
      <c r="AG327" s="362"/>
    </row>
    <row r="328" spans="1:34" s="43" customFormat="1" ht="25.5" customHeight="1" thickBot="1" x14ac:dyDescent="0.35">
      <c r="B328" s="48" t="s">
        <v>397</v>
      </c>
      <c r="C328" s="4" t="s">
        <v>114</v>
      </c>
      <c r="D328" s="4" t="s">
        <v>115</v>
      </c>
      <c r="E328" s="49" t="s">
        <v>116</v>
      </c>
      <c r="F328" s="49" t="s">
        <v>117</v>
      </c>
      <c r="G328" s="49" t="s">
        <v>118</v>
      </c>
      <c r="H328" s="49" t="s">
        <v>119</v>
      </c>
      <c r="I328" s="49" t="s">
        <v>120</v>
      </c>
      <c r="J328" s="49" t="s">
        <v>121</v>
      </c>
      <c r="K328" s="49" t="s">
        <v>122</v>
      </c>
      <c r="L328" s="49" t="s">
        <v>123</v>
      </c>
      <c r="M328" s="49" t="s">
        <v>124</v>
      </c>
      <c r="N328" s="50" t="s">
        <v>125</v>
      </c>
      <c r="O328" s="51"/>
      <c r="P328" s="53" t="s">
        <v>126</v>
      </c>
      <c r="Q328" s="53" t="s">
        <v>127</v>
      </c>
      <c r="R328" s="52" t="s">
        <v>128</v>
      </c>
      <c r="S328" s="53" t="s">
        <v>129</v>
      </c>
      <c r="T328" s="52" t="s">
        <v>130</v>
      </c>
      <c r="U328" s="53" t="s">
        <v>131</v>
      </c>
      <c r="V328" s="52" t="s">
        <v>136</v>
      </c>
      <c r="W328" s="55"/>
      <c r="X328" s="55"/>
      <c r="Y328" s="48" t="s">
        <v>397</v>
      </c>
      <c r="Z328" s="72">
        <v>2019</v>
      </c>
      <c r="AA328" s="72">
        <v>2020</v>
      </c>
      <c r="AB328" s="72">
        <v>2021</v>
      </c>
      <c r="AC328" s="72">
        <v>2022</v>
      </c>
      <c r="AD328" s="72">
        <v>2023</v>
      </c>
      <c r="AE328" s="72">
        <v>2024</v>
      </c>
      <c r="AF328" s="80">
        <v>2025</v>
      </c>
      <c r="AG328" s="57" t="s">
        <v>411</v>
      </c>
    </row>
    <row r="329" spans="1:34" s="5" customFormat="1" ht="15" thickBot="1" x14ac:dyDescent="0.4">
      <c r="A329" s="397">
        <v>2025</v>
      </c>
      <c r="B329" s="81" t="s">
        <v>184</v>
      </c>
      <c r="C329" s="552">
        <v>0</v>
      </c>
      <c r="D329" s="552">
        <v>0</v>
      </c>
      <c r="E329" s="553">
        <v>0</v>
      </c>
      <c r="F329" s="553">
        <v>0</v>
      </c>
      <c r="G329" s="553">
        <v>0</v>
      </c>
      <c r="H329" s="553">
        <v>0</v>
      </c>
      <c r="I329" s="553">
        <v>0</v>
      </c>
      <c r="J329" s="553">
        <v>0</v>
      </c>
      <c r="K329" s="553">
        <v>0</v>
      </c>
      <c r="L329" s="552">
        <v>0</v>
      </c>
      <c r="M329" s="552">
        <v>0</v>
      </c>
      <c r="N329" s="554">
        <v>0</v>
      </c>
      <c r="O329" s="126"/>
      <c r="P329" s="600">
        <v>0</v>
      </c>
      <c r="Q329" s="601">
        <v>0</v>
      </c>
      <c r="R329" s="602">
        <v>0</v>
      </c>
      <c r="S329" s="601">
        <v>0</v>
      </c>
      <c r="T329" s="602">
        <v>0</v>
      </c>
      <c r="U329" s="600">
        <v>0</v>
      </c>
      <c r="V329" s="603">
        <v>0</v>
      </c>
      <c r="W329" s="65"/>
      <c r="X329" s="111"/>
      <c r="Y329" s="871" t="s">
        <v>184</v>
      </c>
      <c r="Z329" s="815">
        <v>0</v>
      </c>
      <c r="AA329" s="815">
        <v>0</v>
      </c>
      <c r="AB329" s="815">
        <v>0</v>
      </c>
      <c r="AC329" s="815">
        <v>0</v>
      </c>
      <c r="AD329" s="815">
        <v>0</v>
      </c>
      <c r="AE329" s="815">
        <v>0</v>
      </c>
      <c r="AF329" s="816">
        <v>0</v>
      </c>
      <c r="AG329" s="808">
        <f t="shared" ref="AG329" si="23">IFERROR(AF329/AE329-1,0)</f>
        <v>0</v>
      </c>
      <c r="AH329" s="74"/>
    </row>
    <row r="330" spans="1:34" s="5" customFormat="1" ht="15" customHeight="1" thickBot="1" x14ac:dyDescent="0.3">
      <c r="A330" s="398">
        <v>2026</v>
      </c>
      <c r="B330" s="82"/>
      <c r="C330" s="555">
        <v>0</v>
      </c>
      <c r="D330" s="555">
        <v>0</v>
      </c>
      <c r="E330" s="556">
        <v>0</v>
      </c>
      <c r="F330" s="556">
        <v>0</v>
      </c>
      <c r="G330" s="556">
        <v>0</v>
      </c>
      <c r="H330" s="556">
        <v>0</v>
      </c>
      <c r="I330" s="556">
        <v>0</v>
      </c>
      <c r="J330" s="556">
        <v>0</v>
      </c>
      <c r="K330" s="556">
        <v>0</v>
      </c>
      <c r="L330" s="556">
        <v>0</v>
      </c>
      <c r="M330" s="556">
        <v>0</v>
      </c>
      <c r="N330" s="557">
        <v>0</v>
      </c>
      <c r="O330" s="126"/>
      <c r="P330" s="604">
        <v>0</v>
      </c>
      <c r="Q330" s="604">
        <v>0</v>
      </c>
      <c r="R330" s="711" t="s">
        <v>402</v>
      </c>
      <c r="S330" s="710">
        <v>0</v>
      </c>
      <c r="T330" s="711" t="s">
        <v>402</v>
      </c>
      <c r="U330" s="710">
        <v>0</v>
      </c>
      <c r="V330" s="711" t="s">
        <v>402</v>
      </c>
      <c r="W330" s="65"/>
      <c r="X330" s="111"/>
      <c r="Y330" s="872"/>
      <c r="Z330" s="815"/>
      <c r="AA330" s="815"/>
      <c r="AB330" s="815"/>
      <c r="AC330" s="815"/>
      <c r="AD330" s="815"/>
      <c r="AE330" s="815"/>
      <c r="AF330" s="816"/>
      <c r="AG330" s="809"/>
    </row>
    <row r="331" spans="1:34" s="5" customFormat="1" ht="15" customHeight="1" thickBot="1" x14ac:dyDescent="0.3">
      <c r="A331" s="399" t="s">
        <v>138</v>
      </c>
      <c r="B331" s="83"/>
      <c r="C331" s="730" t="s">
        <v>402</v>
      </c>
      <c r="D331" s="730" t="s">
        <v>402</v>
      </c>
      <c r="E331" s="730" t="s">
        <v>402</v>
      </c>
      <c r="F331" s="730" t="s">
        <v>402</v>
      </c>
      <c r="G331" s="730" t="s">
        <v>402</v>
      </c>
      <c r="H331" s="730" t="s">
        <v>402</v>
      </c>
      <c r="I331" s="730" t="s">
        <v>402</v>
      </c>
      <c r="J331" s="730" t="s">
        <v>402</v>
      </c>
      <c r="K331" s="730" t="s">
        <v>402</v>
      </c>
      <c r="L331" s="730" t="s">
        <v>402</v>
      </c>
      <c r="M331" s="730" t="s">
        <v>402</v>
      </c>
      <c r="N331" s="733" t="s">
        <v>402</v>
      </c>
      <c r="O331" s="63"/>
      <c r="P331" s="736" t="s">
        <v>402</v>
      </c>
      <c r="Q331" s="736" t="s">
        <v>402</v>
      </c>
      <c r="R331" s="741" t="s">
        <v>402</v>
      </c>
      <c r="S331" s="736" t="s">
        <v>402</v>
      </c>
      <c r="T331" s="741" t="s">
        <v>402</v>
      </c>
      <c r="U331" s="736" t="s">
        <v>402</v>
      </c>
      <c r="V331" s="741" t="s">
        <v>402</v>
      </c>
      <c r="W331" s="296"/>
      <c r="X331" s="63"/>
      <c r="Y331" s="872"/>
      <c r="Z331" s="815"/>
      <c r="AA331" s="815"/>
      <c r="AB331" s="815"/>
      <c r="AC331" s="815"/>
      <c r="AD331" s="815"/>
      <c r="AE331" s="815"/>
      <c r="AF331" s="816"/>
      <c r="AG331" s="810"/>
    </row>
    <row r="332" spans="1:34" s="5" customFormat="1" ht="15" thickBot="1" x14ac:dyDescent="0.4">
      <c r="A332" s="397">
        <v>2025</v>
      </c>
      <c r="B332" s="81" t="s">
        <v>51</v>
      </c>
      <c r="C332" s="552">
        <v>0</v>
      </c>
      <c r="D332" s="552">
        <v>0</v>
      </c>
      <c r="E332" s="553">
        <v>0</v>
      </c>
      <c r="F332" s="553">
        <v>0</v>
      </c>
      <c r="G332" s="553">
        <v>0</v>
      </c>
      <c r="H332" s="553">
        <v>0</v>
      </c>
      <c r="I332" s="553">
        <v>0</v>
      </c>
      <c r="J332" s="553">
        <v>0</v>
      </c>
      <c r="K332" s="553">
        <v>0</v>
      </c>
      <c r="L332" s="552">
        <v>0</v>
      </c>
      <c r="M332" s="552">
        <v>0</v>
      </c>
      <c r="N332" s="554">
        <v>0</v>
      </c>
      <c r="O332" s="126"/>
      <c r="P332" s="600">
        <v>0</v>
      </c>
      <c r="Q332" s="601">
        <v>0</v>
      </c>
      <c r="R332" s="602">
        <v>0</v>
      </c>
      <c r="S332" s="601">
        <v>0</v>
      </c>
      <c r="T332" s="602">
        <v>0</v>
      </c>
      <c r="U332" s="600">
        <v>0</v>
      </c>
      <c r="V332" s="603">
        <v>0</v>
      </c>
      <c r="W332" s="65"/>
      <c r="X332" s="111"/>
      <c r="Y332" s="871" t="s">
        <v>51</v>
      </c>
      <c r="Z332" s="815">
        <v>0</v>
      </c>
      <c r="AA332" s="815">
        <v>0</v>
      </c>
      <c r="AB332" s="815">
        <v>0</v>
      </c>
      <c r="AC332" s="815">
        <v>0</v>
      </c>
      <c r="AD332" s="815">
        <v>0</v>
      </c>
      <c r="AE332" s="815">
        <v>0</v>
      </c>
      <c r="AF332" s="816">
        <v>0</v>
      </c>
      <c r="AG332" s="808">
        <f t="shared" ref="AG332:AG350" si="24">IFERROR(AF332/AE332-1,0)</f>
        <v>0</v>
      </c>
      <c r="AH332" s="74"/>
    </row>
    <row r="333" spans="1:34" s="5" customFormat="1" ht="15" customHeight="1" thickBot="1" x14ac:dyDescent="0.3">
      <c r="A333" s="398">
        <v>2026</v>
      </c>
      <c r="B333" s="82"/>
      <c r="C333" s="555">
        <v>0</v>
      </c>
      <c r="D333" s="555">
        <v>0</v>
      </c>
      <c r="E333" s="556">
        <v>0</v>
      </c>
      <c r="F333" s="556">
        <v>0</v>
      </c>
      <c r="G333" s="556">
        <v>0</v>
      </c>
      <c r="H333" s="556">
        <v>0</v>
      </c>
      <c r="I333" s="556">
        <v>0</v>
      </c>
      <c r="J333" s="556">
        <v>0</v>
      </c>
      <c r="K333" s="556">
        <v>0</v>
      </c>
      <c r="L333" s="556">
        <v>0</v>
      </c>
      <c r="M333" s="556">
        <v>0</v>
      </c>
      <c r="N333" s="557">
        <v>0</v>
      </c>
      <c r="O333" s="126"/>
      <c r="P333" s="604">
        <v>0</v>
      </c>
      <c r="Q333" s="604">
        <v>0</v>
      </c>
      <c r="R333" s="711" t="s">
        <v>402</v>
      </c>
      <c r="S333" s="710">
        <v>0</v>
      </c>
      <c r="T333" s="711" t="s">
        <v>402</v>
      </c>
      <c r="U333" s="710">
        <v>0</v>
      </c>
      <c r="V333" s="711" t="s">
        <v>402</v>
      </c>
      <c r="W333" s="65"/>
      <c r="X333" s="111"/>
      <c r="Y333" s="872"/>
      <c r="Z333" s="815"/>
      <c r="AA333" s="815"/>
      <c r="AB333" s="815"/>
      <c r="AC333" s="815"/>
      <c r="AD333" s="815"/>
      <c r="AE333" s="815"/>
      <c r="AF333" s="816"/>
      <c r="AG333" s="809"/>
    </row>
    <row r="334" spans="1:34" s="5" customFormat="1" ht="15" customHeight="1" thickBot="1" x14ac:dyDescent="0.3">
      <c r="A334" s="399" t="s">
        <v>138</v>
      </c>
      <c r="B334" s="83"/>
      <c r="C334" s="730" t="s">
        <v>402</v>
      </c>
      <c r="D334" s="730" t="s">
        <v>402</v>
      </c>
      <c r="E334" s="730" t="s">
        <v>402</v>
      </c>
      <c r="F334" s="730" t="s">
        <v>402</v>
      </c>
      <c r="G334" s="730" t="s">
        <v>402</v>
      </c>
      <c r="H334" s="730" t="s">
        <v>402</v>
      </c>
      <c r="I334" s="730" t="s">
        <v>402</v>
      </c>
      <c r="J334" s="730" t="s">
        <v>402</v>
      </c>
      <c r="K334" s="730" t="s">
        <v>402</v>
      </c>
      <c r="L334" s="730" t="s">
        <v>402</v>
      </c>
      <c r="M334" s="730" t="s">
        <v>402</v>
      </c>
      <c r="N334" s="733" t="s">
        <v>402</v>
      </c>
      <c r="O334" s="63"/>
      <c r="P334" s="736" t="s">
        <v>402</v>
      </c>
      <c r="Q334" s="736" t="s">
        <v>402</v>
      </c>
      <c r="R334" s="741" t="s">
        <v>402</v>
      </c>
      <c r="S334" s="736" t="s">
        <v>402</v>
      </c>
      <c r="T334" s="741" t="s">
        <v>402</v>
      </c>
      <c r="U334" s="736" t="s">
        <v>402</v>
      </c>
      <c r="V334" s="741" t="s">
        <v>402</v>
      </c>
      <c r="W334" s="296"/>
      <c r="X334" s="63"/>
      <c r="Y334" s="872"/>
      <c r="Z334" s="815"/>
      <c r="AA334" s="815"/>
      <c r="AB334" s="815"/>
      <c r="AC334" s="815"/>
      <c r="AD334" s="815"/>
      <c r="AE334" s="815"/>
      <c r="AF334" s="816"/>
      <c r="AG334" s="810"/>
    </row>
    <row r="335" spans="1:34" s="5" customFormat="1" ht="15" thickBot="1" x14ac:dyDescent="0.4">
      <c r="A335" s="397">
        <v>2025</v>
      </c>
      <c r="B335" s="81" t="s">
        <v>52</v>
      </c>
      <c r="C335" s="552">
        <v>0</v>
      </c>
      <c r="D335" s="552">
        <v>0</v>
      </c>
      <c r="E335" s="553">
        <v>0</v>
      </c>
      <c r="F335" s="553">
        <v>0</v>
      </c>
      <c r="G335" s="553">
        <v>0</v>
      </c>
      <c r="H335" s="553">
        <v>0</v>
      </c>
      <c r="I335" s="553">
        <v>0</v>
      </c>
      <c r="J335" s="553">
        <v>0</v>
      </c>
      <c r="K335" s="553">
        <v>0</v>
      </c>
      <c r="L335" s="552">
        <v>0</v>
      </c>
      <c r="M335" s="552">
        <v>0</v>
      </c>
      <c r="N335" s="554">
        <v>0</v>
      </c>
      <c r="O335" s="126"/>
      <c r="P335" s="600">
        <v>0</v>
      </c>
      <c r="Q335" s="601">
        <v>0</v>
      </c>
      <c r="R335" s="602">
        <v>0</v>
      </c>
      <c r="S335" s="601">
        <v>0</v>
      </c>
      <c r="T335" s="602">
        <v>0</v>
      </c>
      <c r="U335" s="600">
        <v>0</v>
      </c>
      <c r="V335" s="603">
        <v>0</v>
      </c>
      <c r="W335" s="65"/>
      <c r="X335" s="111"/>
      <c r="Y335" s="871" t="s">
        <v>52</v>
      </c>
      <c r="Z335" s="815">
        <v>0</v>
      </c>
      <c r="AA335" s="815">
        <v>0</v>
      </c>
      <c r="AB335" s="815">
        <v>0</v>
      </c>
      <c r="AC335" s="815">
        <v>0</v>
      </c>
      <c r="AD335" s="815">
        <v>0</v>
      </c>
      <c r="AE335" s="815">
        <v>0</v>
      </c>
      <c r="AF335" s="816">
        <v>0</v>
      </c>
      <c r="AG335" s="808">
        <f t="shared" si="24"/>
        <v>0</v>
      </c>
      <c r="AH335" s="74"/>
    </row>
    <row r="336" spans="1:34" s="5" customFormat="1" ht="15" customHeight="1" thickBot="1" x14ac:dyDescent="0.3">
      <c r="A336" s="398">
        <v>2026</v>
      </c>
      <c r="B336" s="82"/>
      <c r="C336" s="555">
        <v>0</v>
      </c>
      <c r="D336" s="555">
        <v>0</v>
      </c>
      <c r="E336" s="556">
        <v>0</v>
      </c>
      <c r="F336" s="556">
        <v>0</v>
      </c>
      <c r="G336" s="556">
        <v>0</v>
      </c>
      <c r="H336" s="556">
        <v>0</v>
      </c>
      <c r="I336" s="556">
        <v>0</v>
      </c>
      <c r="J336" s="556">
        <v>0</v>
      </c>
      <c r="K336" s="556">
        <v>0</v>
      </c>
      <c r="L336" s="556">
        <v>0</v>
      </c>
      <c r="M336" s="556">
        <v>0</v>
      </c>
      <c r="N336" s="557">
        <v>0</v>
      </c>
      <c r="O336" s="126"/>
      <c r="P336" s="604">
        <v>0</v>
      </c>
      <c r="Q336" s="604">
        <v>0</v>
      </c>
      <c r="R336" s="711" t="s">
        <v>402</v>
      </c>
      <c r="S336" s="710">
        <v>0</v>
      </c>
      <c r="T336" s="711" t="s">
        <v>402</v>
      </c>
      <c r="U336" s="710">
        <v>0</v>
      </c>
      <c r="V336" s="711" t="s">
        <v>402</v>
      </c>
      <c r="W336" s="65"/>
      <c r="X336" s="111"/>
      <c r="Y336" s="872"/>
      <c r="Z336" s="815"/>
      <c r="AA336" s="815"/>
      <c r="AB336" s="815"/>
      <c r="AC336" s="815"/>
      <c r="AD336" s="815"/>
      <c r="AE336" s="815"/>
      <c r="AF336" s="816"/>
      <c r="AG336" s="809"/>
    </row>
    <row r="337" spans="1:34" s="5" customFormat="1" ht="15" customHeight="1" thickBot="1" x14ac:dyDescent="0.3">
      <c r="A337" s="399" t="s">
        <v>138</v>
      </c>
      <c r="B337" s="83"/>
      <c r="C337" s="730" t="s">
        <v>402</v>
      </c>
      <c r="D337" s="730" t="s">
        <v>402</v>
      </c>
      <c r="E337" s="730" t="s">
        <v>402</v>
      </c>
      <c r="F337" s="730" t="s">
        <v>402</v>
      </c>
      <c r="G337" s="730" t="s">
        <v>402</v>
      </c>
      <c r="H337" s="730" t="s">
        <v>402</v>
      </c>
      <c r="I337" s="730" t="s">
        <v>402</v>
      </c>
      <c r="J337" s="730" t="s">
        <v>402</v>
      </c>
      <c r="K337" s="730" t="s">
        <v>402</v>
      </c>
      <c r="L337" s="730" t="s">
        <v>402</v>
      </c>
      <c r="M337" s="730" t="s">
        <v>402</v>
      </c>
      <c r="N337" s="733" t="s">
        <v>402</v>
      </c>
      <c r="O337" s="63"/>
      <c r="P337" s="736" t="s">
        <v>402</v>
      </c>
      <c r="Q337" s="736" t="s">
        <v>402</v>
      </c>
      <c r="R337" s="741" t="s">
        <v>402</v>
      </c>
      <c r="S337" s="736" t="s">
        <v>402</v>
      </c>
      <c r="T337" s="741" t="s">
        <v>402</v>
      </c>
      <c r="U337" s="736" t="s">
        <v>402</v>
      </c>
      <c r="V337" s="741" t="s">
        <v>402</v>
      </c>
      <c r="W337" s="296"/>
      <c r="X337" s="63"/>
      <c r="Y337" s="872"/>
      <c r="Z337" s="815"/>
      <c r="AA337" s="815"/>
      <c r="AB337" s="815"/>
      <c r="AC337" s="815"/>
      <c r="AD337" s="815"/>
      <c r="AE337" s="815"/>
      <c r="AF337" s="816"/>
      <c r="AG337" s="810"/>
    </row>
    <row r="338" spans="1:34" s="5" customFormat="1" ht="15" thickBot="1" x14ac:dyDescent="0.4">
      <c r="A338" s="397">
        <v>2025</v>
      </c>
      <c r="B338" s="81" t="s">
        <v>53</v>
      </c>
      <c r="C338" s="552">
        <v>0</v>
      </c>
      <c r="D338" s="552">
        <v>0</v>
      </c>
      <c r="E338" s="553">
        <v>0</v>
      </c>
      <c r="F338" s="553">
        <v>0</v>
      </c>
      <c r="G338" s="553">
        <v>0</v>
      </c>
      <c r="H338" s="553">
        <v>0</v>
      </c>
      <c r="I338" s="553">
        <v>0</v>
      </c>
      <c r="J338" s="553">
        <v>0</v>
      </c>
      <c r="K338" s="553">
        <v>0</v>
      </c>
      <c r="L338" s="552">
        <v>0</v>
      </c>
      <c r="M338" s="552">
        <v>0</v>
      </c>
      <c r="N338" s="554">
        <v>0</v>
      </c>
      <c r="O338" s="126"/>
      <c r="P338" s="600">
        <v>0</v>
      </c>
      <c r="Q338" s="601">
        <v>0</v>
      </c>
      <c r="R338" s="602">
        <v>0</v>
      </c>
      <c r="S338" s="601">
        <v>0</v>
      </c>
      <c r="T338" s="602">
        <v>0</v>
      </c>
      <c r="U338" s="600">
        <v>0</v>
      </c>
      <c r="V338" s="603">
        <v>0</v>
      </c>
      <c r="W338" s="65"/>
      <c r="X338" s="111"/>
      <c r="Y338" s="871" t="s">
        <v>53</v>
      </c>
      <c r="Z338" s="815">
        <v>0</v>
      </c>
      <c r="AA338" s="815">
        <v>0</v>
      </c>
      <c r="AB338" s="815">
        <v>0</v>
      </c>
      <c r="AC338" s="815">
        <v>0</v>
      </c>
      <c r="AD338" s="815">
        <v>0</v>
      </c>
      <c r="AE338" s="815">
        <v>0</v>
      </c>
      <c r="AF338" s="816">
        <v>0</v>
      </c>
      <c r="AG338" s="808">
        <f t="shared" si="24"/>
        <v>0</v>
      </c>
      <c r="AH338" s="74"/>
    </row>
    <row r="339" spans="1:34" s="5" customFormat="1" ht="15" customHeight="1" thickBot="1" x14ac:dyDescent="0.3">
      <c r="A339" s="398">
        <v>2026</v>
      </c>
      <c r="B339" s="82"/>
      <c r="C339" s="555">
        <v>0</v>
      </c>
      <c r="D339" s="555">
        <v>0</v>
      </c>
      <c r="E339" s="556">
        <v>0</v>
      </c>
      <c r="F339" s="556">
        <v>0</v>
      </c>
      <c r="G339" s="556">
        <v>0</v>
      </c>
      <c r="H339" s="556">
        <v>0</v>
      </c>
      <c r="I339" s="556">
        <v>0</v>
      </c>
      <c r="J339" s="556">
        <v>0</v>
      </c>
      <c r="K339" s="556">
        <v>0</v>
      </c>
      <c r="L339" s="556">
        <v>0</v>
      </c>
      <c r="M339" s="556">
        <v>0</v>
      </c>
      <c r="N339" s="557">
        <v>0</v>
      </c>
      <c r="O339" s="126"/>
      <c r="P339" s="604">
        <v>0</v>
      </c>
      <c r="Q339" s="604">
        <v>0</v>
      </c>
      <c r="R339" s="711" t="s">
        <v>402</v>
      </c>
      <c r="S339" s="710">
        <v>0</v>
      </c>
      <c r="T339" s="711" t="s">
        <v>402</v>
      </c>
      <c r="U339" s="710">
        <v>0</v>
      </c>
      <c r="V339" s="711" t="s">
        <v>402</v>
      </c>
      <c r="W339" s="65"/>
      <c r="X339" s="111"/>
      <c r="Y339" s="872"/>
      <c r="Z339" s="815"/>
      <c r="AA339" s="815"/>
      <c r="AB339" s="815"/>
      <c r="AC339" s="815"/>
      <c r="AD339" s="815"/>
      <c r="AE339" s="815"/>
      <c r="AF339" s="816"/>
      <c r="AG339" s="809"/>
    </row>
    <row r="340" spans="1:34" s="5" customFormat="1" ht="15" customHeight="1" thickBot="1" x14ac:dyDescent="0.3">
      <c r="A340" s="399" t="s">
        <v>138</v>
      </c>
      <c r="B340" s="83"/>
      <c r="C340" s="730" t="s">
        <v>402</v>
      </c>
      <c r="D340" s="730" t="s">
        <v>402</v>
      </c>
      <c r="E340" s="730" t="s">
        <v>402</v>
      </c>
      <c r="F340" s="730" t="s">
        <v>402</v>
      </c>
      <c r="G340" s="730" t="s">
        <v>402</v>
      </c>
      <c r="H340" s="730" t="s">
        <v>402</v>
      </c>
      <c r="I340" s="730" t="s">
        <v>402</v>
      </c>
      <c r="J340" s="730" t="s">
        <v>402</v>
      </c>
      <c r="K340" s="730" t="s">
        <v>402</v>
      </c>
      <c r="L340" s="730" t="s">
        <v>402</v>
      </c>
      <c r="M340" s="730" t="s">
        <v>402</v>
      </c>
      <c r="N340" s="733" t="s">
        <v>402</v>
      </c>
      <c r="O340" s="63"/>
      <c r="P340" s="736" t="s">
        <v>402</v>
      </c>
      <c r="Q340" s="736" t="s">
        <v>402</v>
      </c>
      <c r="R340" s="741" t="s">
        <v>402</v>
      </c>
      <c r="S340" s="736" t="s">
        <v>402</v>
      </c>
      <c r="T340" s="741" t="s">
        <v>402</v>
      </c>
      <c r="U340" s="736" t="s">
        <v>402</v>
      </c>
      <c r="V340" s="741" t="s">
        <v>402</v>
      </c>
      <c r="W340" s="296"/>
      <c r="X340" s="63"/>
      <c r="Y340" s="872"/>
      <c r="Z340" s="815"/>
      <c r="AA340" s="815"/>
      <c r="AB340" s="815"/>
      <c r="AC340" s="815"/>
      <c r="AD340" s="815"/>
      <c r="AE340" s="815"/>
      <c r="AF340" s="816"/>
      <c r="AG340" s="810"/>
    </row>
    <row r="341" spans="1:34" s="5" customFormat="1" ht="15" thickBot="1" x14ac:dyDescent="0.4">
      <c r="A341" s="397">
        <v>2025</v>
      </c>
      <c r="B341" s="81" t="s">
        <v>54</v>
      </c>
      <c r="C341" s="552">
        <v>0</v>
      </c>
      <c r="D341" s="552">
        <v>0</v>
      </c>
      <c r="E341" s="553">
        <v>0</v>
      </c>
      <c r="F341" s="553">
        <v>0</v>
      </c>
      <c r="G341" s="553">
        <v>0</v>
      </c>
      <c r="H341" s="553">
        <v>0</v>
      </c>
      <c r="I341" s="553">
        <v>0</v>
      </c>
      <c r="J341" s="553">
        <v>0</v>
      </c>
      <c r="K341" s="553">
        <v>0</v>
      </c>
      <c r="L341" s="552">
        <v>0</v>
      </c>
      <c r="M341" s="552">
        <v>0</v>
      </c>
      <c r="N341" s="554">
        <v>0</v>
      </c>
      <c r="O341" s="126"/>
      <c r="P341" s="600">
        <v>0</v>
      </c>
      <c r="Q341" s="601">
        <v>0</v>
      </c>
      <c r="R341" s="602">
        <v>0</v>
      </c>
      <c r="S341" s="601">
        <v>0</v>
      </c>
      <c r="T341" s="602">
        <v>0</v>
      </c>
      <c r="U341" s="600">
        <v>0</v>
      </c>
      <c r="V341" s="603">
        <v>0</v>
      </c>
      <c r="W341" s="65"/>
      <c r="X341" s="111"/>
      <c r="Y341" s="871" t="s">
        <v>54</v>
      </c>
      <c r="Z341" s="815">
        <v>0</v>
      </c>
      <c r="AA341" s="815">
        <v>0</v>
      </c>
      <c r="AB341" s="815">
        <v>0</v>
      </c>
      <c r="AC341" s="815">
        <v>0</v>
      </c>
      <c r="AD341" s="815">
        <v>0</v>
      </c>
      <c r="AE341" s="815">
        <v>0</v>
      </c>
      <c r="AF341" s="816">
        <v>0</v>
      </c>
      <c r="AG341" s="808">
        <f t="shared" si="24"/>
        <v>0</v>
      </c>
      <c r="AH341" s="74"/>
    </row>
    <row r="342" spans="1:34" s="5" customFormat="1" ht="15" customHeight="1" thickBot="1" x14ac:dyDescent="0.3">
      <c r="A342" s="398">
        <v>2026</v>
      </c>
      <c r="B342" s="82"/>
      <c r="C342" s="555">
        <v>0</v>
      </c>
      <c r="D342" s="555">
        <v>0</v>
      </c>
      <c r="E342" s="556">
        <v>0</v>
      </c>
      <c r="F342" s="556">
        <v>0</v>
      </c>
      <c r="G342" s="556">
        <v>0</v>
      </c>
      <c r="H342" s="556">
        <v>0</v>
      </c>
      <c r="I342" s="556">
        <v>0</v>
      </c>
      <c r="J342" s="556">
        <v>0</v>
      </c>
      <c r="K342" s="556">
        <v>0</v>
      </c>
      <c r="L342" s="556">
        <v>0</v>
      </c>
      <c r="M342" s="556">
        <v>0</v>
      </c>
      <c r="N342" s="557">
        <v>0</v>
      </c>
      <c r="O342" s="126"/>
      <c r="P342" s="604">
        <v>0</v>
      </c>
      <c r="Q342" s="604">
        <v>0</v>
      </c>
      <c r="R342" s="711" t="s">
        <v>402</v>
      </c>
      <c r="S342" s="710">
        <v>0</v>
      </c>
      <c r="T342" s="711" t="s">
        <v>402</v>
      </c>
      <c r="U342" s="710">
        <v>0</v>
      </c>
      <c r="V342" s="711" t="s">
        <v>402</v>
      </c>
      <c r="W342" s="65"/>
      <c r="X342" s="111"/>
      <c r="Y342" s="872"/>
      <c r="Z342" s="815"/>
      <c r="AA342" s="815"/>
      <c r="AB342" s="815"/>
      <c r="AC342" s="815"/>
      <c r="AD342" s="815"/>
      <c r="AE342" s="815"/>
      <c r="AF342" s="816"/>
      <c r="AG342" s="809"/>
    </row>
    <row r="343" spans="1:34" s="5" customFormat="1" ht="15" customHeight="1" thickBot="1" x14ac:dyDescent="0.3">
      <c r="A343" s="399" t="s">
        <v>138</v>
      </c>
      <c r="B343" s="83"/>
      <c r="C343" s="730" t="s">
        <v>402</v>
      </c>
      <c r="D343" s="730" t="s">
        <v>402</v>
      </c>
      <c r="E343" s="730" t="s">
        <v>402</v>
      </c>
      <c r="F343" s="730" t="s">
        <v>402</v>
      </c>
      <c r="G343" s="730" t="s">
        <v>402</v>
      </c>
      <c r="H343" s="730" t="s">
        <v>402</v>
      </c>
      <c r="I343" s="730" t="s">
        <v>402</v>
      </c>
      <c r="J343" s="730" t="s">
        <v>402</v>
      </c>
      <c r="K343" s="730" t="s">
        <v>402</v>
      </c>
      <c r="L343" s="730" t="s">
        <v>402</v>
      </c>
      <c r="M343" s="730" t="s">
        <v>402</v>
      </c>
      <c r="N343" s="733" t="s">
        <v>402</v>
      </c>
      <c r="O343" s="63"/>
      <c r="P343" s="736" t="s">
        <v>402</v>
      </c>
      <c r="Q343" s="736" t="s">
        <v>402</v>
      </c>
      <c r="R343" s="741" t="s">
        <v>402</v>
      </c>
      <c r="S343" s="736" t="s">
        <v>402</v>
      </c>
      <c r="T343" s="741" t="s">
        <v>402</v>
      </c>
      <c r="U343" s="736" t="s">
        <v>402</v>
      </c>
      <c r="V343" s="741" t="s">
        <v>402</v>
      </c>
      <c r="W343" s="296"/>
      <c r="X343" s="63"/>
      <c r="Y343" s="872"/>
      <c r="Z343" s="815"/>
      <c r="AA343" s="815"/>
      <c r="AB343" s="815"/>
      <c r="AC343" s="815"/>
      <c r="AD343" s="815"/>
      <c r="AE343" s="815"/>
      <c r="AF343" s="816"/>
      <c r="AG343" s="810"/>
    </row>
    <row r="344" spans="1:34" s="5" customFormat="1" ht="15" thickBot="1" x14ac:dyDescent="0.4">
      <c r="A344" s="397">
        <v>2025</v>
      </c>
      <c r="B344" s="81" t="s">
        <v>55</v>
      </c>
      <c r="C344" s="552">
        <v>0</v>
      </c>
      <c r="D344" s="552">
        <v>0</v>
      </c>
      <c r="E344" s="553">
        <v>0</v>
      </c>
      <c r="F344" s="553">
        <v>0</v>
      </c>
      <c r="G344" s="553">
        <v>0</v>
      </c>
      <c r="H344" s="553">
        <v>0</v>
      </c>
      <c r="I344" s="553">
        <v>0</v>
      </c>
      <c r="J344" s="553">
        <v>0</v>
      </c>
      <c r="K344" s="553">
        <v>0</v>
      </c>
      <c r="L344" s="552">
        <v>0</v>
      </c>
      <c r="M344" s="552">
        <v>0</v>
      </c>
      <c r="N344" s="554">
        <v>0</v>
      </c>
      <c r="O344" s="126"/>
      <c r="P344" s="600">
        <v>0</v>
      </c>
      <c r="Q344" s="601">
        <v>0</v>
      </c>
      <c r="R344" s="602">
        <v>0</v>
      </c>
      <c r="S344" s="601">
        <v>0</v>
      </c>
      <c r="T344" s="602">
        <v>0</v>
      </c>
      <c r="U344" s="600">
        <v>0</v>
      </c>
      <c r="V344" s="603">
        <v>0</v>
      </c>
      <c r="W344" s="65"/>
      <c r="X344" s="111"/>
      <c r="Y344" s="871" t="s">
        <v>55</v>
      </c>
      <c r="Z344" s="815">
        <v>0</v>
      </c>
      <c r="AA344" s="815">
        <v>0</v>
      </c>
      <c r="AB344" s="815">
        <v>0</v>
      </c>
      <c r="AC344" s="815">
        <v>0</v>
      </c>
      <c r="AD344" s="815">
        <v>0</v>
      </c>
      <c r="AE344" s="815">
        <v>0</v>
      </c>
      <c r="AF344" s="816">
        <v>0</v>
      </c>
      <c r="AG344" s="808">
        <f t="shared" si="24"/>
        <v>0</v>
      </c>
      <c r="AH344" s="74"/>
    </row>
    <row r="345" spans="1:34" s="5" customFormat="1" ht="15" customHeight="1" thickBot="1" x14ac:dyDescent="0.3">
      <c r="A345" s="398">
        <v>2026</v>
      </c>
      <c r="B345" s="82"/>
      <c r="C345" s="555">
        <v>0</v>
      </c>
      <c r="D345" s="555">
        <v>0</v>
      </c>
      <c r="E345" s="556">
        <v>0</v>
      </c>
      <c r="F345" s="556">
        <v>0</v>
      </c>
      <c r="G345" s="556">
        <v>0</v>
      </c>
      <c r="H345" s="556">
        <v>0</v>
      </c>
      <c r="I345" s="556">
        <v>0</v>
      </c>
      <c r="J345" s="556">
        <v>0</v>
      </c>
      <c r="K345" s="556">
        <v>0</v>
      </c>
      <c r="L345" s="556">
        <v>0</v>
      </c>
      <c r="M345" s="556">
        <v>0</v>
      </c>
      <c r="N345" s="557">
        <v>0</v>
      </c>
      <c r="O345" s="126"/>
      <c r="P345" s="604">
        <v>0</v>
      </c>
      <c r="Q345" s="604">
        <v>0</v>
      </c>
      <c r="R345" s="711" t="s">
        <v>402</v>
      </c>
      <c r="S345" s="710">
        <v>0</v>
      </c>
      <c r="T345" s="711" t="s">
        <v>402</v>
      </c>
      <c r="U345" s="710">
        <v>0</v>
      </c>
      <c r="V345" s="711" t="s">
        <v>402</v>
      </c>
      <c r="W345" s="65"/>
      <c r="X345" s="111"/>
      <c r="Y345" s="872"/>
      <c r="Z345" s="815"/>
      <c r="AA345" s="815"/>
      <c r="AB345" s="815"/>
      <c r="AC345" s="815"/>
      <c r="AD345" s="815"/>
      <c r="AE345" s="815"/>
      <c r="AF345" s="816"/>
      <c r="AG345" s="809"/>
    </row>
    <row r="346" spans="1:34" s="5" customFormat="1" ht="15" customHeight="1" thickBot="1" x14ac:dyDescent="0.3">
      <c r="A346" s="399" t="s">
        <v>138</v>
      </c>
      <c r="B346" s="83"/>
      <c r="C346" s="730" t="s">
        <v>402</v>
      </c>
      <c r="D346" s="730" t="s">
        <v>402</v>
      </c>
      <c r="E346" s="730" t="s">
        <v>402</v>
      </c>
      <c r="F346" s="730" t="s">
        <v>402</v>
      </c>
      <c r="G346" s="730" t="s">
        <v>402</v>
      </c>
      <c r="H346" s="730" t="s">
        <v>402</v>
      </c>
      <c r="I346" s="730" t="s">
        <v>402</v>
      </c>
      <c r="J346" s="730" t="s">
        <v>402</v>
      </c>
      <c r="K346" s="730" t="s">
        <v>402</v>
      </c>
      <c r="L346" s="730" t="s">
        <v>402</v>
      </c>
      <c r="M346" s="730" t="s">
        <v>402</v>
      </c>
      <c r="N346" s="733" t="s">
        <v>402</v>
      </c>
      <c r="O346" s="63"/>
      <c r="P346" s="736" t="s">
        <v>402</v>
      </c>
      <c r="Q346" s="736" t="s">
        <v>402</v>
      </c>
      <c r="R346" s="741" t="s">
        <v>402</v>
      </c>
      <c r="S346" s="736" t="s">
        <v>402</v>
      </c>
      <c r="T346" s="741" t="s">
        <v>402</v>
      </c>
      <c r="U346" s="736" t="s">
        <v>402</v>
      </c>
      <c r="V346" s="741" t="s">
        <v>402</v>
      </c>
      <c r="W346" s="296"/>
      <c r="X346" s="63"/>
      <c r="Y346" s="872"/>
      <c r="Z346" s="815"/>
      <c r="AA346" s="815"/>
      <c r="AB346" s="815"/>
      <c r="AC346" s="815"/>
      <c r="AD346" s="815"/>
      <c r="AE346" s="815"/>
      <c r="AF346" s="816"/>
      <c r="AG346" s="810"/>
    </row>
    <row r="347" spans="1:34" s="5" customFormat="1" ht="15" thickBot="1" x14ac:dyDescent="0.4">
      <c r="A347" s="397">
        <v>2025</v>
      </c>
      <c r="B347" s="81" t="s">
        <v>56</v>
      </c>
      <c r="C347" s="552">
        <v>0</v>
      </c>
      <c r="D347" s="552">
        <v>0</v>
      </c>
      <c r="E347" s="553">
        <v>0</v>
      </c>
      <c r="F347" s="553">
        <v>0</v>
      </c>
      <c r="G347" s="553">
        <v>0</v>
      </c>
      <c r="H347" s="553">
        <v>0</v>
      </c>
      <c r="I347" s="553">
        <v>0</v>
      </c>
      <c r="J347" s="553">
        <v>0</v>
      </c>
      <c r="K347" s="553">
        <v>0</v>
      </c>
      <c r="L347" s="552">
        <v>0</v>
      </c>
      <c r="M347" s="552">
        <v>0</v>
      </c>
      <c r="N347" s="554">
        <v>0</v>
      </c>
      <c r="O347" s="126"/>
      <c r="P347" s="600">
        <v>0</v>
      </c>
      <c r="Q347" s="601">
        <v>0</v>
      </c>
      <c r="R347" s="602">
        <v>0</v>
      </c>
      <c r="S347" s="601">
        <v>0</v>
      </c>
      <c r="T347" s="602">
        <v>0</v>
      </c>
      <c r="U347" s="600">
        <v>0</v>
      </c>
      <c r="V347" s="603">
        <v>0</v>
      </c>
      <c r="W347" s="65"/>
      <c r="X347" s="111"/>
      <c r="Y347" s="871" t="s">
        <v>56</v>
      </c>
      <c r="Z347" s="815">
        <v>0</v>
      </c>
      <c r="AA347" s="815">
        <v>0</v>
      </c>
      <c r="AB347" s="815">
        <v>0</v>
      </c>
      <c r="AC347" s="815">
        <v>0</v>
      </c>
      <c r="AD347" s="815">
        <v>0</v>
      </c>
      <c r="AE347" s="815">
        <v>0</v>
      </c>
      <c r="AF347" s="816">
        <v>0</v>
      </c>
      <c r="AG347" s="808">
        <f t="shared" si="24"/>
        <v>0</v>
      </c>
      <c r="AH347" s="74"/>
    </row>
    <row r="348" spans="1:34" s="5" customFormat="1" ht="15" customHeight="1" thickBot="1" x14ac:dyDescent="0.3">
      <c r="A348" s="398">
        <v>2026</v>
      </c>
      <c r="B348" s="82"/>
      <c r="C348" s="555">
        <v>0</v>
      </c>
      <c r="D348" s="555">
        <v>0</v>
      </c>
      <c r="E348" s="556">
        <v>0</v>
      </c>
      <c r="F348" s="556">
        <v>0</v>
      </c>
      <c r="G348" s="556">
        <v>0</v>
      </c>
      <c r="H348" s="556">
        <v>0</v>
      </c>
      <c r="I348" s="556">
        <v>0</v>
      </c>
      <c r="J348" s="556">
        <v>0</v>
      </c>
      <c r="K348" s="556">
        <v>0</v>
      </c>
      <c r="L348" s="556">
        <v>0</v>
      </c>
      <c r="M348" s="556">
        <v>0</v>
      </c>
      <c r="N348" s="557">
        <v>0</v>
      </c>
      <c r="O348" s="126"/>
      <c r="P348" s="604">
        <v>0</v>
      </c>
      <c r="Q348" s="604">
        <v>0</v>
      </c>
      <c r="R348" s="711" t="s">
        <v>402</v>
      </c>
      <c r="S348" s="710">
        <v>0</v>
      </c>
      <c r="T348" s="711" t="s">
        <v>402</v>
      </c>
      <c r="U348" s="710">
        <v>0</v>
      </c>
      <c r="V348" s="711" t="s">
        <v>402</v>
      </c>
      <c r="W348" s="65"/>
      <c r="X348" s="111"/>
      <c r="Y348" s="872"/>
      <c r="Z348" s="815"/>
      <c r="AA348" s="815"/>
      <c r="AB348" s="815"/>
      <c r="AC348" s="815"/>
      <c r="AD348" s="815"/>
      <c r="AE348" s="815"/>
      <c r="AF348" s="816"/>
      <c r="AG348" s="809"/>
    </row>
    <row r="349" spans="1:34" s="5" customFormat="1" ht="15" customHeight="1" thickBot="1" x14ac:dyDescent="0.3">
      <c r="A349" s="399" t="s">
        <v>138</v>
      </c>
      <c r="B349" s="83"/>
      <c r="C349" s="730" t="s">
        <v>402</v>
      </c>
      <c r="D349" s="730" t="s">
        <v>402</v>
      </c>
      <c r="E349" s="730" t="s">
        <v>402</v>
      </c>
      <c r="F349" s="730" t="s">
        <v>402</v>
      </c>
      <c r="G349" s="730" t="s">
        <v>402</v>
      </c>
      <c r="H349" s="730" t="s">
        <v>402</v>
      </c>
      <c r="I349" s="730" t="s">
        <v>402</v>
      </c>
      <c r="J349" s="730" t="s">
        <v>402</v>
      </c>
      <c r="K349" s="730" t="s">
        <v>402</v>
      </c>
      <c r="L349" s="730" t="s">
        <v>402</v>
      </c>
      <c r="M349" s="730" t="s">
        <v>402</v>
      </c>
      <c r="N349" s="733" t="s">
        <v>402</v>
      </c>
      <c r="O349" s="63"/>
      <c r="P349" s="736" t="s">
        <v>402</v>
      </c>
      <c r="Q349" s="736" t="s">
        <v>402</v>
      </c>
      <c r="R349" s="741" t="s">
        <v>402</v>
      </c>
      <c r="S349" s="736" t="s">
        <v>402</v>
      </c>
      <c r="T349" s="741" t="s">
        <v>402</v>
      </c>
      <c r="U349" s="736" t="s">
        <v>402</v>
      </c>
      <c r="V349" s="741" t="s">
        <v>402</v>
      </c>
      <c r="W349" s="296"/>
      <c r="X349" s="63"/>
      <c r="Y349" s="872"/>
      <c r="Z349" s="815"/>
      <c r="AA349" s="815"/>
      <c r="AB349" s="815"/>
      <c r="AC349" s="815"/>
      <c r="AD349" s="815"/>
      <c r="AE349" s="815"/>
      <c r="AF349" s="816"/>
      <c r="AG349" s="810"/>
    </row>
    <row r="350" spans="1:34" s="5" customFormat="1" ht="15" thickBot="1" x14ac:dyDescent="0.4">
      <c r="A350" s="397">
        <v>2025</v>
      </c>
      <c r="B350" s="81" t="s">
        <v>57</v>
      </c>
      <c r="C350" s="552">
        <v>0</v>
      </c>
      <c r="D350" s="552">
        <v>0</v>
      </c>
      <c r="E350" s="553">
        <v>0</v>
      </c>
      <c r="F350" s="553">
        <v>0</v>
      </c>
      <c r="G350" s="553">
        <v>0</v>
      </c>
      <c r="H350" s="553">
        <v>0</v>
      </c>
      <c r="I350" s="553">
        <v>0</v>
      </c>
      <c r="J350" s="553">
        <v>0</v>
      </c>
      <c r="K350" s="553">
        <v>0</v>
      </c>
      <c r="L350" s="552">
        <v>0</v>
      </c>
      <c r="M350" s="552">
        <v>0</v>
      </c>
      <c r="N350" s="554">
        <v>0</v>
      </c>
      <c r="O350" s="126"/>
      <c r="P350" s="600">
        <v>0</v>
      </c>
      <c r="Q350" s="601">
        <v>0</v>
      </c>
      <c r="R350" s="602">
        <v>0</v>
      </c>
      <c r="S350" s="601">
        <v>0</v>
      </c>
      <c r="T350" s="602">
        <v>0</v>
      </c>
      <c r="U350" s="600">
        <v>0</v>
      </c>
      <c r="V350" s="603">
        <v>0</v>
      </c>
      <c r="W350" s="65"/>
      <c r="X350" s="111"/>
      <c r="Y350" s="871" t="s">
        <v>57</v>
      </c>
      <c r="Z350" s="815">
        <v>0</v>
      </c>
      <c r="AA350" s="815">
        <v>0</v>
      </c>
      <c r="AB350" s="815">
        <v>0</v>
      </c>
      <c r="AC350" s="815">
        <v>0</v>
      </c>
      <c r="AD350" s="815">
        <v>0</v>
      </c>
      <c r="AE350" s="815">
        <v>0</v>
      </c>
      <c r="AF350" s="816">
        <v>0</v>
      </c>
      <c r="AG350" s="808">
        <f t="shared" si="24"/>
        <v>0</v>
      </c>
      <c r="AH350" s="74"/>
    </row>
    <row r="351" spans="1:34" s="5" customFormat="1" ht="15" customHeight="1" thickBot="1" x14ac:dyDescent="0.4">
      <c r="A351" s="398">
        <v>2026</v>
      </c>
      <c r="B351" s="82"/>
      <c r="C351" s="555">
        <v>0</v>
      </c>
      <c r="D351" s="555">
        <v>0</v>
      </c>
      <c r="E351" s="556">
        <v>0</v>
      </c>
      <c r="F351" s="556">
        <v>0</v>
      </c>
      <c r="G351" s="556">
        <v>0</v>
      </c>
      <c r="H351" s="556">
        <v>0</v>
      </c>
      <c r="I351" s="556">
        <v>0</v>
      </c>
      <c r="J351" s="556">
        <v>0</v>
      </c>
      <c r="K351" s="556">
        <v>0</v>
      </c>
      <c r="L351" s="556">
        <v>0</v>
      </c>
      <c r="M351" s="556">
        <v>0</v>
      </c>
      <c r="N351" s="557">
        <v>0</v>
      </c>
      <c r="O351" s="126"/>
      <c r="P351" s="604">
        <v>0</v>
      </c>
      <c r="Q351" s="604">
        <v>0</v>
      </c>
      <c r="R351" s="711" t="s">
        <v>402</v>
      </c>
      <c r="S351" s="710">
        <v>0</v>
      </c>
      <c r="T351" s="711" t="s">
        <v>402</v>
      </c>
      <c r="U351" s="710">
        <v>0</v>
      </c>
      <c r="V351" s="711" t="s">
        <v>402</v>
      </c>
      <c r="W351" s="65"/>
      <c r="X351" s="111"/>
      <c r="Y351" s="872"/>
      <c r="Z351" s="815"/>
      <c r="AA351" s="815"/>
      <c r="AB351" s="815"/>
      <c r="AC351" s="815"/>
      <c r="AD351" s="815"/>
      <c r="AE351" s="815"/>
      <c r="AF351" s="816"/>
      <c r="AG351" s="809"/>
      <c r="AH351" s="74"/>
    </row>
    <row r="352" spans="1:34" s="5" customFormat="1" ht="15" customHeight="1" thickBot="1" x14ac:dyDescent="0.3">
      <c r="A352" s="399" t="s">
        <v>138</v>
      </c>
      <c r="B352" s="83"/>
      <c r="C352" s="730" t="s">
        <v>402</v>
      </c>
      <c r="D352" s="730" t="s">
        <v>402</v>
      </c>
      <c r="E352" s="730" t="s">
        <v>402</v>
      </c>
      <c r="F352" s="730" t="s">
        <v>402</v>
      </c>
      <c r="G352" s="730" t="s">
        <v>402</v>
      </c>
      <c r="H352" s="730" t="s">
        <v>402</v>
      </c>
      <c r="I352" s="730" t="s">
        <v>402</v>
      </c>
      <c r="J352" s="730" t="s">
        <v>402</v>
      </c>
      <c r="K352" s="730" t="s">
        <v>402</v>
      </c>
      <c r="L352" s="730" t="s">
        <v>402</v>
      </c>
      <c r="M352" s="730" t="s">
        <v>402</v>
      </c>
      <c r="N352" s="733" t="s">
        <v>402</v>
      </c>
      <c r="O352" s="63"/>
      <c r="P352" s="736" t="s">
        <v>402</v>
      </c>
      <c r="Q352" s="736" t="s">
        <v>402</v>
      </c>
      <c r="R352" s="741" t="s">
        <v>402</v>
      </c>
      <c r="S352" s="736" t="s">
        <v>402</v>
      </c>
      <c r="T352" s="741" t="s">
        <v>402</v>
      </c>
      <c r="U352" s="736" t="s">
        <v>402</v>
      </c>
      <c r="V352" s="741" t="s">
        <v>402</v>
      </c>
      <c r="W352" s="296"/>
      <c r="X352" s="63"/>
      <c r="Y352" s="872"/>
      <c r="Z352" s="815"/>
      <c r="AA352" s="815"/>
      <c r="AB352" s="815"/>
      <c r="AC352" s="815"/>
      <c r="AD352" s="815"/>
      <c r="AE352" s="815"/>
      <c r="AF352" s="816"/>
      <c r="AG352" s="810"/>
    </row>
    <row r="353" spans="1:34" s="5" customFormat="1" ht="11" thickBot="1" x14ac:dyDescent="0.3">
      <c r="A353" s="484">
        <v>2025</v>
      </c>
      <c r="B353" s="403" t="s">
        <v>185</v>
      </c>
      <c r="C353" s="590">
        <v>0</v>
      </c>
      <c r="D353" s="590">
        <v>0</v>
      </c>
      <c r="E353" s="591">
        <v>0</v>
      </c>
      <c r="F353" s="591">
        <v>0</v>
      </c>
      <c r="G353" s="591">
        <v>0</v>
      </c>
      <c r="H353" s="591">
        <v>0</v>
      </c>
      <c r="I353" s="591">
        <v>0</v>
      </c>
      <c r="J353" s="591">
        <v>0</v>
      </c>
      <c r="K353" s="591">
        <v>0</v>
      </c>
      <c r="L353" s="590">
        <v>0</v>
      </c>
      <c r="M353" s="590">
        <v>0</v>
      </c>
      <c r="N353" s="592">
        <v>0</v>
      </c>
      <c r="O353" s="632"/>
      <c r="P353" s="623">
        <v>0</v>
      </c>
      <c r="Q353" s="624">
        <v>0</v>
      </c>
      <c r="R353" s="624">
        <v>0</v>
      </c>
      <c r="S353" s="624">
        <v>0</v>
      </c>
      <c r="T353" s="624">
        <v>0</v>
      </c>
      <c r="U353" s="623">
        <v>0</v>
      </c>
      <c r="V353" s="623">
        <v>0</v>
      </c>
      <c r="W353" s="64"/>
      <c r="X353" s="64"/>
      <c r="Y353" s="828" t="s">
        <v>185</v>
      </c>
      <c r="Z353" s="818">
        <v>0</v>
      </c>
      <c r="AA353" s="818">
        <v>0</v>
      </c>
      <c r="AB353" s="818">
        <v>0</v>
      </c>
      <c r="AC353" s="818">
        <v>0</v>
      </c>
      <c r="AD353" s="818">
        <v>0</v>
      </c>
      <c r="AE353" s="818">
        <v>0</v>
      </c>
      <c r="AF353" s="930">
        <v>0</v>
      </c>
      <c r="AG353" s="1016">
        <f t="shared" ref="AG353" si="25">IFERROR(AF353/AE353-1,0)</f>
        <v>0</v>
      </c>
    </row>
    <row r="354" spans="1:34" s="5" customFormat="1" ht="15" customHeight="1" thickBot="1" x14ac:dyDescent="0.3">
      <c r="A354" s="485">
        <v>2026</v>
      </c>
      <c r="B354" s="404"/>
      <c r="C354" s="593">
        <v>0</v>
      </c>
      <c r="D354" s="593">
        <v>0</v>
      </c>
      <c r="E354" s="594">
        <v>0</v>
      </c>
      <c r="F354" s="594">
        <v>0</v>
      </c>
      <c r="G354" s="594">
        <v>0</v>
      </c>
      <c r="H354" s="594">
        <v>0</v>
      </c>
      <c r="I354" s="594">
        <v>0</v>
      </c>
      <c r="J354" s="594">
        <v>0</v>
      </c>
      <c r="K354" s="594">
        <v>0</v>
      </c>
      <c r="L354" s="594">
        <v>0</v>
      </c>
      <c r="M354" s="594">
        <v>0</v>
      </c>
      <c r="N354" s="595">
        <v>0</v>
      </c>
      <c r="O354" s="632"/>
      <c r="P354" s="625">
        <v>0</v>
      </c>
      <c r="Q354" s="625">
        <v>0</v>
      </c>
      <c r="R354" s="711" t="s">
        <v>402</v>
      </c>
      <c r="S354" s="710">
        <v>0</v>
      </c>
      <c r="T354" s="711" t="s">
        <v>402</v>
      </c>
      <c r="U354" s="710">
        <v>0</v>
      </c>
      <c r="V354" s="711" t="s">
        <v>402</v>
      </c>
      <c r="W354" s="64"/>
      <c r="X354" s="64"/>
      <c r="Y354" s="829"/>
      <c r="Z354" s="818"/>
      <c r="AA354" s="818"/>
      <c r="AB354" s="818"/>
      <c r="AC354" s="818"/>
      <c r="AD354" s="818"/>
      <c r="AE354" s="818"/>
      <c r="AF354" s="930"/>
      <c r="AG354" s="1016"/>
    </row>
    <row r="355" spans="1:34" s="5" customFormat="1" ht="15" customHeight="1" thickBot="1" x14ac:dyDescent="0.3">
      <c r="A355" s="486" t="s">
        <v>138</v>
      </c>
      <c r="B355" s="405"/>
      <c r="C355" s="750" t="s">
        <v>402</v>
      </c>
      <c r="D355" s="750" t="s">
        <v>402</v>
      </c>
      <c r="E355" s="750" t="s">
        <v>402</v>
      </c>
      <c r="F355" s="750" t="s">
        <v>402</v>
      </c>
      <c r="G355" s="750" t="s">
        <v>402</v>
      </c>
      <c r="H355" s="750" t="s">
        <v>402</v>
      </c>
      <c r="I355" s="750" t="s">
        <v>402</v>
      </c>
      <c r="J355" s="750" t="s">
        <v>402</v>
      </c>
      <c r="K355" s="750" t="s">
        <v>402</v>
      </c>
      <c r="L355" s="750" t="s">
        <v>402</v>
      </c>
      <c r="M355" s="750" t="s">
        <v>402</v>
      </c>
      <c r="N355" s="751" t="s">
        <v>402</v>
      </c>
      <c r="O355" s="727"/>
      <c r="P355" s="740" t="s">
        <v>402</v>
      </c>
      <c r="Q355" s="740" t="s">
        <v>402</v>
      </c>
      <c r="R355" s="741" t="s">
        <v>402</v>
      </c>
      <c r="S355" s="740" t="s">
        <v>402</v>
      </c>
      <c r="T355" s="741" t="s">
        <v>402</v>
      </c>
      <c r="U355" s="740" t="s">
        <v>402</v>
      </c>
      <c r="V355" s="741" t="s">
        <v>402</v>
      </c>
      <c r="W355" s="296"/>
      <c r="X355" s="62"/>
      <c r="Y355" s="829"/>
      <c r="Z355" s="818"/>
      <c r="AA355" s="818"/>
      <c r="AB355" s="818"/>
      <c r="AC355" s="818"/>
      <c r="AD355" s="818"/>
      <c r="AE355" s="818"/>
      <c r="AF355" s="930"/>
      <c r="AG355" s="1016"/>
    </row>
    <row r="356" spans="1:34" s="1" customFormat="1" ht="8.25" customHeight="1" x14ac:dyDescent="0.25">
      <c r="A356" s="5"/>
      <c r="B356" s="89"/>
      <c r="C356" s="95"/>
      <c r="D356" s="95"/>
      <c r="E356" s="95"/>
      <c r="F356" s="95"/>
      <c r="G356" s="95"/>
      <c r="H356" s="95"/>
      <c r="I356" s="95"/>
      <c r="J356" s="95"/>
      <c r="K356" s="95"/>
      <c r="L356" s="95"/>
      <c r="M356" s="95"/>
      <c r="N356" s="95"/>
      <c r="O356" s="95"/>
      <c r="P356" s="95"/>
      <c r="Q356" s="95"/>
      <c r="R356" s="95"/>
      <c r="S356" s="95"/>
      <c r="T356" s="95"/>
      <c r="U356" s="95"/>
      <c r="V356" s="95"/>
      <c r="W356" s="95"/>
      <c r="X356" s="95"/>
      <c r="Y356" s="5"/>
      <c r="Z356" s="5"/>
      <c r="AA356" s="5"/>
      <c r="AB356" s="5"/>
      <c r="AC356" s="5"/>
      <c r="AD356" s="5"/>
      <c r="AE356" s="5"/>
      <c r="AF356" s="84"/>
      <c r="AG356" s="84"/>
    </row>
    <row r="357" spans="1:34" x14ac:dyDescent="0.35">
      <c r="B357" s="10"/>
      <c r="C357" s="10"/>
      <c r="D357" s="10"/>
      <c r="E357" s="10"/>
      <c r="F357" s="10"/>
      <c r="G357" s="10"/>
      <c r="H357" s="10"/>
      <c r="I357" s="10"/>
      <c r="J357" s="10"/>
      <c r="K357" s="10"/>
      <c r="L357" s="10"/>
      <c r="M357" s="10"/>
      <c r="N357" s="10"/>
      <c r="O357" s="10"/>
      <c r="AE357" s="7"/>
      <c r="AF357" s="42"/>
      <c r="AG357" s="42"/>
    </row>
    <row r="358" spans="1:34" x14ac:dyDescent="0.35">
      <c r="B358" s="10"/>
      <c r="C358" s="10"/>
      <c r="D358" s="10"/>
      <c r="E358" s="10"/>
      <c r="F358" s="10"/>
      <c r="G358" s="10"/>
      <c r="H358" s="10"/>
      <c r="I358" s="10"/>
      <c r="J358" s="10"/>
      <c r="K358" s="10"/>
      <c r="L358" s="10"/>
      <c r="M358" s="10"/>
      <c r="N358" s="10"/>
      <c r="O358" s="10"/>
      <c r="AE358" s="7"/>
      <c r="AF358" s="42"/>
      <c r="AG358" s="42"/>
    </row>
    <row r="359" spans="1:34" x14ac:dyDescent="0.35">
      <c r="A359" s="97"/>
      <c r="B359" s="98" t="s">
        <v>186</v>
      </c>
      <c r="C359" s="97"/>
      <c r="D359" s="97"/>
      <c r="E359" s="97"/>
      <c r="F359" s="97"/>
      <c r="G359" s="97"/>
      <c r="H359" s="97"/>
      <c r="I359" s="97"/>
      <c r="J359" s="97"/>
      <c r="K359" s="97"/>
      <c r="L359" s="97"/>
      <c r="M359" s="97"/>
      <c r="N359" s="97"/>
      <c r="O359" s="97"/>
      <c r="P359" s="97"/>
      <c r="Q359" s="97"/>
      <c r="R359" s="98"/>
      <c r="S359" s="97"/>
      <c r="T359" s="98"/>
      <c r="U359" s="97"/>
      <c r="V359" s="98"/>
      <c r="W359" s="306"/>
      <c r="X359" s="96"/>
      <c r="Y359" s="97"/>
      <c r="Z359" s="97"/>
      <c r="AA359" s="97"/>
      <c r="AB359" s="97"/>
      <c r="AC359" s="97"/>
      <c r="AD359" s="97"/>
      <c r="AE359" s="97"/>
      <c r="AF359" s="99"/>
      <c r="AG359" s="99"/>
    </row>
    <row r="360" spans="1:34" ht="57" customHeight="1" thickBot="1" x14ac:dyDescent="0.4">
      <c r="B360" s="817" t="s">
        <v>187</v>
      </c>
      <c r="C360" s="817"/>
      <c r="D360" s="817"/>
      <c r="E360" s="817"/>
      <c r="F360" s="817"/>
      <c r="G360" s="817"/>
      <c r="H360" s="817"/>
      <c r="I360" s="817"/>
      <c r="J360" s="817"/>
      <c r="K360" s="817"/>
      <c r="L360" s="817"/>
      <c r="M360" s="817"/>
      <c r="N360" s="817"/>
      <c r="O360" s="100"/>
      <c r="AE360" s="7"/>
      <c r="AF360" s="42"/>
      <c r="AG360" s="42"/>
    </row>
    <row r="361" spans="1:34" s="43" customFormat="1" ht="25.5" customHeight="1" thickBot="1" x14ac:dyDescent="0.35">
      <c r="B361" s="48" t="s">
        <v>397</v>
      </c>
      <c r="C361" s="4" t="s">
        <v>114</v>
      </c>
      <c r="D361" s="4" t="s">
        <v>115</v>
      </c>
      <c r="E361" s="49" t="s">
        <v>116</v>
      </c>
      <c r="F361" s="49" t="s">
        <v>117</v>
      </c>
      <c r="G361" s="49" t="s">
        <v>118</v>
      </c>
      <c r="H361" s="49" t="s">
        <v>119</v>
      </c>
      <c r="I361" s="49" t="s">
        <v>120</v>
      </c>
      <c r="J361" s="49" t="s">
        <v>121</v>
      </c>
      <c r="K361" s="49" t="s">
        <v>122</v>
      </c>
      <c r="L361" s="49" t="s">
        <v>123</v>
      </c>
      <c r="M361" s="49" t="s">
        <v>124</v>
      </c>
      <c r="N361" s="50" t="s">
        <v>125</v>
      </c>
      <c r="O361" s="51"/>
      <c r="P361" s="53" t="s">
        <v>126</v>
      </c>
      <c r="Q361" s="53" t="s">
        <v>127</v>
      </c>
      <c r="R361" s="52" t="s">
        <v>128</v>
      </c>
      <c r="S361" s="53" t="s">
        <v>129</v>
      </c>
      <c r="T361" s="52" t="s">
        <v>130</v>
      </c>
      <c r="U361" s="53" t="s">
        <v>131</v>
      </c>
      <c r="V361" s="52" t="s">
        <v>136</v>
      </c>
      <c r="W361" s="55"/>
      <c r="X361" s="55"/>
      <c r="Y361" s="48" t="s">
        <v>397</v>
      </c>
      <c r="Z361" s="72">
        <v>2019</v>
      </c>
      <c r="AA361" s="72">
        <v>2020</v>
      </c>
      <c r="AB361" s="72">
        <v>2021</v>
      </c>
      <c r="AC361" s="72">
        <v>2022</v>
      </c>
      <c r="AD361" s="72">
        <v>2023</v>
      </c>
      <c r="AE361" s="72">
        <v>2024</v>
      </c>
      <c r="AF361" s="80">
        <v>2025</v>
      </c>
      <c r="AG361" s="57" t="s">
        <v>411</v>
      </c>
    </row>
    <row r="362" spans="1:34" s="68" customFormat="1" ht="15" thickBot="1" x14ac:dyDescent="0.4">
      <c r="A362" s="400">
        <v>2025</v>
      </c>
      <c r="B362" s="91" t="s">
        <v>247</v>
      </c>
      <c r="C362" s="564">
        <v>0</v>
      </c>
      <c r="D362" s="564">
        <v>0</v>
      </c>
      <c r="E362" s="568">
        <v>0</v>
      </c>
      <c r="F362" s="568">
        <v>0</v>
      </c>
      <c r="G362" s="568">
        <v>0</v>
      </c>
      <c r="H362" s="568">
        <v>0</v>
      </c>
      <c r="I362" s="568">
        <v>0</v>
      </c>
      <c r="J362" s="568">
        <v>0</v>
      </c>
      <c r="K362" s="568">
        <v>0</v>
      </c>
      <c r="L362" s="564">
        <v>0</v>
      </c>
      <c r="M362" s="564">
        <v>0</v>
      </c>
      <c r="N362" s="565">
        <v>0</v>
      </c>
      <c r="O362" s="139"/>
      <c r="P362" s="611">
        <v>0</v>
      </c>
      <c r="Q362" s="612">
        <v>0</v>
      </c>
      <c r="R362" s="613">
        <v>0</v>
      </c>
      <c r="S362" s="612">
        <v>0</v>
      </c>
      <c r="T362" s="613">
        <v>0</v>
      </c>
      <c r="U362" s="611">
        <v>0</v>
      </c>
      <c r="V362" s="614">
        <v>0</v>
      </c>
      <c r="W362" s="66"/>
      <c r="X362" s="123"/>
      <c r="Y362" s="819" t="s">
        <v>408</v>
      </c>
      <c r="Z362" s="815">
        <v>0</v>
      </c>
      <c r="AA362" s="815">
        <v>0</v>
      </c>
      <c r="AB362" s="815">
        <v>0</v>
      </c>
      <c r="AC362" s="815">
        <v>0</v>
      </c>
      <c r="AD362" s="815">
        <v>0</v>
      </c>
      <c r="AE362" s="815">
        <v>0</v>
      </c>
      <c r="AF362" s="815">
        <v>0</v>
      </c>
      <c r="AG362" s="805">
        <f t="shared" ref="AG362" si="26">IFERROR(AF362/AE362-1,0)</f>
        <v>0</v>
      </c>
      <c r="AH362" s="93"/>
    </row>
    <row r="363" spans="1:34" s="68" customFormat="1" ht="15" customHeight="1" thickBot="1" x14ac:dyDescent="0.3">
      <c r="A363" s="401">
        <v>2026</v>
      </c>
      <c r="B363" s="91"/>
      <c r="C363" s="566">
        <v>0</v>
      </c>
      <c r="D363" s="566">
        <v>0</v>
      </c>
      <c r="E363" s="569">
        <v>0</v>
      </c>
      <c r="F363" s="569">
        <v>0</v>
      </c>
      <c r="G363" s="569">
        <v>0</v>
      </c>
      <c r="H363" s="569">
        <v>0</v>
      </c>
      <c r="I363" s="569">
        <v>0</v>
      </c>
      <c r="J363" s="569">
        <v>0</v>
      </c>
      <c r="K363" s="569">
        <v>0</v>
      </c>
      <c r="L363" s="569">
        <v>0</v>
      </c>
      <c r="M363" s="569">
        <v>0</v>
      </c>
      <c r="N363" s="567">
        <v>0</v>
      </c>
      <c r="O363" s="139"/>
      <c r="P363" s="615">
        <v>0</v>
      </c>
      <c r="Q363" s="615">
        <v>0</v>
      </c>
      <c r="R363" s="715" t="s">
        <v>402</v>
      </c>
      <c r="S363" s="714">
        <v>0</v>
      </c>
      <c r="T363" s="715" t="s">
        <v>402</v>
      </c>
      <c r="U363" s="714">
        <v>0</v>
      </c>
      <c r="V363" s="715" t="s">
        <v>402</v>
      </c>
      <c r="W363" s="66"/>
      <c r="X363" s="123"/>
      <c r="Y363" s="820"/>
      <c r="Z363" s="815"/>
      <c r="AA363" s="815"/>
      <c r="AB363" s="815"/>
      <c r="AC363" s="815"/>
      <c r="AD363" s="815"/>
      <c r="AE363" s="815"/>
      <c r="AF363" s="815"/>
      <c r="AG363" s="806"/>
    </row>
    <row r="364" spans="1:34" s="68" customFormat="1" ht="15" customHeight="1" thickBot="1" x14ac:dyDescent="0.3">
      <c r="A364" s="402" t="s">
        <v>138</v>
      </c>
      <c r="B364" s="101"/>
      <c r="C364" s="732" t="s">
        <v>402</v>
      </c>
      <c r="D364" s="732" t="s">
        <v>402</v>
      </c>
      <c r="E364" s="732" t="s">
        <v>402</v>
      </c>
      <c r="F364" s="732" t="s">
        <v>402</v>
      </c>
      <c r="G364" s="732" t="s">
        <v>402</v>
      </c>
      <c r="H364" s="732" t="s">
        <v>402</v>
      </c>
      <c r="I364" s="732" t="s">
        <v>402</v>
      </c>
      <c r="J364" s="732" t="s">
        <v>402</v>
      </c>
      <c r="K364" s="732" t="s">
        <v>402</v>
      </c>
      <c r="L364" s="732" t="s">
        <v>402</v>
      </c>
      <c r="M364" s="732" t="s">
        <v>402</v>
      </c>
      <c r="N364" s="735" t="s">
        <v>402</v>
      </c>
      <c r="O364" s="70"/>
      <c r="P364" s="738" t="s">
        <v>402</v>
      </c>
      <c r="Q364" s="738" t="s">
        <v>402</v>
      </c>
      <c r="R364" s="762" t="s">
        <v>402</v>
      </c>
      <c r="S364" s="738" t="s">
        <v>402</v>
      </c>
      <c r="T364" s="762" t="s">
        <v>402</v>
      </c>
      <c r="U364" s="738" t="s">
        <v>402</v>
      </c>
      <c r="V364" s="762" t="s">
        <v>402</v>
      </c>
      <c r="W364" s="297"/>
      <c r="X364" s="70"/>
      <c r="Y364" s="820"/>
      <c r="Z364" s="815"/>
      <c r="AA364" s="815"/>
      <c r="AB364" s="815"/>
      <c r="AC364" s="815"/>
      <c r="AD364" s="815"/>
      <c r="AE364" s="815"/>
      <c r="AF364" s="815"/>
      <c r="AG364" s="807"/>
    </row>
    <row r="365" spans="1:34" s="68" customFormat="1" ht="15" thickBot="1" x14ac:dyDescent="0.4">
      <c r="A365" s="400">
        <v>2025</v>
      </c>
      <c r="B365" s="91" t="s">
        <v>59</v>
      </c>
      <c r="C365" s="564">
        <v>0</v>
      </c>
      <c r="D365" s="564">
        <v>0</v>
      </c>
      <c r="E365" s="568">
        <v>0</v>
      </c>
      <c r="F365" s="568">
        <v>0</v>
      </c>
      <c r="G365" s="568">
        <v>0</v>
      </c>
      <c r="H365" s="568">
        <v>0</v>
      </c>
      <c r="I365" s="568">
        <v>0</v>
      </c>
      <c r="J365" s="568">
        <v>0</v>
      </c>
      <c r="K365" s="568">
        <v>0</v>
      </c>
      <c r="L365" s="564">
        <v>0</v>
      </c>
      <c r="M365" s="564">
        <v>0</v>
      </c>
      <c r="N365" s="565">
        <v>0</v>
      </c>
      <c r="O365" s="139"/>
      <c r="P365" s="611">
        <v>0</v>
      </c>
      <c r="Q365" s="612">
        <v>0</v>
      </c>
      <c r="R365" s="613">
        <v>0</v>
      </c>
      <c r="S365" s="612">
        <v>0</v>
      </c>
      <c r="T365" s="613">
        <v>0</v>
      </c>
      <c r="U365" s="611">
        <v>0</v>
      </c>
      <c r="V365" s="614">
        <v>0</v>
      </c>
      <c r="W365" s="66"/>
      <c r="X365" s="123"/>
      <c r="Y365" s="819" t="s">
        <v>59</v>
      </c>
      <c r="Z365" s="815">
        <v>0</v>
      </c>
      <c r="AA365" s="815">
        <v>0</v>
      </c>
      <c r="AB365" s="815">
        <v>0</v>
      </c>
      <c r="AC365" s="815">
        <v>0</v>
      </c>
      <c r="AD365" s="815">
        <v>0</v>
      </c>
      <c r="AE365" s="815">
        <v>0</v>
      </c>
      <c r="AF365" s="815">
        <v>0</v>
      </c>
      <c r="AG365" s="805">
        <f t="shared" ref="AG365:AG368" si="27">IFERROR(AF365/AE365-1,0)</f>
        <v>0</v>
      </c>
      <c r="AH365" s="93"/>
    </row>
    <row r="366" spans="1:34" s="68" customFormat="1" ht="15" customHeight="1" thickBot="1" x14ac:dyDescent="0.3">
      <c r="A366" s="401">
        <v>2026</v>
      </c>
      <c r="B366" s="91"/>
      <c r="C366" s="566">
        <v>0</v>
      </c>
      <c r="D366" s="566">
        <v>0</v>
      </c>
      <c r="E366" s="569">
        <v>0</v>
      </c>
      <c r="F366" s="569">
        <v>0</v>
      </c>
      <c r="G366" s="569">
        <v>0</v>
      </c>
      <c r="H366" s="569">
        <v>0</v>
      </c>
      <c r="I366" s="569">
        <v>0</v>
      </c>
      <c r="J366" s="569">
        <v>0</v>
      </c>
      <c r="K366" s="569">
        <v>0</v>
      </c>
      <c r="L366" s="569">
        <v>0</v>
      </c>
      <c r="M366" s="569">
        <v>0</v>
      </c>
      <c r="N366" s="567">
        <v>0</v>
      </c>
      <c r="O366" s="139"/>
      <c r="P366" s="615">
        <v>0</v>
      </c>
      <c r="Q366" s="615">
        <v>0</v>
      </c>
      <c r="R366" s="715" t="s">
        <v>402</v>
      </c>
      <c r="S366" s="714">
        <v>0</v>
      </c>
      <c r="T366" s="715" t="s">
        <v>402</v>
      </c>
      <c r="U366" s="714">
        <v>0</v>
      </c>
      <c r="V366" s="715" t="s">
        <v>402</v>
      </c>
      <c r="W366" s="66"/>
      <c r="X366" s="123"/>
      <c r="Y366" s="820"/>
      <c r="Z366" s="815"/>
      <c r="AA366" s="815"/>
      <c r="AB366" s="815"/>
      <c r="AC366" s="815"/>
      <c r="AD366" s="815"/>
      <c r="AE366" s="815"/>
      <c r="AF366" s="815"/>
      <c r="AG366" s="806"/>
    </row>
    <row r="367" spans="1:34" s="68" customFormat="1" ht="15" customHeight="1" thickBot="1" x14ac:dyDescent="0.3">
      <c r="A367" s="402" t="s">
        <v>138</v>
      </c>
      <c r="B367" s="101"/>
      <c r="C367" s="732" t="s">
        <v>402</v>
      </c>
      <c r="D367" s="732" t="s">
        <v>402</v>
      </c>
      <c r="E367" s="732" t="s">
        <v>402</v>
      </c>
      <c r="F367" s="732" t="s">
        <v>402</v>
      </c>
      <c r="G367" s="732" t="s">
        <v>402</v>
      </c>
      <c r="H367" s="732" t="s">
        <v>402</v>
      </c>
      <c r="I367" s="732" t="s">
        <v>402</v>
      </c>
      <c r="J367" s="732" t="s">
        <v>402</v>
      </c>
      <c r="K367" s="732" t="s">
        <v>402</v>
      </c>
      <c r="L367" s="732" t="s">
        <v>402</v>
      </c>
      <c r="M367" s="732" t="s">
        <v>402</v>
      </c>
      <c r="N367" s="735" t="s">
        <v>402</v>
      </c>
      <c r="O367" s="70"/>
      <c r="P367" s="738" t="s">
        <v>402</v>
      </c>
      <c r="Q367" s="738" t="s">
        <v>402</v>
      </c>
      <c r="R367" s="762" t="s">
        <v>402</v>
      </c>
      <c r="S367" s="738" t="s">
        <v>402</v>
      </c>
      <c r="T367" s="762" t="s">
        <v>402</v>
      </c>
      <c r="U367" s="738" t="s">
        <v>402</v>
      </c>
      <c r="V367" s="762" t="s">
        <v>402</v>
      </c>
      <c r="W367" s="297"/>
      <c r="X367" s="70"/>
      <c r="Y367" s="820"/>
      <c r="Z367" s="815"/>
      <c r="AA367" s="815"/>
      <c r="AB367" s="815"/>
      <c r="AC367" s="815"/>
      <c r="AD367" s="815"/>
      <c r="AE367" s="815"/>
      <c r="AF367" s="815"/>
      <c r="AG367" s="807"/>
    </row>
    <row r="368" spans="1:34" s="68" customFormat="1" ht="15" thickBot="1" x14ac:dyDescent="0.4">
      <c r="A368" s="400">
        <v>2025</v>
      </c>
      <c r="B368" s="102" t="s">
        <v>58</v>
      </c>
      <c r="C368" s="564">
        <v>0</v>
      </c>
      <c r="D368" s="564">
        <v>0</v>
      </c>
      <c r="E368" s="568">
        <v>0</v>
      </c>
      <c r="F368" s="568">
        <v>0</v>
      </c>
      <c r="G368" s="568">
        <v>0</v>
      </c>
      <c r="H368" s="568">
        <v>0</v>
      </c>
      <c r="I368" s="568">
        <v>0</v>
      </c>
      <c r="J368" s="568">
        <v>0</v>
      </c>
      <c r="K368" s="568">
        <v>0</v>
      </c>
      <c r="L368" s="564">
        <v>0</v>
      </c>
      <c r="M368" s="564">
        <v>0</v>
      </c>
      <c r="N368" s="565">
        <v>0</v>
      </c>
      <c r="O368" s="139"/>
      <c r="P368" s="611">
        <v>0</v>
      </c>
      <c r="Q368" s="612">
        <v>0</v>
      </c>
      <c r="R368" s="613">
        <v>0</v>
      </c>
      <c r="S368" s="612">
        <v>0</v>
      </c>
      <c r="T368" s="613">
        <v>0</v>
      </c>
      <c r="U368" s="611">
        <v>0</v>
      </c>
      <c r="V368" s="614">
        <v>0</v>
      </c>
      <c r="W368" s="66"/>
      <c r="X368" s="123"/>
      <c r="Y368" s="819" t="s">
        <v>58</v>
      </c>
      <c r="Z368" s="815">
        <v>0</v>
      </c>
      <c r="AA368" s="815">
        <v>0</v>
      </c>
      <c r="AB368" s="815">
        <v>0</v>
      </c>
      <c r="AC368" s="815">
        <v>0</v>
      </c>
      <c r="AD368" s="815">
        <v>0</v>
      </c>
      <c r="AE368" s="815">
        <v>0</v>
      </c>
      <c r="AF368" s="815">
        <v>0</v>
      </c>
      <c r="AG368" s="805">
        <f t="shared" si="27"/>
        <v>0</v>
      </c>
      <c r="AH368" s="93"/>
    </row>
    <row r="369" spans="1:33" s="68" customFormat="1" ht="15" customHeight="1" thickBot="1" x14ac:dyDescent="0.3">
      <c r="A369" s="401">
        <v>2026</v>
      </c>
      <c r="B369" s="91"/>
      <c r="C369" s="566">
        <v>0</v>
      </c>
      <c r="D369" s="566">
        <v>0</v>
      </c>
      <c r="E369" s="569">
        <v>0</v>
      </c>
      <c r="F369" s="569">
        <v>0</v>
      </c>
      <c r="G369" s="569">
        <v>0</v>
      </c>
      <c r="H369" s="569">
        <v>0</v>
      </c>
      <c r="I369" s="569">
        <v>0</v>
      </c>
      <c r="J369" s="569">
        <v>0</v>
      </c>
      <c r="K369" s="569">
        <v>0</v>
      </c>
      <c r="L369" s="569">
        <v>0</v>
      </c>
      <c r="M369" s="569">
        <v>0</v>
      </c>
      <c r="N369" s="567">
        <v>0</v>
      </c>
      <c r="O369" s="139"/>
      <c r="P369" s="615">
        <v>0</v>
      </c>
      <c r="Q369" s="615">
        <v>0</v>
      </c>
      <c r="R369" s="715" t="s">
        <v>402</v>
      </c>
      <c r="S369" s="714">
        <v>0</v>
      </c>
      <c r="T369" s="715" t="s">
        <v>402</v>
      </c>
      <c r="U369" s="714">
        <v>0</v>
      </c>
      <c r="V369" s="715" t="s">
        <v>402</v>
      </c>
      <c r="W369" s="66"/>
      <c r="X369" s="123"/>
      <c r="Y369" s="820"/>
      <c r="Z369" s="815"/>
      <c r="AA369" s="815"/>
      <c r="AB369" s="815"/>
      <c r="AC369" s="815"/>
      <c r="AD369" s="815"/>
      <c r="AE369" s="815"/>
      <c r="AF369" s="815"/>
      <c r="AG369" s="806"/>
    </row>
    <row r="370" spans="1:33" s="68" customFormat="1" ht="15" customHeight="1" thickBot="1" x14ac:dyDescent="0.3">
      <c r="A370" s="402" t="s">
        <v>138</v>
      </c>
      <c r="B370" s="101"/>
      <c r="C370" s="732" t="s">
        <v>402</v>
      </c>
      <c r="D370" s="732" t="s">
        <v>402</v>
      </c>
      <c r="E370" s="732" t="s">
        <v>402</v>
      </c>
      <c r="F370" s="732" t="s">
        <v>402</v>
      </c>
      <c r="G370" s="732" t="s">
        <v>402</v>
      </c>
      <c r="H370" s="732" t="s">
        <v>402</v>
      </c>
      <c r="I370" s="732" t="s">
        <v>402</v>
      </c>
      <c r="J370" s="732" t="s">
        <v>402</v>
      </c>
      <c r="K370" s="732" t="s">
        <v>402</v>
      </c>
      <c r="L370" s="732" t="s">
        <v>402</v>
      </c>
      <c r="M370" s="732" t="s">
        <v>402</v>
      </c>
      <c r="N370" s="735" t="s">
        <v>402</v>
      </c>
      <c r="O370" s="70"/>
      <c r="P370" s="738" t="s">
        <v>402</v>
      </c>
      <c r="Q370" s="738" t="s">
        <v>402</v>
      </c>
      <c r="R370" s="762" t="s">
        <v>402</v>
      </c>
      <c r="S370" s="738" t="s">
        <v>402</v>
      </c>
      <c r="T370" s="762" t="s">
        <v>402</v>
      </c>
      <c r="U370" s="738" t="s">
        <v>402</v>
      </c>
      <c r="V370" s="762" t="s">
        <v>402</v>
      </c>
      <c r="W370" s="297"/>
      <c r="X370" s="70"/>
      <c r="Y370" s="820"/>
      <c r="Z370" s="815"/>
      <c r="AA370" s="815"/>
      <c r="AB370" s="815"/>
      <c r="AC370" s="815"/>
      <c r="AD370" s="815"/>
      <c r="AE370" s="815"/>
      <c r="AF370" s="815"/>
      <c r="AG370" s="807"/>
    </row>
    <row r="371" spans="1:33" s="68" customFormat="1" ht="11" thickBot="1" x14ac:dyDescent="0.3">
      <c r="A371" s="103">
        <v>2025</v>
      </c>
      <c r="B371" s="493" t="s">
        <v>188</v>
      </c>
      <c r="C371" s="596">
        <v>0</v>
      </c>
      <c r="D371" s="596">
        <v>0</v>
      </c>
      <c r="E371" s="638">
        <v>0</v>
      </c>
      <c r="F371" s="638">
        <v>0</v>
      </c>
      <c r="G371" s="638">
        <v>0</v>
      </c>
      <c r="H371" s="638">
        <v>0</v>
      </c>
      <c r="I371" s="638">
        <v>0</v>
      </c>
      <c r="J371" s="638">
        <v>0</v>
      </c>
      <c r="K371" s="638">
        <v>0</v>
      </c>
      <c r="L371" s="596">
        <v>0</v>
      </c>
      <c r="M371" s="596">
        <v>0</v>
      </c>
      <c r="N371" s="597">
        <v>0</v>
      </c>
      <c r="O371" s="633"/>
      <c r="P371" s="626">
        <v>0</v>
      </c>
      <c r="Q371" s="627">
        <v>0</v>
      </c>
      <c r="R371" s="627">
        <v>0</v>
      </c>
      <c r="S371" s="627">
        <v>0</v>
      </c>
      <c r="T371" s="627">
        <v>0</v>
      </c>
      <c r="U371" s="626">
        <v>0</v>
      </c>
      <c r="V371" s="626">
        <v>0</v>
      </c>
      <c r="W371" s="95"/>
      <c r="X371" s="95"/>
      <c r="Y371" s="825" t="s">
        <v>188</v>
      </c>
      <c r="Z371" s="814">
        <v>0</v>
      </c>
      <c r="AA371" s="814">
        <v>0</v>
      </c>
      <c r="AB371" s="814">
        <v>0</v>
      </c>
      <c r="AC371" s="814">
        <v>0</v>
      </c>
      <c r="AD371" s="814">
        <v>0</v>
      </c>
      <c r="AE371" s="814">
        <v>0</v>
      </c>
      <c r="AF371" s="814">
        <v>0</v>
      </c>
      <c r="AG371" s="1018">
        <f t="shared" ref="AG371" si="28">IFERROR(AF371/AE371-1,0)</f>
        <v>0</v>
      </c>
    </row>
    <row r="372" spans="1:33" s="68" customFormat="1" ht="15" customHeight="1" thickBot="1" x14ac:dyDescent="0.3">
      <c r="A372" s="104">
        <v>2026</v>
      </c>
      <c r="B372" s="491"/>
      <c r="C372" s="598">
        <v>0</v>
      </c>
      <c r="D372" s="598">
        <v>0</v>
      </c>
      <c r="E372" s="639">
        <v>0</v>
      </c>
      <c r="F372" s="639">
        <v>0</v>
      </c>
      <c r="G372" s="639">
        <v>0</v>
      </c>
      <c r="H372" s="639">
        <v>0</v>
      </c>
      <c r="I372" s="639">
        <v>0</v>
      </c>
      <c r="J372" s="639">
        <v>0</v>
      </c>
      <c r="K372" s="639">
        <v>0</v>
      </c>
      <c r="L372" s="639">
        <v>0</v>
      </c>
      <c r="M372" s="639">
        <v>0</v>
      </c>
      <c r="N372" s="599">
        <v>0</v>
      </c>
      <c r="O372" s="633"/>
      <c r="P372" s="628">
        <v>0</v>
      </c>
      <c r="Q372" s="628">
        <v>0</v>
      </c>
      <c r="R372" s="715" t="s">
        <v>402</v>
      </c>
      <c r="S372" s="714">
        <v>0</v>
      </c>
      <c r="T372" s="715" t="s">
        <v>402</v>
      </c>
      <c r="U372" s="714">
        <v>0</v>
      </c>
      <c r="V372" s="715" t="s">
        <v>402</v>
      </c>
      <c r="W372" s="95"/>
      <c r="X372" s="95"/>
      <c r="Y372" s="825"/>
      <c r="Z372" s="814"/>
      <c r="AA372" s="814"/>
      <c r="AB372" s="814"/>
      <c r="AC372" s="814"/>
      <c r="AD372" s="814"/>
      <c r="AE372" s="814"/>
      <c r="AF372" s="814"/>
      <c r="AG372" s="1018"/>
    </row>
    <row r="373" spans="1:33" s="68" customFormat="1" ht="15" customHeight="1" thickBot="1" x14ac:dyDescent="0.3">
      <c r="A373" s="105" t="s">
        <v>138</v>
      </c>
      <c r="B373" s="492"/>
      <c r="C373" s="763" t="s">
        <v>402</v>
      </c>
      <c r="D373" s="763" t="s">
        <v>402</v>
      </c>
      <c r="E373" s="763" t="s">
        <v>402</v>
      </c>
      <c r="F373" s="763" t="s">
        <v>402</v>
      </c>
      <c r="G373" s="763" t="s">
        <v>402</v>
      </c>
      <c r="H373" s="763" t="s">
        <v>402</v>
      </c>
      <c r="I373" s="763" t="s">
        <v>402</v>
      </c>
      <c r="J373" s="763" t="s">
        <v>402</v>
      </c>
      <c r="K373" s="763" t="s">
        <v>402</v>
      </c>
      <c r="L373" s="763" t="s">
        <v>402</v>
      </c>
      <c r="M373" s="763" t="s">
        <v>402</v>
      </c>
      <c r="N373" s="764" t="s">
        <v>402</v>
      </c>
      <c r="O373" s="729"/>
      <c r="P373" s="765" t="s">
        <v>402</v>
      </c>
      <c r="Q373" s="765" t="s">
        <v>402</v>
      </c>
      <c r="R373" s="742" t="s">
        <v>402</v>
      </c>
      <c r="S373" s="765" t="s">
        <v>402</v>
      </c>
      <c r="T373" s="742" t="s">
        <v>402</v>
      </c>
      <c r="U373" s="765" t="s">
        <v>402</v>
      </c>
      <c r="V373" s="742" t="s">
        <v>402</v>
      </c>
      <c r="W373" s="297"/>
      <c r="X373" s="63"/>
      <c r="Y373" s="825"/>
      <c r="Z373" s="814"/>
      <c r="AA373" s="814"/>
      <c r="AB373" s="814"/>
      <c r="AC373" s="814"/>
      <c r="AD373" s="814"/>
      <c r="AE373" s="814"/>
      <c r="AF373" s="814"/>
      <c r="AG373" s="1018"/>
    </row>
    <row r="374" spans="1:33" x14ac:dyDescent="0.35">
      <c r="B374" s="10"/>
      <c r="C374" s="10"/>
      <c r="D374" s="10"/>
      <c r="E374" s="10"/>
      <c r="F374" s="10"/>
      <c r="G374" s="10"/>
      <c r="H374" s="10"/>
      <c r="I374" s="10"/>
      <c r="J374" s="10"/>
      <c r="K374" s="10"/>
      <c r="L374" s="10"/>
      <c r="M374" s="10"/>
      <c r="N374" s="10"/>
      <c r="O374" s="10"/>
      <c r="P374" s="10"/>
      <c r="Q374" s="10"/>
      <c r="R374" s="40"/>
      <c r="S374" s="10"/>
      <c r="T374" s="40"/>
      <c r="U374" s="10"/>
      <c r="V374" s="40"/>
      <c r="W374" s="40"/>
      <c r="X374" s="10"/>
      <c r="AF374" s="42"/>
      <c r="AG374" s="42"/>
    </row>
    <row r="375" spans="1:33" x14ac:dyDescent="0.35">
      <c r="B375" s="10"/>
      <c r="C375" s="10"/>
      <c r="D375" s="10"/>
      <c r="E375" s="10"/>
      <c r="F375" s="10"/>
      <c r="G375" s="10"/>
      <c r="H375" s="10"/>
      <c r="I375" s="10"/>
      <c r="J375" s="10"/>
      <c r="K375" s="10"/>
      <c r="L375" s="10"/>
      <c r="M375" s="10"/>
      <c r="N375" s="10"/>
      <c r="O375" s="10"/>
      <c r="P375" s="10"/>
      <c r="Q375" s="10"/>
      <c r="R375" s="40"/>
      <c r="S375" s="10"/>
      <c r="T375" s="40"/>
      <c r="U375" s="10"/>
      <c r="V375" s="40"/>
      <c r="W375" s="40"/>
      <c r="X375" s="10"/>
      <c r="AF375" s="42"/>
      <c r="AG375" s="42"/>
    </row>
    <row r="376" spans="1:33" x14ac:dyDescent="0.35">
      <c r="B376" s="824"/>
      <c r="C376" s="824"/>
      <c r="D376" s="824"/>
      <c r="E376" s="824"/>
      <c r="F376" s="86"/>
      <c r="G376" s="86"/>
      <c r="H376" s="86"/>
      <c r="I376" s="86"/>
      <c r="J376" s="86"/>
      <c r="K376" s="86"/>
      <c r="L376" s="86"/>
      <c r="M376" s="86"/>
      <c r="N376" s="86"/>
      <c r="O376" s="86"/>
    </row>
    <row r="377" spans="1:33" x14ac:dyDescent="0.35">
      <c r="B377" s="86"/>
      <c r="C377" s="86"/>
      <c r="D377" s="86"/>
      <c r="E377" s="86"/>
      <c r="F377" s="86"/>
      <c r="G377" s="86"/>
      <c r="H377" s="86"/>
      <c r="I377" s="86"/>
      <c r="J377" s="86"/>
      <c r="K377" s="86"/>
      <c r="L377" s="86"/>
      <c r="M377" s="86"/>
      <c r="N377" s="86"/>
      <c r="O377" s="86"/>
    </row>
    <row r="378" spans="1:33" x14ac:dyDescent="0.35">
      <c r="B378" s="86"/>
      <c r="C378" s="86"/>
      <c r="D378" s="86"/>
      <c r="E378" s="86"/>
      <c r="F378" s="86"/>
      <c r="G378" s="86"/>
      <c r="H378" s="86"/>
      <c r="I378" s="86"/>
      <c r="J378" s="86"/>
      <c r="K378" s="86"/>
      <c r="L378" s="86"/>
      <c r="M378" s="86"/>
      <c r="N378" s="86"/>
      <c r="O378" s="86"/>
    </row>
  </sheetData>
  <mergeCells count="1011">
    <mergeCell ref="AD205:AD207"/>
    <mergeCell ref="AD208:AD210"/>
    <mergeCell ref="AD211:AD213"/>
    <mergeCell ref="AD214:AD216"/>
    <mergeCell ref="AD217:AD219"/>
    <mergeCell ref="AD220:AD222"/>
    <mergeCell ref="AD223:AD225"/>
    <mergeCell ref="AD229:AD231"/>
    <mergeCell ref="AD232:AD234"/>
    <mergeCell ref="AD235:AD237"/>
    <mergeCell ref="AD238:AD240"/>
    <mergeCell ref="AD241:AD243"/>
    <mergeCell ref="AD244:AD246"/>
    <mergeCell ref="AD247:AD249"/>
    <mergeCell ref="AD314:AD316"/>
    <mergeCell ref="AD317:AD319"/>
    <mergeCell ref="AD320:AD322"/>
    <mergeCell ref="AD250:AD252"/>
    <mergeCell ref="AD253:AD255"/>
    <mergeCell ref="AD256:AD258"/>
    <mergeCell ref="AD259:AD261"/>
    <mergeCell ref="AD262:AD264"/>
    <mergeCell ref="AD265:AD267"/>
    <mergeCell ref="AD268:AD270"/>
    <mergeCell ref="AD271:AD273"/>
    <mergeCell ref="AD274:AD276"/>
    <mergeCell ref="AD277:AD279"/>
    <mergeCell ref="AD280:AD282"/>
    <mergeCell ref="AD283:AD285"/>
    <mergeCell ref="AD286:AD288"/>
    <mergeCell ref="AD289:AD291"/>
    <mergeCell ref="AD292:AD294"/>
    <mergeCell ref="AD64:AD66"/>
    <mergeCell ref="AD67:AD69"/>
    <mergeCell ref="AD70:AD72"/>
    <mergeCell ref="AD73:AD75"/>
    <mergeCell ref="AD76:AD78"/>
    <mergeCell ref="AD82:AD84"/>
    <mergeCell ref="AD85:AD87"/>
    <mergeCell ref="AD88:AD90"/>
    <mergeCell ref="AD91:AD93"/>
    <mergeCell ref="AD94:AD96"/>
    <mergeCell ref="AD97:AD99"/>
    <mergeCell ref="AD100:AD102"/>
    <mergeCell ref="AD103:AD105"/>
    <mergeCell ref="AD106:AD108"/>
    <mergeCell ref="AD109:AD111"/>
    <mergeCell ref="AD115:AD117"/>
    <mergeCell ref="AD118:AD120"/>
    <mergeCell ref="AD7:AD9"/>
    <mergeCell ref="AD10:AD12"/>
    <mergeCell ref="AD13:AD15"/>
    <mergeCell ref="AD16:AD18"/>
    <mergeCell ref="AD19:AD21"/>
    <mergeCell ref="AD22:AD24"/>
    <mergeCell ref="AD25:AD27"/>
    <mergeCell ref="AD28:AD30"/>
    <mergeCell ref="AD31:AD33"/>
    <mergeCell ref="AD34:AD36"/>
    <mergeCell ref="AD37:AD39"/>
    <mergeCell ref="AD40:AD42"/>
    <mergeCell ref="AD49:AD51"/>
    <mergeCell ref="AD52:AD54"/>
    <mergeCell ref="AD55:AD57"/>
    <mergeCell ref="AD58:AD60"/>
    <mergeCell ref="AD61:AD63"/>
    <mergeCell ref="B2:N2"/>
    <mergeCell ref="AC142:AC144"/>
    <mergeCell ref="AC115:AC117"/>
    <mergeCell ref="AC118:AC120"/>
    <mergeCell ref="AC121:AC123"/>
    <mergeCell ref="AC124:AC126"/>
    <mergeCell ref="AC127:AC129"/>
    <mergeCell ref="AC82:AC84"/>
    <mergeCell ref="AC85:AC87"/>
    <mergeCell ref="AC88:AC90"/>
    <mergeCell ref="AC91:AC93"/>
    <mergeCell ref="AC94:AC96"/>
    <mergeCell ref="AC97:AC99"/>
    <mergeCell ref="AC100:AC102"/>
    <mergeCell ref="AC103:AC105"/>
    <mergeCell ref="AC106:AC108"/>
    <mergeCell ref="AC109:AC111"/>
    <mergeCell ref="AC49:AC51"/>
    <mergeCell ref="AC52:AC54"/>
    <mergeCell ref="AC55:AC57"/>
    <mergeCell ref="AC58:AC60"/>
    <mergeCell ref="AC61:AC63"/>
    <mergeCell ref="AC64:AC66"/>
    <mergeCell ref="AC67:AC69"/>
    <mergeCell ref="AC70:AC72"/>
    <mergeCell ref="AC73:AC75"/>
    <mergeCell ref="AC76:AC78"/>
    <mergeCell ref="AC208:AC210"/>
    <mergeCell ref="AC211:AC213"/>
    <mergeCell ref="AC214:AC216"/>
    <mergeCell ref="AC217:AC219"/>
    <mergeCell ref="AC220:AC222"/>
    <mergeCell ref="AC223:AC225"/>
    <mergeCell ref="AC181:AC183"/>
    <mergeCell ref="AC184:AC186"/>
    <mergeCell ref="AC187:AC189"/>
    <mergeCell ref="AC190:AC192"/>
    <mergeCell ref="AC145:AC147"/>
    <mergeCell ref="AC148:AC150"/>
    <mergeCell ref="AC151:AC153"/>
    <mergeCell ref="AC154:AC156"/>
    <mergeCell ref="AC157:AC159"/>
    <mergeCell ref="AC160:AC162"/>
    <mergeCell ref="AC163:AC165"/>
    <mergeCell ref="AC166:AC168"/>
    <mergeCell ref="AC169:AC171"/>
    <mergeCell ref="AC172:AC174"/>
    <mergeCell ref="AC175:AC177"/>
    <mergeCell ref="AC368:AC370"/>
    <mergeCell ref="AC371:AC373"/>
    <mergeCell ref="AC332:AC334"/>
    <mergeCell ref="AC335:AC337"/>
    <mergeCell ref="AC338:AC340"/>
    <mergeCell ref="AC341:AC343"/>
    <mergeCell ref="AC344:AC346"/>
    <mergeCell ref="AC347:AC349"/>
    <mergeCell ref="AC350:AC352"/>
    <mergeCell ref="AC353:AC355"/>
    <mergeCell ref="AD368:AD370"/>
    <mergeCell ref="AD371:AD373"/>
    <mergeCell ref="AE368:AE370"/>
    <mergeCell ref="AE371:AE373"/>
    <mergeCell ref="AC311:AC313"/>
    <mergeCell ref="AC314:AC316"/>
    <mergeCell ref="AC317:AC319"/>
    <mergeCell ref="AC320:AC322"/>
    <mergeCell ref="AC323:AC325"/>
    <mergeCell ref="AD323:AD325"/>
    <mergeCell ref="AD329:AD331"/>
    <mergeCell ref="AD332:AD334"/>
    <mergeCell ref="AD335:AD337"/>
    <mergeCell ref="AD338:AD340"/>
    <mergeCell ref="AD341:AD343"/>
    <mergeCell ref="AD344:AD346"/>
    <mergeCell ref="AD347:AD349"/>
    <mergeCell ref="AD350:AD352"/>
    <mergeCell ref="AD353:AD355"/>
    <mergeCell ref="AD362:AD364"/>
    <mergeCell ref="AD365:AD367"/>
    <mergeCell ref="AD311:AD313"/>
    <mergeCell ref="AF55:AF57"/>
    <mergeCell ref="AF58:AF60"/>
    <mergeCell ref="AF61:AF63"/>
    <mergeCell ref="AF64:AF66"/>
    <mergeCell ref="AF67:AF69"/>
    <mergeCell ref="AF70:AF72"/>
    <mergeCell ref="AB67:AB69"/>
    <mergeCell ref="AB70:AB72"/>
    <mergeCell ref="AA256:AA258"/>
    <mergeCell ref="AA220:AA222"/>
    <mergeCell ref="AA223:AA225"/>
    <mergeCell ref="AA371:AA373"/>
    <mergeCell ref="AA329:AA331"/>
    <mergeCell ref="AA332:AA334"/>
    <mergeCell ref="AA335:AA337"/>
    <mergeCell ref="AA338:AA340"/>
    <mergeCell ref="AA341:AA343"/>
    <mergeCell ref="AA344:AA346"/>
    <mergeCell ref="AA347:AA349"/>
    <mergeCell ref="AA350:AA352"/>
    <mergeCell ref="AA353:AA355"/>
    <mergeCell ref="AA70:AA72"/>
    <mergeCell ref="AA217:AA219"/>
    <mergeCell ref="AA133:AA135"/>
    <mergeCell ref="AA136:AA138"/>
    <mergeCell ref="AA139:AA141"/>
    <mergeCell ref="AA142:AA144"/>
    <mergeCell ref="AA145:AA147"/>
    <mergeCell ref="AA148:AA150"/>
    <mergeCell ref="AA151:AA153"/>
    <mergeCell ref="AC362:AC364"/>
    <mergeCell ref="AC365:AC367"/>
    <mergeCell ref="Y217:Y219"/>
    <mergeCell ref="Z217:Z219"/>
    <mergeCell ref="AF217:AF219"/>
    <mergeCell ref="Y250:Y252"/>
    <mergeCell ref="Z250:Z252"/>
    <mergeCell ref="AF250:AF252"/>
    <mergeCell ref="Y253:Y255"/>
    <mergeCell ref="Z253:Z255"/>
    <mergeCell ref="AF253:AF255"/>
    <mergeCell ref="Y220:Y222"/>
    <mergeCell ref="Z220:Z222"/>
    <mergeCell ref="AF220:AF222"/>
    <mergeCell ref="AA229:AA231"/>
    <mergeCell ref="AA232:AA234"/>
    <mergeCell ref="AA235:AA237"/>
    <mergeCell ref="AA238:AA240"/>
    <mergeCell ref="AA241:AA243"/>
    <mergeCell ref="AA244:AA246"/>
    <mergeCell ref="AA247:AA249"/>
    <mergeCell ref="Z235:Z237"/>
    <mergeCell ref="Y37:Y39"/>
    <mergeCell ref="Y40:Y42"/>
    <mergeCell ref="AA7:AA9"/>
    <mergeCell ref="AA10:AA12"/>
    <mergeCell ref="AA13:AA15"/>
    <mergeCell ref="AA16:AA18"/>
    <mergeCell ref="AA19:AA21"/>
    <mergeCell ref="AA22:AA24"/>
    <mergeCell ref="AA25:AA27"/>
    <mergeCell ref="AA28:AA30"/>
    <mergeCell ref="AA31:AA33"/>
    <mergeCell ref="AA34:AA36"/>
    <mergeCell ref="AA37:AA39"/>
    <mergeCell ref="AA40:AA42"/>
    <mergeCell ref="Y7:Y9"/>
    <mergeCell ref="Y10:Y12"/>
    <mergeCell ref="Y13:Y15"/>
    <mergeCell ref="Y16:Y18"/>
    <mergeCell ref="Y19:Y21"/>
    <mergeCell ref="Y22:Y24"/>
    <mergeCell ref="Y25:Y27"/>
    <mergeCell ref="Y28:Y30"/>
    <mergeCell ref="Y31:Y33"/>
    <mergeCell ref="Y34:Y36"/>
    <mergeCell ref="Y118:Y120"/>
    <mergeCell ref="Y121:Y123"/>
    <mergeCell ref="Y124:Y126"/>
    <mergeCell ref="Y127:Y129"/>
    <mergeCell ref="Y133:Y135"/>
    <mergeCell ref="Y136:Y138"/>
    <mergeCell ref="Y139:Y141"/>
    <mergeCell ref="Y142:Y144"/>
    <mergeCell ref="Y145:Y147"/>
    <mergeCell ref="Y148:Y150"/>
    <mergeCell ref="Y151:Y153"/>
    <mergeCell ref="Y154:Y156"/>
    <mergeCell ref="Y157:Y159"/>
    <mergeCell ref="Y55:Y57"/>
    <mergeCell ref="Y58:Y60"/>
    <mergeCell ref="Y61:Y63"/>
    <mergeCell ref="Y64:Y66"/>
    <mergeCell ref="Y67:Y69"/>
    <mergeCell ref="Y70:Y72"/>
    <mergeCell ref="Y73:Y75"/>
    <mergeCell ref="Y76:Y78"/>
    <mergeCell ref="Y82:Y84"/>
    <mergeCell ref="Y85:Y87"/>
    <mergeCell ref="Y88:Y90"/>
    <mergeCell ref="Y91:Y93"/>
    <mergeCell ref="Y94:Y96"/>
    <mergeCell ref="Y97:Y99"/>
    <mergeCell ref="Y100:Y102"/>
    <mergeCell ref="Y103:Y105"/>
    <mergeCell ref="Y106:Y108"/>
    <mergeCell ref="Y109:Y111"/>
    <mergeCell ref="Y268:Y270"/>
    <mergeCell ref="Y271:Y273"/>
    <mergeCell ref="Y274:Y276"/>
    <mergeCell ref="Y49:Y51"/>
    <mergeCell ref="Y52:Y54"/>
    <mergeCell ref="Y295:Y297"/>
    <mergeCell ref="Y298:Y300"/>
    <mergeCell ref="Y301:Y303"/>
    <mergeCell ref="Y304:Y306"/>
    <mergeCell ref="Y307:Y309"/>
    <mergeCell ref="Y181:Y183"/>
    <mergeCell ref="Y184:Y186"/>
    <mergeCell ref="Y187:Y189"/>
    <mergeCell ref="Y190:Y192"/>
    <mergeCell ref="Y193:Y195"/>
    <mergeCell ref="Y196:Y198"/>
    <mergeCell ref="Y199:Y201"/>
    <mergeCell ref="Y202:Y204"/>
    <mergeCell ref="Y205:Y207"/>
    <mergeCell ref="Y208:Y210"/>
    <mergeCell ref="Y211:Y213"/>
    <mergeCell ref="Y214:Y216"/>
    <mergeCell ref="Y223:Y225"/>
    <mergeCell ref="Y262:Y264"/>
    <mergeCell ref="Y265:Y267"/>
    <mergeCell ref="Y160:Y162"/>
    <mergeCell ref="Y163:Y165"/>
    <mergeCell ref="Y166:Y168"/>
    <mergeCell ref="Y169:Y171"/>
    <mergeCell ref="Y172:Y174"/>
    <mergeCell ref="Y175:Y177"/>
    <mergeCell ref="Y115:Y117"/>
    <mergeCell ref="Y335:Y337"/>
    <mergeCell ref="Z40:Z42"/>
    <mergeCell ref="Z64:Z66"/>
    <mergeCell ref="Y338:Y340"/>
    <mergeCell ref="Y341:Y343"/>
    <mergeCell ref="Y344:Y346"/>
    <mergeCell ref="Y347:Y349"/>
    <mergeCell ref="Y350:Y352"/>
    <mergeCell ref="Y353:Y355"/>
    <mergeCell ref="Y311:Y313"/>
    <mergeCell ref="Y314:Y316"/>
    <mergeCell ref="Y317:Y319"/>
    <mergeCell ref="Z67:Z69"/>
    <mergeCell ref="Z70:Z72"/>
    <mergeCell ref="Z73:Z75"/>
    <mergeCell ref="Y320:Y322"/>
    <mergeCell ref="Y323:Y325"/>
    <mergeCell ref="Y277:Y279"/>
    <mergeCell ref="Y280:Y282"/>
    <mergeCell ref="Y283:Y285"/>
    <mergeCell ref="Y286:Y288"/>
    <mergeCell ref="Y289:Y291"/>
    <mergeCell ref="Y292:Y294"/>
    <mergeCell ref="Y229:Y231"/>
    <mergeCell ref="Y232:Y234"/>
    <mergeCell ref="Y235:Y237"/>
    <mergeCell ref="Y238:Y240"/>
    <mergeCell ref="Y241:Y243"/>
    <mergeCell ref="Y244:Y246"/>
    <mergeCell ref="Y247:Y249"/>
    <mergeCell ref="Y256:Y258"/>
    <mergeCell ref="Y259:Y261"/>
    <mergeCell ref="AC34:AC36"/>
    <mergeCell ref="AC7:AC9"/>
    <mergeCell ref="AC10:AC12"/>
    <mergeCell ref="AC13:AC15"/>
    <mergeCell ref="AC16:AC18"/>
    <mergeCell ref="AC19:AC21"/>
    <mergeCell ref="AC22:AC24"/>
    <mergeCell ref="AC25:AC27"/>
    <mergeCell ref="AC28:AC30"/>
    <mergeCell ref="AC31:AC33"/>
    <mergeCell ref="AC37:AC39"/>
    <mergeCell ref="AC40:AC42"/>
    <mergeCell ref="AF34:AF36"/>
    <mergeCell ref="AF37:AF39"/>
    <mergeCell ref="AF40:AF42"/>
    <mergeCell ref="B376:E376"/>
    <mergeCell ref="Z7:Z9"/>
    <mergeCell ref="Z10:Z12"/>
    <mergeCell ref="Z13:Z15"/>
    <mergeCell ref="Z16:Z18"/>
    <mergeCell ref="Z19:Z21"/>
    <mergeCell ref="Z22:Z24"/>
    <mergeCell ref="Z25:Z27"/>
    <mergeCell ref="Z28:Z30"/>
    <mergeCell ref="Z31:Z33"/>
    <mergeCell ref="Z34:Z36"/>
    <mergeCell ref="Z37:Z39"/>
    <mergeCell ref="Y362:Y364"/>
    <mergeCell ref="Y368:Y370"/>
    <mergeCell ref="Y371:Y373"/>
    <mergeCell ref="Y329:Y331"/>
    <mergeCell ref="Y332:Y334"/>
    <mergeCell ref="AF82:AF84"/>
    <mergeCell ref="AF85:AF87"/>
    <mergeCell ref="AF88:AF90"/>
    <mergeCell ref="AF91:AF93"/>
    <mergeCell ref="AF94:AF96"/>
    <mergeCell ref="AF97:AF99"/>
    <mergeCell ref="Z91:Z93"/>
    <mergeCell ref="AG97:AG99"/>
    <mergeCell ref="Z76:Z78"/>
    <mergeCell ref="Z49:Z51"/>
    <mergeCell ref="Z52:Z54"/>
    <mergeCell ref="Z55:Z57"/>
    <mergeCell ref="Z58:Z60"/>
    <mergeCell ref="Z61:Z63"/>
    <mergeCell ref="AF73:AF75"/>
    <mergeCell ref="AF76:AF78"/>
    <mergeCell ref="AA73:AA75"/>
    <mergeCell ref="AA76:AA78"/>
    <mergeCell ref="AB73:AB75"/>
    <mergeCell ref="AB76:AB78"/>
    <mergeCell ref="AA49:AA51"/>
    <mergeCell ref="AA52:AA54"/>
    <mergeCell ref="AA55:AA57"/>
    <mergeCell ref="AA58:AA60"/>
    <mergeCell ref="AA61:AA63"/>
    <mergeCell ref="AA64:AA66"/>
    <mergeCell ref="AA67:AA69"/>
    <mergeCell ref="AG52:AG54"/>
    <mergeCell ref="AG55:AG57"/>
    <mergeCell ref="AG58:AG60"/>
    <mergeCell ref="AF49:AF51"/>
    <mergeCell ref="AF52:AF54"/>
    <mergeCell ref="Z94:Z96"/>
    <mergeCell ref="Z97:Z99"/>
    <mergeCell ref="Z82:Z84"/>
    <mergeCell ref="Z85:Z87"/>
    <mergeCell ref="Z88:Z90"/>
    <mergeCell ref="AA82:AA84"/>
    <mergeCell ref="AA85:AA87"/>
    <mergeCell ref="AA88:AA90"/>
    <mergeCell ref="AA91:AA93"/>
    <mergeCell ref="AA94:AA96"/>
    <mergeCell ref="AA97:AA99"/>
    <mergeCell ref="AB82:AB84"/>
    <mergeCell ref="AB85:AB87"/>
    <mergeCell ref="AB88:AB90"/>
    <mergeCell ref="AB91:AB93"/>
    <mergeCell ref="AB94:AB96"/>
    <mergeCell ref="AB97:AB99"/>
    <mergeCell ref="Z109:Z111"/>
    <mergeCell ref="Z115:Z117"/>
    <mergeCell ref="Z118:Z120"/>
    <mergeCell ref="Z100:Z102"/>
    <mergeCell ref="Z103:Z105"/>
    <mergeCell ref="Z106:Z108"/>
    <mergeCell ref="AF106:AF108"/>
    <mergeCell ref="AF109:AF111"/>
    <mergeCell ref="AF115:AF117"/>
    <mergeCell ref="AF118:AF120"/>
    <mergeCell ref="AA115:AA117"/>
    <mergeCell ref="AA118:AA120"/>
    <mergeCell ref="AA100:AA102"/>
    <mergeCell ref="AA103:AA105"/>
    <mergeCell ref="AA106:AA108"/>
    <mergeCell ref="AA109:AA111"/>
    <mergeCell ref="AF100:AF102"/>
    <mergeCell ref="AF103:AF105"/>
    <mergeCell ref="AB100:AB102"/>
    <mergeCell ref="AB103:AB105"/>
    <mergeCell ref="AB106:AB108"/>
    <mergeCell ref="AB109:AB111"/>
    <mergeCell ref="AB115:AB117"/>
    <mergeCell ref="AB118:AB120"/>
    <mergeCell ref="Z133:Z135"/>
    <mergeCell ref="Z136:Z138"/>
    <mergeCell ref="Z139:Z141"/>
    <mergeCell ref="Z121:Z123"/>
    <mergeCell ref="Z124:Z126"/>
    <mergeCell ref="Z127:Z129"/>
    <mergeCell ref="AF121:AF123"/>
    <mergeCell ref="AF124:AF126"/>
    <mergeCell ref="AF127:AF129"/>
    <mergeCell ref="AF133:AF135"/>
    <mergeCell ref="AF136:AF138"/>
    <mergeCell ref="AF139:AF141"/>
    <mergeCell ref="AA121:AA123"/>
    <mergeCell ref="AA124:AA126"/>
    <mergeCell ref="AA127:AA129"/>
    <mergeCell ref="AB136:AB138"/>
    <mergeCell ref="AB139:AB141"/>
    <mergeCell ref="AC133:AC135"/>
    <mergeCell ref="AC136:AC138"/>
    <mergeCell ref="AC139:AC141"/>
    <mergeCell ref="AB121:AB123"/>
    <mergeCell ref="AB124:AB126"/>
    <mergeCell ref="AB127:AB129"/>
    <mergeCell ref="AB133:AB135"/>
    <mergeCell ref="AD121:AD123"/>
    <mergeCell ref="AD124:AD126"/>
    <mergeCell ref="AD127:AD129"/>
    <mergeCell ref="AD133:AD135"/>
    <mergeCell ref="AD136:AD138"/>
    <mergeCell ref="AD139:AD141"/>
    <mergeCell ref="Z151:Z153"/>
    <mergeCell ref="Z154:Z156"/>
    <mergeCell ref="Z157:Z159"/>
    <mergeCell ref="Z142:Z144"/>
    <mergeCell ref="Z145:Z147"/>
    <mergeCell ref="Z148:Z150"/>
    <mergeCell ref="AF142:AF144"/>
    <mergeCell ref="AF145:AF147"/>
    <mergeCell ref="AF148:AF150"/>
    <mergeCell ref="AF151:AF153"/>
    <mergeCell ref="AF154:AF156"/>
    <mergeCell ref="AF157:AF159"/>
    <mergeCell ref="AB142:AB144"/>
    <mergeCell ref="AB145:AB147"/>
    <mergeCell ref="AB148:AB150"/>
    <mergeCell ref="AB151:AB153"/>
    <mergeCell ref="AB154:AB156"/>
    <mergeCell ref="AB157:AB159"/>
    <mergeCell ref="AA154:AA156"/>
    <mergeCell ref="AA157:AA159"/>
    <mergeCell ref="AD142:AD144"/>
    <mergeCell ref="AD145:AD147"/>
    <mergeCell ref="AD148:AD150"/>
    <mergeCell ref="AD151:AD153"/>
    <mergeCell ref="AD154:AD156"/>
    <mergeCell ref="AD157:AD159"/>
    <mergeCell ref="Z169:Z171"/>
    <mergeCell ref="Z172:Z174"/>
    <mergeCell ref="Z175:Z177"/>
    <mergeCell ref="Z160:Z162"/>
    <mergeCell ref="Z163:Z165"/>
    <mergeCell ref="Z166:Z168"/>
    <mergeCell ref="AF160:AF162"/>
    <mergeCell ref="AF163:AF165"/>
    <mergeCell ref="AF166:AF168"/>
    <mergeCell ref="AF169:AF171"/>
    <mergeCell ref="AF172:AF174"/>
    <mergeCell ref="AF175:AF177"/>
    <mergeCell ref="AB160:AB162"/>
    <mergeCell ref="AB163:AB165"/>
    <mergeCell ref="AB166:AB168"/>
    <mergeCell ref="AA160:AA162"/>
    <mergeCell ref="AA163:AA165"/>
    <mergeCell ref="AA166:AA168"/>
    <mergeCell ref="AA169:AA171"/>
    <mergeCell ref="AA172:AA174"/>
    <mergeCell ref="AA175:AA177"/>
    <mergeCell ref="AD160:AD162"/>
    <mergeCell ref="AD163:AD165"/>
    <mergeCell ref="AD166:AD168"/>
    <mergeCell ref="AD169:AD171"/>
    <mergeCell ref="AD172:AD174"/>
    <mergeCell ref="AD175:AD177"/>
    <mergeCell ref="Z184:Z186"/>
    <mergeCell ref="Z187:Z189"/>
    <mergeCell ref="AF181:AF183"/>
    <mergeCell ref="AF184:AF186"/>
    <mergeCell ref="AF187:AF189"/>
    <mergeCell ref="AF190:AF192"/>
    <mergeCell ref="AF193:AF195"/>
    <mergeCell ref="AF196:AF198"/>
    <mergeCell ref="AA181:AA183"/>
    <mergeCell ref="AA184:AA186"/>
    <mergeCell ref="AA187:AA189"/>
    <mergeCell ref="AA190:AA192"/>
    <mergeCell ref="AA193:AA195"/>
    <mergeCell ref="AA196:AA198"/>
    <mergeCell ref="AC193:AC195"/>
    <mergeCell ref="AC196:AC198"/>
    <mergeCell ref="AG181:AG183"/>
    <mergeCell ref="AG184:AG186"/>
    <mergeCell ref="Z190:Z192"/>
    <mergeCell ref="Z193:Z195"/>
    <mergeCell ref="Z196:Z198"/>
    <mergeCell ref="Z181:Z183"/>
    <mergeCell ref="AD184:AD186"/>
    <mergeCell ref="AD187:AD189"/>
    <mergeCell ref="AD190:AD192"/>
    <mergeCell ref="AD193:AD195"/>
    <mergeCell ref="AD181:AD183"/>
    <mergeCell ref="AD196:AD198"/>
    <mergeCell ref="AG241:AG243"/>
    <mergeCell ref="AE232:AE234"/>
    <mergeCell ref="AE235:AE237"/>
    <mergeCell ref="AE238:AE240"/>
    <mergeCell ref="AE241:AE243"/>
    <mergeCell ref="Z208:Z210"/>
    <mergeCell ref="Z211:Z213"/>
    <mergeCell ref="Z214:Z216"/>
    <mergeCell ref="Z199:Z201"/>
    <mergeCell ref="Z202:Z204"/>
    <mergeCell ref="Z205:Z207"/>
    <mergeCell ref="AF199:AF201"/>
    <mergeCell ref="AF202:AF204"/>
    <mergeCell ref="AF205:AF207"/>
    <mergeCell ref="AF208:AF210"/>
    <mergeCell ref="AF211:AF213"/>
    <mergeCell ref="AF214:AF216"/>
    <mergeCell ref="AA199:AA201"/>
    <mergeCell ref="AA202:AA204"/>
    <mergeCell ref="AA205:AA207"/>
    <mergeCell ref="AA208:AA210"/>
    <mergeCell ref="AA211:AA213"/>
    <mergeCell ref="AA214:AA216"/>
    <mergeCell ref="AG214:AG216"/>
    <mergeCell ref="AC199:AC201"/>
    <mergeCell ref="AC202:AC204"/>
    <mergeCell ref="AC205:AC207"/>
    <mergeCell ref="AB199:AB201"/>
    <mergeCell ref="AB202:AB204"/>
    <mergeCell ref="AB205:AB207"/>
    <mergeCell ref="AD199:AD201"/>
    <mergeCell ref="AD202:AD204"/>
    <mergeCell ref="Z238:Z240"/>
    <mergeCell ref="Z241:Z243"/>
    <mergeCell ref="Z223:Z225"/>
    <mergeCell ref="Z229:Z231"/>
    <mergeCell ref="Z232:Z234"/>
    <mergeCell ref="AF223:AF225"/>
    <mergeCell ref="AF229:AF231"/>
    <mergeCell ref="AF232:AF234"/>
    <mergeCell ref="AF235:AF237"/>
    <mergeCell ref="AF238:AF240"/>
    <mergeCell ref="AF241:AF243"/>
    <mergeCell ref="AB229:AB231"/>
    <mergeCell ref="AB232:AB234"/>
    <mergeCell ref="AB235:AB237"/>
    <mergeCell ref="AB238:AB240"/>
    <mergeCell ref="AB241:AB243"/>
    <mergeCell ref="AC229:AC231"/>
    <mergeCell ref="AC232:AC234"/>
    <mergeCell ref="AC235:AC237"/>
    <mergeCell ref="AC238:AC240"/>
    <mergeCell ref="AC241:AC243"/>
    <mergeCell ref="Z259:Z261"/>
    <mergeCell ref="Z262:Z264"/>
    <mergeCell ref="Z244:Z246"/>
    <mergeCell ref="Z247:Z249"/>
    <mergeCell ref="Z256:Z258"/>
    <mergeCell ref="AF244:AF246"/>
    <mergeCell ref="AF247:AF249"/>
    <mergeCell ref="AF256:AF258"/>
    <mergeCell ref="AF259:AF261"/>
    <mergeCell ref="AF262:AF264"/>
    <mergeCell ref="AA250:AA252"/>
    <mergeCell ref="AA253:AA255"/>
    <mergeCell ref="AA259:AA261"/>
    <mergeCell ref="AA262:AA264"/>
    <mergeCell ref="AC259:AC261"/>
    <mergeCell ref="AC262:AC264"/>
    <mergeCell ref="AC244:AC246"/>
    <mergeCell ref="AC247:AC249"/>
    <mergeCell ref="AC250:AC252"/>
    <mergeCell ref="AC253:AC255"/>
    <mergeCell ref="AC256:AC258"/>
    <mergeCell ref="Z283:Z285"/>
    <mergeCell ref="Z286:Z288"/>
    <mergeCell ref="Z289:Z291"/>
    <mergeCell ref="Z265:Z267"/>
    <mergeCell ref="Z277:Z279"/>
    <mergeCell ref="Z280:Z282"/>
    <mergeCell ref="AF265:AF267"/>
    <mergeCell ref="AF277:AF279"/>
    <mergeCell ref="AF280:AF282"/>
    <mergeCell ref="AF283:AF285"/>
    <mergeCell ref="AF286:AF288"/>
    <mergeCell ref="AF289:AF291"/>
    <mergeCell ref="AA265:AA267"/>
    <mergeCell ref="AA277:AA279"/>
    <mergeCell ref="AA280:AA282"/>
    <mergeCell ref="AA283:AA285"/>
    <mergeCell ref="AA286:AA288"/>
    <mergeCell ref="AA289:AA291"/>
    <mergeCell ref="Z268:Z270"/>
    <mergeCell ref="AA268:AA270"/>
    <mergeCell ref="AF268:AF270"/>
    <mergeCell ref="AE271:AE273"/>
    <mergeCell ref="AC286:AC288"/>
    <mergeCell ref="AC289:AC291"/>
    <mergeCell ref="AC265:AC267"/>
    <mergeCell ref="AC268:AC270"/>
    <mergeCell ref="AC271:AC273"/>
    <mergeCell ref="AC274:AC276"/>
    <mergeCell ref="AC277:AC279"/>
    <mergeCell ref="AC280:AC282"/>
    <mergeCell ref="AC283:AC285"/>
    <mergeCell ref="Z292:Z294"/>
    <mergeCell ref="Z295:Z297"/>
    <mergeCell ref="Z298:Z300"/>
    <mergeCell ref="AF292:AF294"/>
    <mergeCell ref="AF295:AF297"/>
    <mergeCell ref="AF298:AF300"/>
    <mergeCell ref="AF301:AF303"/>
    <mergeCell ref="AF304:AF306"/>
    <mergeCell ref="AF307:AF309"/>
    <mergeCell ref="AA292:AA294"/>
    <mergeCell ref="AA295:AA297"/>
    <mergeCell ref="AA298:AA300"/>
    <mergeCell ref="AA301:AA303"/>
    <mergeCell ref="AA304:AA306"/>
    <mergeCell ref="AA307:AA309"/>
    <mergeCell ref="AB304:AB306"/>
    <mergeCell ref="AB307:AB309"/>
    <mergeCell ref="AD295:AD297"/>
    <mergeCell ref="AD298:AD300"/>
    <mergeCell ref="AD301:AD303"/>
    <mergeCell ref="AD304:AD306"/>
    <mergeCell ref="AC292:AC294"/>
    <mergeCell ref="AC295:AC297"/>
    <mergeCell ref="AC298:AC300"/>
    <mergeCell ref="AC301:AC303"/>
    <mergeCell ref="AC304:AC306"/>
    <mergeCell ref="AC307:AC309"/>
    <mergeCell ref="AD307:AD309"/>
    <mergeCell ref="AF323:AF325"/>
    <mergeCell ref="AF329:AF331"/>
    <mergeCell ref="AA311:AA313"/>
    <mergeCell ref="AA314:AA316"/>
    <mergeCell ref="AA317:AA319"/>
    <mergeCell ref="AA320:AA322"/>
    <mergeCell ref="AA323:AA325"/>
    <mergeCell ref="AB317:AB319"/>
    <mergeCell ref="AB320:AB322"/>
    <mergeCell ref="AB323:AB325"/>
    <mergeCell ref="AB329:AB331"/>
    <mergeCell ref="AB311:AB313"/>
    <mergeCell ref="AB314:AB316"/>
    <mergeCell ref="AC329:AC331"/>
    <mergeCell ref="AG311:AG313"/>
    <mergeCell ref="AG314:AG316"/>
    <mergeCell ref="Z301:Z303"/>
    <mergeCell ref="Z304:Z306"/>
    <mergeCell ref="Z307:Z309"/>
    <mergeCell ref="AG304:AG306"/>
    <mergeCell ref="AG307:AG309"/>
    <mergeCell ref="Y365:Y367"/>
    <mergeCell ref="Z365:Z367"/>
    <mergeCell ref="AF365:AF367"/>
    <mergeCell ref="AA365:AA367"/>
    <mergeCell ref="AB365:AB367"/>
    <mergeCell ref="AG350:AG352"/>
    <mergeCell ref="AG353:AG355"/>
    <mergeCell ref="AG362:AG364"/>
    <mergeCell ref="AG365:AG367"/>
    <mergeCell ref="AE353:AE355"/>
    <mergeCell ref="AE362:AE364"/>
    <mergeCell ref="AE365:AE367"/>
    <mergeCell ref="Z341:Z343"/>
    <mergeCell ref="Z344:Z346"/>
    <mergeCell ref="Z347:Z349"/>
    <mergeCell ref="Z332:Z334"/>
    <mergeCell ref="Z335:Z337"/>
    <mergeCell ref="Z338:Z340"/>
    <mergeCell ref="AF332:AF334"/>
    <mergeCell ref="AF335:AF337"/>
    <mergeCell ref="AF338:AF340"/>
    <mergeCell ref="AF341:AF343"/>
    <mergeCell ref="AF344:AF346"/>
    <mergeCell ref="AF347:AF349"/>
    <mergeCell ref="AG335:AG337"/>
    <mergeCell ref="AG338:AG340"/>
    <mergeCell ref="AB332:AB334"/>
    <mergeCell ref="AB335:AB337"/>
    <mergeCell ref="AB338:AB340"/>
    <mergeCell ref="AB341:AB343"/>
    <mergeCell ref="AB344:AB346"/>
    <mergeCell ref="AB347:AB349"/>
    <mergeCell ref="AF271:AF273"/>
    <mergeCell ref="Z274:Z276"/>
    <mergeCell ref="AA274:AA276"/>
    <mergeCell ref="AF274:AF276"/>
    <mergeCell ref="AB271:AB273"/>
    <mergeCell ref="AB274:AB276"/>
    <mergeCell ref="AG271:AG273"/>
    <mergeCell ref="AG274:AG276"/>
    <mergeCell ref="B360:N360"/>
    <mergeCell ref="Z362:Z364"/>
    <mergeCell ref="Z350:Z352"/>
    <mergeCell ref="Z353:Z355"/>
    <mergeCell ref="AF350:AF352"/>
    <mergeCell ref="AF353:AF355"/>
    <mergeCell ref="AF362:AF364"/>
    <mergeCell ref="AA362:AA364"/>
    <mergeCell ref="AB350:AB352"/>
    <mergeCell ref="AB353:AB355"/>
    <mergeCell ref="AB362:AB364"/>
    <mergeCell ref="AG341:AG343"/>
    <mergeCell ref="AG344:AG346"/>
    <mergeCell ref="AG347:AG349"/>
    <mergeCell ref="Z320:Z322"/>
    <mergeCell ref="Z323:Z325"/>
    <mergeCell ref="Z329:Z331"/>
    <mergeCell ref="Z311:Z313"/>
    <mergeCell ref="Z314:Z316"/>
    <mergeCell ref="Z317:Z319"/>
    <mergeCell ref="AF311:AF313"/>
    <mergeCell ref="AF314:AF316"/>
    <mergeCell ref="AF317:AF319"/>
    <mergeCell ref="AF320:AF322"/>
    <mergeCell ref="AB7:AB9"/>
    <mergeCell ref="AB10:AB12"/>
    <mergeCell ref="AB13:AB15"/>
    <mergeCell ref="AB16:AB18"/>
    <mergeCell ref="AB19:AB21"/>
    <mergeCell ref="AB22:AB24"/>
    <mergeCell ref="AB25:AB27"/>
    <mergeCell ref="AB28:AB30"/>
    <mergeCell ref="AB31:AB33"/>
    <mergeCell ref="AG34:AG36"/>
    <mergeCell ref="AG37:AG39"/>
    <mergeCell ref="AG40:AG42"/>
    <mergeCell ref="AG49:AG51"/>
    <mergeCell ref="Z368:Z370"/>
    <mergeCell ref="Z371:Z373"/>
    <mergeCell ref="AF368:AF370"/>
    <mergeCell ref="AF371:AF373"/>
    <mergeCell ref="AA368:AA370"/>
    <mergeCell ref="AB371:AB373"/>
    <mergeCell ref="AG368:AG370"/>
    <mergeCell ref="AG371:AG373"/>
    <mergeCell ref="AF7:AF9"/>
    <mergeCell ref="AF10:AF12"/>
    <mergeCell ref="AF13:AF15"/>
    <mergeCell ref="AF16:AF18"/>
    <mergeCell ref="AF19:AF21"/>
    <mergeCell ref="AF22:AF24"/>
    <mergeCell ref="AF25:AF27"/>
    <mergeCell ref="AF28:AF30"/>
    <mergeCell ref="AF31:AF33"/>
    <mergeCell ref="Z271:Z273"/>
    <mergeCell ref="AA271:AA273"/>
    <mergeCell ref="AB169:AB171"/>
    <mergeCell ref="AB172:AB174"/>
    <mergeCell ref="AB175:AB177"/>
    <mergeCell ref="AB181:AB183"/>
    <mergeCell ref="AB184:AB186"/>
    <mergeCell ref="AB187:AB189"/>
    <mergeCell ref="AB190:AB192"/>
    <mergeCell ref="AB193:AB195"/>
    <mergeCell ref="AB196:AB198"/>
    <mergeCell ref="AB277:AB279"/>
    <mergeCell ref="AB280:AB282"/>
    <mergeCell ref="AB268:AB270"/>
    <mergeCell ref="AB34:AB36"/>
    <mergeCell ref="AB37:AB39"/>
    <mergeCell ref="AB40:AB42"/>
    <mergeCell ref="AB49:AB51"/>
    <mergeCell ref="AB52:AB54"/>
    <mergeCell ref="AB55:AB57"/>
    <mergeCell ref="AB58:AB60"/>
    <mergeCell ref="AB61:AB63"/>
    <mergeCell ref="AB64:AB66"/>
    <mergeCell ref="AB283:AB285"/>
    <mergeCell ref="AB286:AB288"/>
    <mergeCell ref="AB289:AB291"/>
    <mergeCell ref="AB292:AB294"/>
    <mergeCell ref="AB295:AB297"/>
    <mergeCell ref="AB298:AB300"/>
    <mergeCell ref="AB301:AB303"/>
    <mergeCell ref="AB244:AB246"/>
    <mergeCell ref="AB247:AB249"/>
    <mergeCell ref="AB250:AB252"/>
    <mergeCell ref="AB253:AB255"/>
    <mergeCell ref="AB256:AB258"/>
    <mergeCell ref="AB259:AB261"/>
    <mergeCell ref="AB262:AB264"/>
    <mergeCell ref="AB265:AB267"/>
    <mergeCell ref="AB368:AB370"/>
    <mergeCell ref="AB208:AB210"/>
    <mergeCell ref="AB211:AB213"/>
    <mergeCell ref="AB214:AB216"/>
    <mergeCell ref="AB217:AB219"/>
    <mergeCell ref="AB220:AB222"/>
    <mergeCell ref="AB223:AB225"/>
    <mergeCell ref="AG61:AG63"/>
    <mergeCell ref="AG64:AG66"/>
    <mergeCell ref="AG7:AG9"/>
    <mergeCell ref="AG10:AG12"/>
    <mergeCell ref="AG13:AG15"/>
    <mergeCell ref="AG16:AG18"/>
    <mergeCell ref="AG19:AG21"/>
    <mergeCell ref="AG22:AG24"/>
    <mergeCell ref="AG25:AG27"/>
    <mergeCell ref="AG28:AG30"/>
    <mergeCell ref="AG31:AG33"/>
    <mergeCell ref="AG106:AG108"/>
    <mergeCell ref="AG109:AG111"/>
    <mergeCell ref="AG115:AG117"/>
    <mergeCell ref="AG118:AG120"/>
    <mergeCell ref="AG121:AG123"/>
    <mergeCell ref="AG124:AG126"/>
    <mergeCell ref="AG67:AG69"/>
    <mergeCell ref="AG70:AG72"/>
    <mergeCell ref="AG73:AG75"/>
    <mergeCell ref="AG76:AG78"/>
    <mergeCell ref="AG82:AG84"/>
    <mergeCell ref="AG85:AG87"/>
    <mergeCell ref="AG88:AG90"/>
    <mergeCell ref="AG91:AG93"/>
    <mergeCell ref="AG94:AG96"/>
    <mergeCell ref="AG100:AG102"/>
    <mergeCell ref="AG103:AG105"/>
    <mergeCell ref="AG160:AG162"/>
    <mergeCell ref="AG127:AG129"/>
    <mergeCell ref="AG133:AG135"/>
    <mergeCell ref="AG136:AG138"/>
    <mergeCell ref="AG139:AG141"/>
    <mergeCell ref="AG142:AG144"/>
    <mergeCell ref="AG145:AG147"/>
    <mergeCell ref="AG148:AG150"/>
    <mergeCell ref="AG151:AG153"/>
    <mergeCell ref="AG154:AG156"/>
    <mergeCell ref="AG217:AG219"/>
    <mergeCell ref="AG220:AG222"/>
    <mergeCell ref="AG223:AG225"/>
    <mergeCell ref="AG229:AG231"/>
    <mergeCell ref="AG232:AG234"/>
    <mergeCell ref="AG235:AG237"/>
    <mergeCell ref="AG238:AG240"/>
    <mergeCell ref="AG187:AG189"/>
    <mergeCell ref="AG190:AG192"/>
    <mergeCell ref="AG193:AG195"/>
    <mergeCell ref="AG196:AG198"/>
    <mergeCell ref="AG199:AG201"/>
    <mergeCell ref="AG202:AG204"/>
    <mergeCell ref="AG205:AG207"/>
    <mergeCell ref="AG208:AG210"/>
    <mergeCell ref="AG211:AG213"/>
    <mergeCell ref="AG163:AG165"/>
    <mergeCell ref="AG166:AG168"/>
    <mergeCell ref="AG169:AG171"/>
    <mergeCell ref="AG172:AG174"/>
    <mergeCell ref="AG175:AG177"/>
    <mergeCell ref="AG157:AG159"/>
    <mergeCell ref="AG317:AG319"/>
    <mergeCell ref="AG320:AG322"/>
    <mergeCell ref="AG323:AG325"/>
    <mergeCell ref="AG329:AG331"/>
    <mergeCell ref="AG332:AG334"/>
    <mergeCell ref="AG277:AG279"/>
    <mergeCell ref="AG280:AG282"/>
    <mergeCell ref="AG283:AG285"/>
    <mergeCell ref="AG286:AG288"/>
    <mergeCell ref="AG289:AG291"/>
    <mergeCell ref="AG292:AG294"/>
    <mergeCell ref="AG295:AG297"/>
    <mergeCell ref="AG298:AG300"/>
    <mergeCell ref="AG301:AG303"/>
    <mergeCell ref="AG244:AG246"/>
    <mergeCell ref="AG247:AG249"/>
    <mergeCell ref="AG250:AG252"/>
    <mergeCell ref="AG253:AG255"/>
    <mergeCell ref="AG256:AG258"/>
    <mergeCell ref="AG259:AG261"/>
    <mergeCell ref="AG262:AG264"/>
    <mergeCell ref="AG265:AG267"/>
    <mergeCell ref="AG268:AG270"/>
    <mergeCell ref="AE7:AE9"/>
    <mergeCell ref="AE10:AE12"/>
    <mergeCell ref="AE13:AE15"/>
    <mergeCell ref="AE16:AE18"/>
    <mergeCell ref="AE19:AE21"/>
    <mergeCell ref="AE22:AE24"/>
    <mergeCell ref="AE25:AE27"/>
    <mergeCell ref="AE28:AE30"/>
    <mergeCell ref="AE31:AE33"/>
    <mergeCell ref="AE34:AE36"/>
    <mergeCell ref="AE37:AE39"/>
    <mergeCell ref="AE40:AE42"/>
    <mergeCell ref="AE49:AE51"/>
    <mergeCell ref="AE52:AE54"/>
    <mergeCell ref="AE55:AE57"/>
    <mergeCell ref="AE58:AE60"/>
    <mergeCell ref="AE61:AE63"/>
    <mergeCell ref="AE64:AE66"/>
    <mergeCell ref="AE67:AE69"/>
    <mergeCell ref="AE70:AE72"/>
    <mergeCell ref="AE73:AE75"/>
    <mergeCell ref="AE76:AE78"/>
    <mergeCell ref="AE82:AE84"/>
    <mergeCell ref="AE85:AE87"/>
    <mergeCell ref="AE88:AE90"/>
    <mergeCell ref="AE91:AE93"/>
    <mergeCell ref="AE94:AE96"/>
    <mergeCell ref="AE97:AE99"/>
    <mergeCell ref="AE100:AE102"/>
    <mergeCell ref="AE103:AE105"/>
    <mergeCell ref="AE106:AE108"/>
    <mergeCell ref="AE109:AE111"/>
    <mergeCell ref="AE115:AE117"/>
    <mergeCell ref="AE118:AE120"/>
    <mergeCell ref="AE121:AE123"/>
    <mergeCell ref="AE124:AE126"/>
    <mergeCell ref="AE127:AE129"/>
    <mergeCell ref="AE133:AE135"/>
    <mergeCell ref="AE136:AE138"/>
    <mergeCell ref="AE139:AE141"/>
    <mergeCell ref="AE142:AE144"/>
    <mergeCell ref="AE145:AE147"/>
    <mergeCell ref="AE148:AE150"/>
    <mergeCell ref="AE151:AE153"/>
    <mergeCell ref="AE154:AE156"/>
    <mergeCell ref="AE157:AE159"/>
    <mergeCell ref="AE160:AE162"/>
    <mergeCell ref="AE163:AE165"/>
    <mergeCell ref="AE166:AE168"/>
    <mergeCell ref="AE169:AE171"/>
    <mergeCell ref="AE172:AE174"/>
    <mergeCell ref="AE175:AE177"/>
    <mergeCell ref="AE181:AE183"/>
    <mergeCell ref="AE184:AE186"/>
    <mergeCell ref="AE187:AE189"/>
    <mergeCell ref="AE190:AE192"/>
    <mergeCell ref="AE193:AE195"/>
    <mergeCell ref="AE196:AE198"/>
    <mergeCell ref="AE199:AE201"/>
    <mergeCell ref="AE202:AE204"/>
    <mergeCell ref="AE205:AE207"/>
    <mergeCell ref="AE208:AE210"/>
    <mergeCell ref="AE211:AE213"/>
    <mergeCell ref="AE214:AE216"/>
    <mergeCell ref="AE217:AE219"/>
    <mergeCell ref="AE220:AE222"/>
    <mergeCell ref="AE223:AE225"/>
    <mergeCell ref="AE229:AE231"/>
    <mergeCell ref="AE244:AE246"/>
    <mergeCell ref="AE247:AE249"/>
    <mergeCell ref="AE250:AE252"/>
    <mergeCell ref="AE253:AE255"/>
    <mergeCell ref="AE256:AE258"/>
    <mergeCell ref="AE259:AE261"/>
    <mergeCell ref="AE262:AE264"/>
    <mergeCell ref="AE265:AE267"/>
    <mergeCell ref="AE268:AE270"/>
    <mergeCell ref="AE274:AE276"/>
    <mergeCell ref="AE277:AE279"/>
    <mergeCell ref="AE280:AE282"/>
    <mergeCell ref="AE283:AE285"/>
    <mergeCell ref="AE286:AE288"/>
    <mergeCell ref="AE289:AE291"/>
    <mergeCell ref="AE292:AE294"/>
    <mergeCell ref="AE295:AE297"/>
    <mergeCell ref="AE298:AE300"/>
    <mergeCell ref="AE301:AE303"/>
    <mergeCell ref="AE304:AE306"/>
    <mergeCell ref="AE307:AE309"/>
    <mergeCell ref="AE311:AE313"/>
    <mergeCell ref="AE314:AE316"/>
    <mergeCell ref="AE317:AE319"/>
    <mergeCell ref="AE320:AE322"/>
    <mergeCell ref="AE323:AE325"/>
    <mergeCell ref="AE329:AE331"/>
    <mergeCell ref="AE332:AE334"/>
    <mergeCell ref="AE335:AE337"/>
    <mergeCell ref="AE338:AE340"/>
    <mergeCell ref="AE341:AE343"/>
    <mergeCell ref="AE344:AE346"/>
    <mergeCell ref="AE347:AE349"/>
    <mergeCell ref="AE350:AE352"/>
  </mergeCells>
  <phoneticPr fontId="4"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97ABE-27BA-41A3-8A53-C258FADFFDF0}">
  <sheetPr codeName="Feuil18"/>
  <dimension ref="A1:DN390"/>
  <sheetViews>
    <sheetView showGridLines="0" workbookViewId="0">
      <selection activeCell="Z40" sqref="Z39:Z40"/>
    </sheetView>
  </sheetViews>
  <sheetFormatPr baseColWidth="10" defaultColWidth="11.453125" defaultRowHeight="14.5" x14ac:dyDescent="0.35"/>
  <cols>
    <col min="1" max="7" width="11.453125" style="2"/>
    <col min="8" max="8" width="8" style="2" bestFit="1" customWidth="1"/>
    <col min="9" max="9" width="8" style="2" customWidth="1"/>
    <col min="10" max="13" width="6.1796875" style="2" bestFit="1" customWidth="1"/>
    <col min="14" max="14" width="6.1796875" style="2" customWidth="1"/>
    <col min="15" max="19" width="6.1796875" style="2" bestFit="1" customWidth="1"/>
    <col min="20" max="20" width="6.1796875" style="2" customWidth="1"/>
    <col min="21" max="24" width="6.1796875" style="2" bestFit="1" customWidth="1"/>
    <col min="25" max="25" width="8.453125" style="2" bestFit="1" customWidth="1"/>
    <col min="26" max="26" width="7" style="2" bestFit="1" customWidth="1"/>
    <col min="27" max="27" width="6.1796875" style="2" customWidth="1"/>
    <col min="28" max="29" width="6.1796875" style="2" bestFit="1" customWidth="1"/>
    <col min="30" max="32" width="6.1796875" style="2" customWidth="1"/>
    <col min="33" max="33" width="6.1796875" style="2" bestFit="1" customWidth="1"/>
    <col min="34" max="34" width="6.1796875" style="2" customWidth="1"/>
    <col min="35" max="35" width="12.36328125" style="2" bestFit="1" customWidth="1"/>
    <col min="36" max="49" width="6.1796875" style="2" bestFit="1" customWidth="1"/>
    <col min="50" max="50" width="6.1796875" style="2" customWidth="1"/>
    <col min="51" max="53" width="6.1796875" style="2" bestFit="1" customWidth="1"/>
    <col min="54" max="55" width="6.1796875" style="2" customWidth="1"/>
    <col min="56" max="70" width="6.1796875" style="2" bestFit="1" customWidth="1"/>
    <col min="71" max="85" width="5.54296875" style="2" bestFit="1" customWidth="1"/>
    <col min="86" max="16384" width="11.453125" style="2"/>
  </cols>
  <sheetData>
    <row r="1" spans="1:118" s="501" customFormat="1" ht="26" x14ac:dyDescent="0.6">
      <c r="A1" s="500"/>
      <c r="B1" s="496" t="s">
        <v>3</v>
      </c>
      <c r="C1" s="497" t="s">
        <v>112</v>
      </c>
      <c r="D1" s="499"/>
      <c r="E1" s="499"/>
      <c r="F1" s="499"/>
      <c r="G1" s="499"/>
      <c r="H1" s="499"/>
      <c r="I1" s="499"/>
      <c r="J1" s="499"/>
      <c r="K1" s="499"/>
      <c r="L1" s="499"/>
      <c r="M1" s="499"/>
      <c r="N1" s="499"/>
      <c r="O1" s="499"/>
      <c r="P1" s="499"/>
      <c r="Q1" s="499"/>
      <c r="R1" s="499"/>
      <c r="S1" s="499"/>
      <c r="T1" s="499"/>
      <c r="U1" s="499"/>
      <c r="V1" s="499"/>
      <c r="W1" s="499"/>
      <c r="X1" s="499"/>
      <c r="Y1" s="499"/>
      <c r="Z1" s="499"/>
      <c r="AA1" s="499"/>
      <c r="AB1" s="499"/>
      <c r="AC1" s="499"/>
      <c r="AD1" s="499"/>
      <c r="AE1" s="499"/>
      <c r="AF1" s="499"/>
      <c r="AG1" s="499"/>
      <c r="AH1" s="499"/>
      <c r="AI1" s="500"/>
      <c r="AJ1" s="500"/>
      <c r="AK1" s="500"/>
      <c r="AL1" s="500"/>
      <c r="AM1" s="500"/>
      <c r="AN1" s="500"/>
      <c r="AO1" s="500"/>
      <c r="AP1" s="500"/>
      <c r="AQ1" s="500"/>
      <c r="AR1" s="500"/>
      <c r="AS1" s="500"/>
      <c r="AT1" s="500"/>
      <c r="AU1" s="500"/>
      <c r="AV1" s="500"/>
      <c r="AW1" s="500"/>
      <c r="AX1" s="500"/>
      <c r="AY1" s="500"/>
      <c r="AZ1" s="500"/>
      <c r="BA1" s="500"/>
      <c r="BB1" s="500"/>
      <c r="BC1" s="500"/>
      <c r="BD1" s="500"/>
      <c r="BE1" s="500"/>
      <c r="BF1" s="500"/>
      <c r="BG1" s="500"/>
      <c r="BH1" s="500"/>
      <c r="BI1" s="500"/>
      <c r="BJ1" s="500"/>
      <c r="BK1" s="500"/>
      <c r="BL1" s="500"/>
      <c r="BM1" s="500"/>
      <c r="BS1" s="502"/>
    </row>
    <row r="2" spans="1:118" x14ac:dyDescent="0.35">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row>
    <row r="3" spans="1:118" ht="16.5" customHeight="1" x14ac:dyDescent="0.35">
      <c r="A3" s="7"/>
      <c r="B3" s="8" t="s">
        <v>192</v>
      </c>
      <c r="C3" s="9"/>
      <c r="D3" s="9"/>
      <c r="E3" s="9"/>
      <c r="F3" s="9"/>
      <c r="G3" s="7"/>
      <c r="H3" s="8" t="s">
        <v>193</v>
      </c>
      <c r="I3" s="7"/>
      <c r="J3" s="7"/>
      <c r="K3" s="7"/>
      <c r="L3" s="7"/>
      <c r="M3" s="7"/>
      <c r="N3" s="7"/>
      <c r="O3" s="7"/>
      <c r="P3" s="7"/>
      <c r="Q3" s="7"/>
      <c r="R3" s="7"/>
      <c r="S3" s="7"/>
      <c r="T3" s="7"/>
      <c r="U3" s="7"/>
      <c r="V3" s="8" t="s">
        <v>192</v>
      </c>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row>
    <row r="4" spans="1:118" x14ac:dyDescent="0.35">
      <c r="A4" s="10"/>
      <c r="B4" s="10"/>
      <c r="C4" s="10"/>
      <c r="D4" s="10"/>
      <c r="E4" s="10"/>
      <c r="F4" s="10"/>
      <c r="G4" s="7"/>
      <c r="H4" s="7"/>
      <c r="I4" s="7"/>
      <c r="J4" s="7"/>
      <c r="K4" s="7"/>
      <c r="L4" s="7"/>
      <c r="M4" s="7"/>
      <c r="N4" s="7"/>
      <c r="O4" s="7"/>
      <c r="P4" s="7"/>
      <c r="Q4" s="7"/>
      <c r="R4" s="7"/>
      <c r="S4" s="7"/>
      <c r="T4" s="7"/>
      <c r="U4" s="7"/>
      <c r="V4" s="7"/>
      <c r="W4" s="7"/>
      <c r="X4" s="7"/>
      <c r="Y4" s="7"/>
      <c r="Z4" s="7"/>
      <c r="AA4" s="7"/>
      <c r="AB4" s="7"/>
      <c r="AC4" s="7"/>
      <c r="AD4" s="7"/>
      <c r="AE4" s="7"/>
      <c r="AF4" s="7"/>
      <c r="AG4" s="7"/>
      <c r="AH4" s="3" t="s">
        <v>245</v>
      </c>
      <c r="AI4" s="4" t="s">
        <v>114</v>
      </c>
      <c r="AJ4" s="4" t="s">
        <v>115</v>
      </c>
      <c r="AK4" s="4" t="s">
        <v>116</v>
      </c>
      <c r="AL4" s="4" t="s">
        <v>117</v>
      </c>
      <c r="AM4" s="4" t="s">
        <v>118</v>
      </c>
      <c r="AN4" s="4" t="s">
        <v>119</v>
      </c>
      <c r="AO4" s="4" t="s">
        <v>120</v>
      </c>
      <c r="AP4" s="4" t="s">
        <v>121</v>
      </c>
      <c r="AQ4" s="4" t="s">
        <v>122</v>
      </c>
      <c r="AR4" s="4" t="s">
        <v>123</v>
      </c>
      <c r="AS4" s="4" t="s">
        <v>124</v>
      </c>
      <c r="AT4" s="4" t="s">
        <v>125</v>
      </c>
      <c r="AU4" s="7"/>
      <c r="AV4" s="551" t="s">
        <v>227</v>
      </c>
      <c r="AW4" s="7"/>
      <c r="AX4" s="7"/>
      <c r="AY4" s="11" t="s">
        <v>227</v>
      </c>
      <c r="AZ4" s="11" t="s">
        <v>128</v>
      </c>
      <c r="BA4" s="11" t="s">
        <v>130</v>
      </c>
      <c r="BB4" s="11" t="s">
        <v>136</v>
      </c>
      <c r="BC4" s="7"/>
      <c r="BD4" s="7"/>
      <c r="BE4" s="7"/>
      <c r="BF4" s="7"/>
      <c r="BG4" s="12"/>
      <c r="BH4" s="12"/>
      <c r="BI4" s="12"/>
      <c r="BJ4" s="12"/>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row>
    <row r="5" spans="1:118" x14ac:dyDescent="0.35">
      <c r="A5" s="10"/>
      <c r="B5" s="10"/>
      <c r="C5" s="10"/>
      <c r="D5" s="10"/>
      <c r="E5" s="10"/>
      <c r="F5" s="10"/>
      <c r="G5" s="7"/>
      <c r="H5" s="7"/>
      <c r="I5" s="7"/>
      <c r="J5" s="7"/>
      <c r="K5" s="7"/>
      <c r="L5" s="7"/>
      <c r="M5" s="7"/>
      <c r="N5" s="7"/>
      <c r="O5" s="7"/>
      <c r="P5" s="7"/>
      <c r="Q5" s="7"/>
      <c r="R5" s="7"/>
      <c r="S5" s="7"/>
      <c r="T5" s="7"/>
      <c r="U5" s="7"/>
      <c r="V5" s="7"/>
      <c r="W5" s="7"/>
      <c r="X5" s="7"/>
      <c r="Y5" s="7"/>
      <c r="Z5" s="7"/>
      <c r="AA5" s="7"/>
      <c r="AB5" s="7"/>
      <c r="AC5" s="7"/>
      <c r="AD5" s="7"/>
      <c r="AE5" s="7"/>
      <c r="AF5" s="7"/>
      <c r="AG5" s="7"/>
      <c r="AH5" s="5">
        <v>2019</v>
      </c>
      <c r="AI5" s="14">
        <v>991.24416920774638</v>
      </c>
      <c r="AJ5" s="14">
        <v>991.2832170210288</v>
      </c>
      <c r="AK5" s="14">
        <v>991.51483098493259</v>
      </c>
      <c r="AL5" s="14">
        <v>991.26590117525757</v>
      </c>
      <c r="AM5" s="14">
        <v>991.27856847182852</v>
      </c>
      <c r="AN5" s="14">
        <v>1626.5902881385252</v>
      </c>
      <c r="AO5" s="14">
        <v>1626.4768635380383</v>
      </c>
      <c r="AP5" s="14">
        <v>1626.439210289516</v>
      </c>
      <c r="AQ5" s="14">
        <v>991.36177750251341</v>
      </c>
      <c r="AR5" s="14">
        <v>991.28095085329346</v>
      </c>
      <c r="AS5" s="14">
        <v>991.25323387868684</v>
      </c>
      <c r="AT5" s="14">
        <v>991.40361444531595</v>
      </c>
      <c r="AU5" s="7"/>
      <c r="AV5" s="14">
        <v>2974.0422172137078</v>
      </c>
      <c r="AW5" s="7"/>
      <c r="AX5" s="7"/>
      <c r="AY5" s="14">
        <v>2974.0422172137078</v>
      </c>
      <c r="AZ5" s="14">
        <v>6583.1769749993191</v>
      </c>
      <c r="BA5" s="14">
        <v>10827.454826329387</v>
      </c>
      <c r="BB5" s="14">
        <v>13801.392625506684</v>
      </c>
      <c r="BC5" s="7"/>
      <c r="BD5" s="7"/>
      <c r="BE5" s="7"/>
      <c r="BF5" s="7"/>
      <c r="BG5" s="7"/>
      <c r="BH5" s="7"/>
      <c r="BI5" s="7"/>
      <c r="BJ5" s="7"/>
    </row>
    <row r="6" spans="1:118" x14ac:dyDescent="0.35">
      <c r="A6" s="10"/>
      <c r="B6" s="10"/>
      <c r="C6" s="10"/>
      <c r="D6" s="10"/>
      <c r="E6" s="10"/>
      <c r="F6" s="10"/>
      <c r="G6" s="7"/>
      <c r="H6" s="7"/>
      <c r="I6" s="7"/>
      <c r="J6" s="7"/>
      <c r="K6" s="7"/>
      <c r="L6" s="7"/>
      <c r="M6" s="7"/>
      <c r="N6" s="7"/>
      <c r="O6" s="7"/>
      <c r="P6" s="7"/>
      <c r="Q6" s="7"/>
      <c r="R6" s="7"/>
      <c r="S6" s="7"/>
      <c r="T6" s="7"/>
      <c r="U6" s="7"/>
      <c r="V6" s="7"/>
      <c r="W6" s="7"/>
      <c r="X6" s="7"/>
      <c r="Y6" s="7"/>
      <c r="Z6" s="7"/>
      <c r="AA6" s="7"/>
      <c r="AB6" s="7"/>
      <c r="AC6" s="7"/>
      <c r="AD6" s="7"/>
      <c r="AE6" s="7"/>
      <c r="AF6" s="7"/>
      <c r="AG6" s="7"/>
      <c r="AH6" s="5">
        <v>2020</v>
      </c>
      <c r="AI6" s="14">
        <v>880.41453309322992</v>
      </c>
      <c r="AJ6" s="14">
        <v>880.43484718492437</v>
      </c>
      <c r="AK6" s="14">
        <v>880.58186975357353</v>
      </c>
      <c r="AL6" s="14">
        <v>880.37808564638999</v>
      </c>
      <c r="AM6" s="14">
        <v>880.38666151623465</v>
      </c>
      <c r="AN6" s="14">
        <v>1474.7380340302368</v>
      </c>
      <c r="AO6" s="14">
        <v>1474.6560272748475</v>
      </c>
      <c r="AP6" s="14">
        <v>1474.599051339567</v>
      </c>
      <c r="AQ6" s="14">
        <v>880.52253545408598</v>
      </c>
      <c r="AR6" s="14">
        <v>880.43034485325597</v>
      </c>
      <c r="AS6" s="14">
        <v>880.43709835075856</v>
      </c>
      <c r="AT6" s="14">
        <v>880.583531328356</v>
      </c>
      <c r="AU6" s="7"/>
      <c r="AV6" s="14">
        <v>2641.4312500317278</v>
      </c>
      <c r="AW6" s="7"/>
      <c r="AX6" s="7"/>
      <c r="AY6" s="14">
        <v>2641.4312500317278</v>
      </c>
      <c r="AZ6" s="14">
        <v>5876.9340312245895</v>
      </c>
      <c r="BA6" s="14">
        <v>9706.7116452930895</v>
      </c>
      <c r="BB6" s="14">
        <v>12348.16261982546</v>
      </c>
      <c r="BC6" s="7"/>
      <c r="BD6" s="7"/>
      <c r="BE6" s="7"/>
      <c r="BF6" s="7"/>
      <c r="BG6" s="7"/>
      <c r="BH6" s="7"/>
      <c r="BI6" s="7"/>
      <c r="BJ6" s="7"/>
      <c r="BK6" s="7"/>
      <c r="BL6" s="7"/>
      <c r="BM6" s="7"/>
      <c r="BN6" s="7"/>
      <c r="BO6" s="7"/>
      <c r="BP6" s="7"/>
      <c r="BQ6" s="7"/>
      <c r="BR6" s="7"/>
      <c r="BS6" s="7"/>
      <c r="BT6" s="7"/>
      <c r="BU6" s="7"/>
      <c r="BV6" s="7"/>
      <c r="BW6" s="7"/>
      <c r="BX6" s="7"/>
    </row>
    <row r="7" spans="1:118" x14ac:dyDescent="0.35">
      <c r="A7" s="10"/>
      <c r="B7" s="10"/>
      <c r="C7" s="10"/>
      <c r="D7" s="10"/>
      <c r="E7" s="10"/>
      <c r="F7" s="10"/>
      <c r="G7" s="7"/>
      <c r="H7" s="7"/>
      <c r="I7" s="7"/>
      <c r="J7" s="7"/>
      <c r="K7" s="7"/>
      <c r="L7" s="7"/>
      <c r="M7" s="7"/>
      <c r="N7" s="7"/>
      <c r="O7" s="7"/>
      <c r="P7" s="7"/>
      <c r="Q7" s="7"/>
      <c r="R7" s="7"/>
      <c r="S7" s="7"/>
      <c r="T7" s="7"/>
      <c r="U7" s="7"/>
      <c r="V7" s="7"/>
      <c r="W7" s="7"/>
      <c r="X7" s="7"/>
      <c r="Y7" s="7"/>
      <c r="Z7" s="7"/>
      <c r="AA7" s="7"/>
      <c r="AB7" s="7"/>
      <c r="AC7" s="7"/>
      <c r="AD7" s="7"/>
      <c r="AE7" s="7"/>
      <c r="AF7" s="7"/>
      <c r="AG7" s="7"/>
      <c r="AH7" s="5">
        <v>2021</v>
      </c>
      <c r="AI7" s="14">
        <v>791.17272663794142</v>
      </c>
      <c r="AJ7" s="14">
        <v>791.15235992860562</v>
      </c>
      <c r="AK7" s="14">
        <v>791.26558031732225</v>
      </c>
      <c r="AL7" s="14">
        <v>791.18480779961556</v>
      </c>
      <c r="AM7" s="14">
        <v>791.18105847357879</v>
      </c>
      <c r="AN7" s="14">
        <v>1355.9633700933705</v>
      </c>
      <c r="AO7" s="14">
        <v>1355.81927562482</v>
      </c>
      <c r="AP7" s="14">
        <v>1355.8253856376207</v>
      </c>
      <c r="AQ7" s="14">
        <v>791.34764889835026</v>
      </c>
      <c r="AR7" s="14">
        <v>791.20984959450345</v>
      </c>
      <c r="AS7" s="14">
        <v>791.23484510141554</v>
      </c>
      <c r="AT7" s="14">
        <v>791.36727500007385</v>
      </c>
      <c r="AU7" s="7"/>
      <c r="AV7" s="14">
        <v>2373.5906668838693</v>
      </c>
      <c r="AW7" s="7"/>
      <c r="AX7" s="7"/>
      <c r="AY7" s="14">
        <v>2373.5906668838693</v>
      </c>
      <c r="AZ7" s="14">
        <v>5311.9199032504348</v>
      </c>
      <c r="BA7" s="14">
        <v>8814.9122134112258</v>
      </c>
      <c r="BB7" s="14">
        <v>11188.724183107217</v>
      </c>
      <c r="BC7" s="7"/>
      <c r="BD7" s="7"/>
      <c r="BE7" s="7"/>
      <c r="BF7" s="7"/>
      <c r="BG7" s="7"/>
      <c r="BH7" s="7"/>
      <c r="BI7" s="7"/>
      <c r="BJ7" s="7"/>
      <c r="BK7" s="7"/>
      <c r="BL7" s="7"/>
      <c r="BM7" s="7"/>
      <c r="BN7" s="7"/>
      <c r="BO7" s="7"/>
      <c r="BP7" s="7"/>
      <c r="BQ7" s="7"/>
      <c r="BR7" s="7"/>
      <c r="BS7" s="7"/>
      <c r="BT7" s="7"/>
      <c r="BU7" s="7"/>
      <c r="BV7" s="7"/>
      <c r="BW7" s="7"/>
      <c r="BX7" s="7"/>
    </row>
    <row r="8" spans="1:118" x14ac:dyDescent="0.35">
      <c r="A8" s="10"/>
      <c r="B8" s="10"/>
      <c r="C8" s="10"/>
      <c r="D8" s="10"/>
      <c r="E8" s="10"/>
      <c r="F8" s="10"/>
      <c r="G8" s="7"/>
      <c r="H8" s="7"/>
      <c r="I8" s="15"/>
      <c r="J8" s="15"/>
      <c r="K8" s="15"/>
      <c r="L8" s="15"/>
      <c r="M8" s="15"/>
      <c r="N8" s="15"/>
      <c r="O8" s="15"/>
      <c r="P8" s="15"/>
      <c r="Q8" s="7"/>
      <c r="R8" s="7"/>
      <c r="S8" s="7"/>
      <c r="T8" s="7"/>
      <c r="U8" s="7"/>
      <c r="V8" s="7"/>
      <c r="W8" s="7"/>
      <c r="X8" s="7"/>
      <c r="Y8" s="7"/>
      <c r="Z8" s="7"/>
      <c r="AA8" s="7"/>
      <c r="AB8" s="7"/>
      <c r="AC8" s="7"/>
      <c r="AD8" s="7"/>
      <c r="AE8" s="7"/>
      <c r="AF8" s="7"/>
      <c r="AG8" s="7"/>
      <c r="AH8" s="5">
        <v>2022</v>
      </c>
      <c r="AI8" s="14">
        <v>718.16443333712573</v>
      </c>
      <c r="AJ8" s="14">
        <v>718.16965527640423</v>
      </c>
      <c r="AK8" s="14">
        <v>718.21995166932743</v>
      </c>
      <c r="AL8" s="14">
        <v>718.14919853650076</v>
      </c>
      <c r="AM8" s="14">
        <v>718.16670446627222</v>
      </c>
      <c r="AN8" s="14">
        <v>1263.8775130510473</v>
      </c>
      <c r="AO8" s="14">
        <v>1263.8356712264799</v>
      </c>
      <c r="AP8" s="14">
        <v>1263.8502760788745</v>
      </c>
      <c r="AQ8" s="14">
        <v>718.23972872824538</v>
      </c>
      <c r="AR8" s="14">
        <v>718.18455852532907</v>
      </c>
      <c r="AS8" s="14">
        <v>718.18757564580096</v>
      </c>
      <c r="AT8" s="14">
        <v>718.24566350367922</v>
      </c>
      <c r="AU8" s="7"/>
      <c r="AV8" s="14">
        <v>2154.5540402828574</v>
      </c>
      <c r="AW8" s="7"/>
      <c r="AX8" s="7"/>
      <c r="AY8" s="14">
        <v>2154.5540402828574</v>
      </c>
      <c r="AZ8" s="14">
        <v>4854.7474563366777</v>
      </c>
      <c r="BA8" s="14">
        <v>8100.673132370277</v>
      </c>
      <c r="BB8" s="14">
        <v>10255.290930045086</v>
      </c>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row>
    <row r="9" spans="1:118" x14ac:dyDescent="0.35">
      <c r="A9" s="10"/>
      <c r="B9" s="10"/>
      <c r="C9" s="10"/>
      <c r="D9" s="10"/>
      <c r="E9" s="10"/>
      <c r="F9" s="10"/>
      <c r="G9" s="7"/>
      <c r="H9" s="7"/>
      <c r="I9" s="15"/>
      <c r="J9" s="15"/>
      <c r="K9" s="15"/>
      <c r="L9" s="15"/>
      <c r="M9" s="15"/>
      <c r="N9" s="15"/>
      <c r="O9" s="15"/>
      <c r="P9" s="15"/>
      <c r="Q9" s="7"/>
      <c r="R9" s="7"/>
      <c r="S9" s="7"/>
      <c r="T9" s="7"/>
      <c r="U9" s="7"/>
      <c r="V9" s="7"/>
      <c r="W9" s="7"/>
      <c r="X9" s="7"/>
      <c r="Y9" s="7"/>
      <c r="Z9" s="7"/>
      <c r="AA9" s="7"/>
      <c r="AB9" s="7"/>
      <c r="AC9" s="7"/>
      <c r="AD9" s="7"/>
      <c r="AE9" s="7"/>
      <c r="AF9" s="7"/>
      <c r="AG9" s="7"/>
      <c r="AH9" s="5">
        <v>2023</v>
      </c>
      <c r="AI9" s="14">
        <v>651.96823227448101</v>
      </c>
      <c r="AJ9" s="14">
        <v>651.96372826141123</v>
      </c>
      <c r="AK9" s="14">
        <v>651.99001373961619</v>
      </c>
      <c r="AL9" s="14">
        <v>651.96177314319755</v>
      </c>
      <c r="AM9" s="14">
        <v>651.96905776883784</v>
      </c>
      <c r="AN9" s="14">
        <v>1176.6670371906303</v>
      </c>
      <c r="AO9" s="14">
        <v>1176.6420623657461</v>
      </c>
      <c r="AP9" s="14">
        <v>1176.6399551827826</v>
      </c>
      <c r="AQ9" s="14">
        <v>651.98148363126211</v>
      </c>
      <c r="AR9" s="14">
        <v>651.96288828469721</v>
      </c>
      <c r="AS9" s="14">
        <v>651.97495208819294</v>
      </c>
      <c r="AT9" s="14">
        <v>651.98574868543915</v>
      </c>
      <c r="AU9" s="7"/>
      <c r="AV9" s="14">
        <v>1955.9219742755085</v>
      </c>
      <c r="AW9" s="7"/>
      <c r="AX9" s="7"/>
      <c r="AY9" s="14">
        <v>1955.9219742755085</v>
      </c>
      <c r="AZ9" s="14">
        <v>4436.5198423781749</v>
      </c>
      <c r="BA9" s="14">
        <v>7441.7833435579651</v>
      </c>
      <c r="BB9" s="14">
        <v>9397.7069326162946</v>
      </c>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row>
    <row r="10" spans="1:118" x14ac:dyDescent="0.35">
      <c r="A10" s="10"/>
      <c r="B10" s="10"/>
      <c r="C10" s="10"/>
      <c r="D10" s="10"/>
      <c r="E10" s="10"/>
      <c r="F10" s="10"/>
      <c r="G10" s="7"/>
      <c r="H10" s="7"/>
      <c r="I10" s="15"/>
      <c r="J10" s="15"/>
      <c r="K10" s="15"/>
      <c r="L10" s="15"/>
      <c r="M10" s="15"/>
      <c r="N10" s="15"/>
      <c r="O10" s="15"/>
      <c r="P10" s="15"/>
      <c r="Q10" s="7"/>
      <c r="R10" s="7"/>
      <c r="S10" s="7"/>
      <c r="T10" s="7"/>
      <c r="U10" s="7"/>
      <c r="V10" s="7"/>
      <c r="W10" s="7"/>
      <c r="X10" s="7"/>
      <c r="Y10" s="7"/>
      <c r="Z10" s="7"/>
      <c r="AA10" s="7"/>
      <c r="AB10" s="7"/>
      <c r="AC10" s="7"/>
      <c r="AD10" s="7"/>
      <c r="AE10" s="7"/>
      <c r="AF10" s="7"/>
      <c r="AG10" s="7"/>
      <c r="AH10" s="5">
        <v>2024</v>
      </c>
      <c r="AI10" s="14">
        <v>589.37555001584155</v>
      </c>
      <c r="AJ10" s="14">
        <v>589.37720992573247</v>
      </c>
      <c r="AK10" s="14">
        <v>589.40470467316527</v>
      </c>
      <c r="AL10" s="14">
        <v>589.36861823213712</v>
      </c>
      <c r="AM10" s="14">
        <v>589.37312654740083</v>
      </c>
      <c r="AN10" s="14">
        <v>1074.2104232796391</v>
      </c>
      <c r="AO10" s="14">
        <v>1074.1973631086175</v>
      </c>
      <c r="AP10" s="14">
        <v>1074.191606541116</v>
      </c>
      <c r="AQ10" s="14">
        <v>589.3931251417664</v>
      </c>
      <c r="AR10" s="14">
        <v>589.37574256538892</v>
      </c>
      <c r="AS10" s="14">
        <v>589.37450759243006</v>
      </c>
      <c r="AT10" s="14">
        <v>589.4051229704578</v>
      </c>
      <c r="AV10" s="14">
        <v>1768.1574646147392</v>
      </c>
      <c r="AY10" s="14">
        <v>1768.1574646147392</v>
      </c>
      <c r="AZ10" s="14">
        <v>4021.1096326739162</v>
      </c>
      <c r="BA10" s="14">
        <v>6758.8917274654159</v>
      </c>
      <c r="BB10" s="14">
        <v>8527.0471005936924</v>
      </c>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row>
    <row r="11" spans="1:118" x14ac:dyDescent="0.35">
      <c r="A11" s="10"/>
      <c r="B11" s="10"/>
      <c r="C11" s="10"/>
      <c r="D11" s="10"/>
      <c r="E11" s="10"/>
      <c r="F11" s="10"/>
      <c r="G11" s="7"/>
      <c r="H11" s="7"/>
      <c r="I11" s="15"/>
      <c r="J11" s="15"/>
      <c r="K11" s="15"/>
      <c r="L11" s="15"/>
      <c r="M11" s="15"/>
      <c r="N11" s="15"/>
      <c r="O11" s="15"/>
      <c r="P11" s="15"/>
      <c r="Q11" s="7"/>
      <c r="R11" s="7"/>
      <c r="S11" s="7"/>
      <c r="T11" s="7"/>
      <c r="U11" s="7"/>
      <c r="W11" s="7"/>
      <c r="X11" s="7"/>
      <c r="Y11" s="7"/>
      <c r="Z11" s="7"/>
      <c r="AA11" s="7"/>
      <c r="AB11" s="16"/>
      <c r="AC11" s="7"/>
      <c r="AD11" s="7"/>
      <c r="AE11" s="7"/>
      <c r="AF11" s="7"/>
      <c r="AG11" s="7"/>
      <c r="AH11" s="5">
        <v>2025</v>
      </c>
      <c r="AI11" s="14">
        <v>533.45928500332593</v>
      </c>
      <c r="AJ11" s="14">
        <v>533.45697459955693</v>
      </c>
      <c r="AK11" s="14">
        <v>533.4815325982396</v>
      </c>
      <c r="AL11" s="14">
        <v>533.45258616021408</v>
      </c>
      <c r="AM11" s="14">
        <v>533.45111228194753</v>
      </c>
      <c r="AN11" s="14">
        <v>984.08636226963927</v>
      </c>
      <c r="AO11" s="14">
        <v>984.07299777887192</v>
      </c>
      <c r="AP11" s="14">
        <v>984.06978445868754</v>
      </c>
      <c r="AQ11" s="14">
        <v>533.47413665054228</v>
      </c>
      <c r="AR11" s="14">
        <v>533.45725344139112</v>
      </c>
      <c r="AS11" s="14">
        <v>533.4624717671453</v>
      </c>
      <c r="AT11" s="14">
        <v>533.47796740621675</v>
      </c>
      <c r="AU11" s="7"/>
      <c r="AV11" s="14">
        <v>1600.3977922011222</v>
      </c>
      <c r="AW11" s="7"/>
      <c r="AX11" s="7"/>
      <c r="AY11" s="14">
        <v>1600.3977922011222</v>
      </c>
      <c r="AZ11" s="14">
        <v>3651.3878529129233</v>
      </c>
      <c r="BA11" s="14">
        <v>6153.0047718010255</v>
      </c>
      <c r="BB11" s="14">
        <v>7753.402464415778</v>
      </c>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row>
    <row r="12" spans="1:118" x14ac:dyDescent="0.35">
      <c r="A12" s="10"/>
      <c r="B12" s="10"/>
      <c r="C12" s="10"/>
      <c r="D12" s="10"/>
      <c r="E12" s="10"/>
      <c r="F12" s="10"/>
      <c r="G12" s="7"/>
      <c r="H12" s="7"/>
      <c r="I12" s="15"/>
      <c r="J12" s="15"/>
      <c r="K12" s="15"/>
      <c r="L12" s="15"/>
      <c r="M12" s="15"/>
      <c r="N12" s="15"/>
      <c r="O12" s="15"/>
      <c r="P12" s="15"/>
      <c r="Q12" s="7"/>
      <c r="R12" s="7"/>
      <c r="S12" s="7"/>
      <c r="T12" s="7"/>
      <c r="U12" s="7"/>
      <c r="V12" s="7"/>
      <c r="W12" s="7"/>
      <c r="X12" s="7"/>
      <c r="Y12" s="7"/>
      <c r="Z12" s="7"/>
      <c r="AA12" s="7"/>
      <c r="AB12" s="16"/>
      <c r="AC12" s="7"/>
      <c r="AD12" s="7"/>
      <c r="AE12" s="7"/>
      <c r="AF12" s="7"/>
      <c r="AG12" s="7"/>
      <c r="AH12" s="5">
        <v>2026</v>
      </c>
      <c r="AI12" s="14">
        <v>495.9262920108963</v>
      </c>
      <c r="AJ12" s="14">
        <v>495.92392185530571</v>
      </c>
      <c r="AK12" s="14">
        <v>495.93750543608553</v>
      </c>
      <c r="AL12" s="14"/>
      <c r="AM12" s="14"/>
      <c r="AN12" s="14"/>
      <c r="AO12" s="14"/>
      <c r="AP12" s="14"/>
      <c r="AQ12" s="14"/>
      <c r="AR12" s="14"/>
      <c r="AS12" s="14"/>
      <c r="AT12" s="14"/>
      <c r="AU12" s="7"/>
      <c r="AV12" s="14">
        <v>1487.7877193022875</v>
      </c>
      <c r="AW12" s="7"/>
      <c r="AX12" s="7"/>
      <c r="AY12" s="14">
        <v>1487.7877193022875</v>
      </c>
      <c r="AZ12" s="14">
        <v>1487.7877193022875</v>
      </c>
      <c r="BA12" s="14">
        <v>1487.7877193022875</v>
      </c>
      <c r="BB12" s="14">
        <v>1487.7877193022875</v>
      </c>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row>
    <row r="13" spans="1:118" x14ac:dyDescent="0.35">
      <c r="A13" s="10"/>
      <c r="B13" s="10"/>
      <c r="C13" s="10"/>
      <c r="D13" s="10"/>
      <c r="E13" s="10"/>
      <c r="F13" s="10"/>
      <c r="G13" s="7"/>
      <c r="H13" s="7"/>
      <c r="I13" s="15"/>
      <c r="J13" s="15"/>
      <c r="K13" s="15"/>
      <c r="L13" s="15"/>
      <c r="M13" s="15"/>
      <c r="N13" s="15"/>
      <c r="O13" s="15"/>
      <c r="P13" s="15"/>
      <c r="Q13" s="7"/>
      <c r="R13" s="7"/>
      <c r="S13" s="7"/>
      <c r="T13" s="7"/>
      <c r="U13" s="7"/>
      <c r="V13" s="7"/>
      <c r="W13" s="7"/>
      <c r="X13" s="7"/>
      <c r="Y13" s="7"/>
      <c r="Z13" s="7"/>
      <c r="AA13" s="7"/>
      <c r="AB13" s="16"/>
      <c r="AC13" s="7"/>
      <c r="AD13" s="7"/>
      <c r="AE13" s="7"/>
      <c r="AF13" s="7"/>
      <c r="AG13" s="7"/>
      <c r="AH13" s="15" t="s">
        <v>403</v>
      </c>
      <c r="AI13" s="17">
        <v>-7.0357746218993308E-2</v>
      </c>
      <c r="AJ13" s="17">
        <v>-7.0358162947303599E-2</v>
      </c>
      <c r="AK13" s="17">
        <v>-7.0375495435243407E-2</v>
      </c>
      <c r="AL13" s="17"/>
      <c r="AM13" s="17"/>
      <c r="AN13" s="17"/>
      <c r="AO13" s="17"/>
      <c r="AP13" s="17"/>
      <c r="AQ13" s="17"/>
      <c r="AR13" s="17"/>
      <c r="AS13" s="17"/>
      <c r="AT13" s="17"/>
      <c r="AU13" s="7"/>
      <c r="AV13" s="158">
        <v>-7.0363801704547063E-2</v>
      </c>
      <c r="AW13" s="7"/>
      <c r="AX13" s="7"/>
      <c r="AY13" s="19">
        <v>-7.0363801704547063E-2</v>
      </c>
      <c r="AZ13" s="19">
        <v>-0.59254185552614103</v>
      </c>
      <c r="BA13" s="19">
        <v>-0.75820143580568</v>
      </c>
      <c r="BB13" s="19">
        <v>-0.8081116353587362</v>
      </c>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row>
    <row r="14" spans="1:118" x14ac:dyDescent="0.35">
      <c r="A14" s="10"/>
      <c r="B14" s="10"/>
      <c r="C14" s="10"/>
      <c r="D14" s="10"/>
      <c r="E14" s="10"/>
      <c r="F14" s="10"/>
      <c r="G14" s="7"/>
      <c r="H14" s="7"/>
      <c r="I14" s="15"/>
      <c r="J14" s="15"/>
      <c r="K14" s="15"/>
      <c r="L14" s="15"/>
      <c r="M14" s="15"/>
      <c r="N14" s="15"/>
      <c r="O14" s="15"/>
      <c r="P14" s="15"/>
      <c r="Q14" s="7"/>
      <c r="R14" s="7"/>
      <c r="S14" s="7"/>
      <c r="T14" s="7"/>
      <c r="U14" s="7"/>
      <c r="V14" s="7"/>
      <c r="W14" s="7"/>
      <c r="X14" s="7"/>
      <c r="Y14" s="7"/>
      <c r="Z14" s="7"/>
      <c r="AA14" s="7"/>
      <c r="AB14" s="16"/>
      <c r="AC14" s="7"/>
      <c r="AD14" s="7"/>
      <c r="AE14" s="7"/>
      <c r="AF14" s="7"/>
      <c r="AG14" s="7"/>
      <c r="AH14" s="15" t="s">
        <v>404</v>
      </c>
      <c r="AI14" s="17">
        <v>-0.49969310547645768</v>
      </c>
      <c r="AJ14" s="17">
        <v>-0.49971520415160492</v>
      </c>
      <c r="AK14" s="17">
        <v>-0.49981836888567732</v>
      </c>
      <c r="AL14" s="17"/>
      <c r="AM14" s="17"/>
      <c r="AN14" s="17"/>
      <c r="AO14" s="17"/>
      <c r="AP14" s="17"/>
      <c r="AQ14" s="17"/>
      <c r="AR14" s="17"/>
      <c r="AS14" s="17"/>
      <c r="AT14" s="17"/>
      <c r="AU14" s="7"/>
      <c r="AV14" s="158">
        <v>-0.49974223274605972</v>
      </c>
      <c r="AW14" s="7"/>
      <c r="AX14" s="7"/>
      <c r="AY14" s="19">
        <v>-0.49974223274605972</v>
      </c>
      <c r="AZ14" s="19">
        <v>-0.77400156110759244</v>
      </c>
      <c r="BA14" s="19">
        <v>-0.86259118664855594</v>
      </c>
      <c r="BB14" s="19">
        <v>-0.89220017431047716</v>
      </c>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row>
    <row r="15" spans="1:118" x14ac:dyDescent="0.35">
      <c r="A15" s="10"/>
      <c r="B15" s="10"/>
      <c r="C15" s="10"/>
      <c r="D15" s="10"/>
      <c r="E15" s="10"/>
      <c r="F15" s="10"/>
      <c r="G15" s="7"/>
      <c r="H15" s="7"/>
      <c r="I15" s="15"/>
      <c r="J15" s="15"/>
      <c r="K15" s="15"/>
      <c r="L15" s="15"/>
      <c r="M15" s="15"/>
      <c r="N15" s="15"/>
      <c r="O15" s="15"/>
      <c r="P15" s="15"/>
      <c r="Q15" s="7"/>
      <c r="R15" s="7"/>
      <c r="S15" s="7"/>
      <c r="T15" s="7"/>
      <c r="U15" s="7"/>
      <c r="V15" s="7"/>
      <c r="W15" s="7"/>
      <c r="X15" s="7"/>
      <c r="Y15" s="7"/>
      <c r="Z15" s="7"/>
      <c r="AA15" s="7"/>
      <c r="AB15" s="16"/>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row>
    <row r="16" spans="1:118" x14ac:dyDescent="0.35">
      <c r="A16" s="10"/>
      <c r="B16" s="10"/>
      <c r="C16" s="10"/>
      <c r="D16" s="10"/>
      <c r="E16" s="10"/>
      <c r="F16" s="10"/>
      <c r="G16" s="7"/>
      <c r="H16" s="7"/>
      <c r="I16" s="7"/>
      <c r="J16" s="7"/>
      <c r="K16" s="7"/>
      <c r="L16" s="7"/>
      <c r="M16" s="7"/>
      <c r="N16" s="7"/>
      <c r="O16" s="7"/>
      <c r="P16" s="7"/>
      <c r="Q16" s="7"/>
      <c r="R16" s="7"/>
      <c r="S16" s="7"/>
      <c r="T16" s="7"/>
      <c r="U16" s="7"/>
      <c r="V16" s="7"/>
      <c r="W16" s="7"/>
      <c r="X16" s="7"/>
      <c r="Y16" s="7"/>
      <c r="Z16" s="7"/>
      <c r="AA16" s="7"/>
      <c r="AB16" s="16"/>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row>
    <row r="17" spans="1:86" x14ac:dyDescent="0.35">
      <c r="A17" s="10"/>
      <c r="B17" s="10"/>
      <c r="C17" s="10"/>
      <c r="D17" s="10"/>
      <c r="E17" s="10"/>
      <c r="F17" s="10"/>
      <c r="G17" s="7"/>
      <c r="H17" s="7"/>
      <c r="I17" s="7"/>
      <c r="J17" s="7"/>
      <c r="K17" s="7"/>
      <c r="L17" s="7"/>
      <c r="M17" s="7"/>
      <c r="N17" s="7"/>
      <c r="O17" s="7"/>
      <c r="P17" s="7"/>
      <c r="Q17" s="7"/>
      <c r="R17" s="7"/>
      <c r="S17" s="7"/>
      <c r="T17" s="7"/>
      <c r="U17" s="7"/>
      <c r="V17" s="7"/>
      <c r="W17" s="7"/>
      <c r="X17" s="7"/>
      <c r="Y17" s="7"/>
      <c r="Z17" s="7"/>
      <c r="AA17" s="7"/>
      <c r="AB17" s="16"/>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row>
    <row r="18" spans="1:86" x14ac:dyDescent="0.35">
      <c r="A18" s="10"/>
      <c r="B18" s="10"/>
      <c r="C18" s="10"/>
      <c r="D18" s="10"/>
      <c r="E18" s="10"/>
      <c r="F18" s="10"/>
      <c r="G18" s="7"/>
      <c r="H18" s="7"/>
      <c r="I18" s="7"/>
      <c r="J18" s="7"/>
      <c r="K18" s="7"/>
      <c r="L18" s="7"/>
      <c r="M18" s="7"/>
      <c r="N18" s="7"/>
      <c r="O18" s="7"/>
      <c r="P18" s="7"/>
      <c r="Q18" s="7"/>
      <c r="R18" s="7"/>
      <c r="S18" s="7"/>
      <c r="T18" s="7"/>
      <c r="U18" s="7"/>
      <c r="V18" s="7"/>
      <c r="W18" s="7"/>
      <c r="X18" s="7"/>
      <c r="Y18" s="7"/>
      <c r="Z18" s="7"/>
      <c r="AA18" s="7"/>
      <c r="AB18" s="16"/>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row>
    <row r="19" spans="1:86" x14ac:dyDescent="0.35">
      <c r="A19" s="10"/>
      <c r="B19" s="10"/>
      <c r="C19" s="10"/>
      <c r="D19" s="10"/>
      <c r="E19" s="10"/>
      <c r="F19" s="10"/>
      <c r="G19" s="7"/>
      <c r="H19" s="8" t="s">
        <v>239</v>
      </c>
      <c r="I19" s="7"/>
      <c r="J19" s="7"/>
      <c r="K19" s="7"/>
      <c r="L19" s="7"/>
      <c r="M19" s="7"/>
      <c r="N19" s="7"/>
      <c r="O19" s="7"/>
      <c r="P19" s="7"/>
      <c r="Q19" s="7"/>
      <c r="R19" s="7"/>
      <c r="S19" s="7"/>
      <c r="T19" s="7"/>
      <c r="U19" s="7"/>
      <c r="V19" s="7"/>
      <c r="W19" s="20"/>
      <c r="X19" s="21"/>
      <c r="Y19" s="862" t="s">
        <v>242</v>
      </c>
      <c r="Z19" s="863"/>
      <c r="AA19" s="22"/>
      <c r="AB19" s="16"/>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row>
    <row r="20" spans="1:86" x14ac:dyDescent="0.35">
      <c r="A20" s="10"/>
      <c r="B20" s="10"/>
      <c r="C20" s="10"/>
      <c r="D20" s="10"/>
      <c r="E20" s="10"/>
      <c r="F20" s="10"/>
      <c r="G20" s="7"/>
      <c r="H20" s="7"/>
      <c r="I20" s="7"/>
      <c r="J20" s="7"/>
      <c r="K20" s="7"/>
      <c r="L20" s="7"/>
      <c r="M20" s="7"/>
      <c r="N20" s="7"/>
      <c r="O20" s="7"/>
      <c r="P20" s="7"/>
      <c r="Q20" s="7"/>
      <c r="R20" s="7"/>
      <c r="S20" s="7"/>
      <c r="T20" s="7"/>
      <c r="U20" s="7"/>
      <c r="V20" s="23" t="s">
        <v>126</v>
      </c>
      <c r="W20" s="24">
        <v>2025</v>
      </c>
      <c r="X20" s="24">
        <v>2026</v>
      </c>
      <c r="Y20" s="24" t="s">
        <v>405</v>
      </c>
      <c r="Z20" s="25" t="s">
        <v>403</v>
      </c>
      <c r="AA20" s="24" t="s">
        <v>406</v>
      </c>
      <c r="AB20" s="16"/>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row>
    <row r="21" spans="1:86" x14ac:dyDescent="0.35">
      <c r="A21" s="10"/>
      <c r="B21" s="10"/>
      <c r="C21" s="10"/>
      <c r="D21" s="10"/>
      <c r="E21" s="10"/>
      <c r="F21" s="10"/>
      <c r="G21" s="7"/>
      <c r="H21" s="7"/>
      <c r="I21" s="7"/>
      <c r="J21" s="7"/>
      <c r="K21" s="7"/>
      <c r="L21" s="7"/>
      <c r="M21" s="7"/>
      <c r="N21" s="7"/>
      <c r="O21" s="7"/>
      <c r="P21" s="7"/>
      <c r="Q21" s="7"/>
      <c r="R21" s="7"/>
      <c r="S21" s="7"/>
      <c r="T21" s="7"/>
      <c r="U21" s="7"/>
      <c r="V21" s="26" t="s">
        <v>235</v>
      </c>
      <c r="W21" s="14">
        <v>0.48485366096634347</v>
      </c>
      <c r="X21" s="14">
        <v>0.48485366096634347</v>
      </c>
      <c r="Y21" s="14">
        <v>0</v>
      </c>
      <c r="Z21" s="27">
        <v>0</v>
      </c>
      <c r="AA21" s="17">
        <v>3.2588900598918793E-4</v>
      </c>
      <c r="AB21" s="16"/>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row>
    <row r="22" spans="1:86" x14ac:dyDescent="0.35">
      <c r="A22" s="10"/>
      <c r="B22" s="10"/>
      <c r="C22" s="10"/>
      <c r="D22" s="10"/>
      <c r="E22" s="10"/>
      <c r="F22" s="10"/>
      <c r="G22" s="7"/>
      <c r="H22" s="7"/>
      <c r="I22" s="7"/>
      <c r="J22" s="7"/>
      <c r="K22" s="7"/>
      <c r="L22" s="7"/>
      <c r="M22" s="7"/>
      <c r="N22" s="7"/>
      <c r="O22" s="7"/>
      <c r="P22" s="7"/>
      <c r="Q22" s="7"/>
      <c r="R22" s="7"/>
      <c r="S22" s="7"/>
      <c r="T22" s="7"/>
      <c r="U22" s="7"/>
      <c r="V22" s="26" t="s">
        <v>237</v>
      </c>
      <c r="W22" s="14">
        <v>291.68877834031093</v>
      </c>
      <c r="X22" s="14">
        <v>252.70454060539149</v>
      </c>
      <c r="Y22" s="14">
        <v>-38.984237734919446</v>
      </c>
      <c r="Z22" s="27">
        <v>-0.13365011145350558</v>
      </c>
      <c r="AA22" s="17">
        <v>0.16985255176316397</v>
      </c>
      <c r="AB22" s="16"/>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row>
    <row r="23" spans="1:86" x14ac:dyDescent="0.35">
      <c r="A23" s="10"/>
      <c r="B23" s="10"/>
      <c r="C23" s="10"/>
      <c r="D23" s="10"/>
      <c r="E23" s="10"/>
      <c r="F23" s="10"/>
      <c r="G23" s="7"/>
      <c r="H23" s="7"/>
      <c r="I23" s="7"/>
      <c r="J23" s="7"/>
      <c r="K23" s="7"/>
      <c r="L23" s="7"/>
      <c r="M23" s="7"/>
      <c r="N23" s="7"/>
      <c r="O23" s="7"/>
      <c r="P23" s="7"/>
      <c r="Q23" s="7"/>
      <c r="R23" s="7"/>
      <c r="S23" s="7"/>
      <c r="T23" s="7"/>
      <c r="U23" s="7"/>
      <c r="V23" s="26" t="s">
        <v>236</v>
      </c>
      <c r="W23" s="14">
        <v>0</v>
      </c>
      <c r="X23" s="14">
        <v>0</v>
      </c>
      <c r="Y23" s="14">
        <v>0</v>
      </c>
      <c r="Z23" s="27" t="e">
        <v>#DIV/0!</v>
      </c>
      <c r="AA23" s="17">
        <v>0</v>
      </c>
      <c r="AB23" s="16"/>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row>
    <row r="24" spans="1:86" x14ac:dyDescent="0.35">
      <c r="A24" s="10"/>
      <c r="B24" s="10"/>
      <c r="C24" s="10"/>
      <c r="D24" s="10"/>
      <c r="E24" s="10"/>
      <c r="F24" s="10"/>
      <c r="G24" s="7"/>
      <c r="H24" s="7"/>
      <c r="I24" s="7"/>
      <c r="J24" s="7"/>
      <c r="K24" s="7"/>
      <c r="L24" s="7"/>
      <c r="M24" s="7"/>
      <c r="N24" s="7"/>
      <c r="O24" s="7"/>
      <c r="P24" s="7"/>
      <c r="Q24" s="7"/>
      <c r="R24" s="7"/>
      <c r="S24" s="7"/>
      <c r="T24" s="7"/>
      <c r="U24" s="7"/>
      <c r="V24" s="26" t="s">
        <v>238</v>
      </c>
      <c r="W24" s="14">
        <v>1053.3114081464166</v>
      </c>
      <c r="X24" s="14">
        <v>967.35902100759392</v>
      </c>
      <c r="Y24" s="14">
        <v>-85.952387138822701</v>
      </c>
      <c r="Z24" s="27">
        <v>-8.1602066088013792E-2</v>
      </c>
      <c r="AA24" s="17">
        <v>0.65019962757942795</v>
      </c>
      <c r="AB24" s="16"/>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row>
    <row r="25" spans="1:86" x14ac:dyDescent="0.35">
      <c r="A25" s="10"/>
      <c r="B25" s="10"/>
      <c r="C25" s="10"/>
      <c r="D25" s="10"/>
      <c r="E25" s="10"/>
      <c r="F25" s="10"/>
      <c r="G25" s="7"/>
      <c r="H25" s="7"/>
      <c r="I25" s="7"/>
      <c r="J25" s="7"/>
      <c r="K25" s="7"/>
      <c r="L25" s="7"/>
      <c r="M25" s="7"/>
      <c r="N25" s="7"/>
      <c r="O25" s="7"/>
      <c r="P25" s="7"/>
      <c r="Q25" s="7"/>
      <c r="R25" s="7"/>
      <c r="S25" s="7"/>
      <c r="T25" s="7"/>
      <c r="U25" s="7"/>
      <c r="V25" s="26" t="s">
        <v>25</v>
      </c>
      <c r="W25" s="14">
        <v>6.1685970467967763</v>
      </c>
      <c r="X25" s="14">
        <v>6.5501560968306967</v>
      </c>
      <c r="Y25" s="14">
        <v>0.38155905003392032</v>
      </c>
      <c r="Z25" s="27">
        <v>6.1855077765543998E-2</v>
      </c>
      <c r="AA25" s="17">
        <v>4.402614708973707E-3</v>
      </c>
      <c r="AB25" s="16"/>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row>
    <row r="26" spans="1:86" x14ac:dyDescent="0.35">
      <c r="A26" s="10"/>
      <c r="B26" s="10"/>
      <c r="C26" s="10"/>
      <c r="D26" s="10"/>
      <c r="E26" s="10"/>
      <c r="F26" s="10"/>
      <c r="G26" s="7"/>
      <c r="H26" s="7"/>
      <c r="I26" s="7"/>
      <c r="J26" s="7"/>
      <c r="K26" s="7"/>
      <c r="L26" s="7"/>
      <c r="M26" s="7"/>
      <c r="N26" s="7"/>
      <c r="O26" s="7"/>
      <c r="P26" s="7"/>
      <c r="Q26" s="7"/>
      <c r="R26" s="7"/>
      <c r="S26" s="7"/>
      <c r="T26" s="7"/>
      <c r="U26" s="7"/>
      <c r="V26" s="26" t="s">
        <v>143</v>
      </c>
      <c r="W26" s="14">
        <v>248.74415500663184</v>
      </c>
      <c r="X26" s="14">
        <v>260.68914793150509</v>
      </c>
      <c r="Y26" s="14">
        <v>11.944992924873247</v>
      </c>
      <c r="Z26" s="27">
        <v>4.8021200436065614E-2</v>
      </c>
      <c r="AA26" s="17">
        <v>0.17521931694244508</v>
      </c>
      <c r="AB26" s="16"/>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row>
    <row r="27" spans="1:86" x14ac:dyDescent="0.35">
      <c r="A27" s="10"/>
      <c r="B27" s="10"/>
      <c r="C27" s="10"/>
      <c r="D27" s="10"/>
      <c r="E27" s="10"/>
      <c r="F27" s="10"/>
      <c r="G27" s="7"/>
      <c r="H27" s="7"/>
      <c r="I27" s="7"/>
      <c r="J27" s="7"/>
      <c r="K27" s="7"/>
      <c r="L27" s="7"/>
      <c r="M27" s="7"/>
      <c r="N27" s="7"/>
      <c r="O27" s="7"/>
      <c r="P27" s="7"/>
      <c r="Q27" s="7"/>
      <c r="R27" s="7"/>
      <c r="S27" s="7"/>
      <c r="T27" s="7"/>
      <c r="U27" s="7"/>
      <c r="V27" s="28" t="s">
        <v>234</v>
      </c>
      <c r="W27" s="29">
        <v>1600.3977922011225</v>
      </c>
      <c r="X27" s="29">
        <v>1487.7877193022878</v>
      </c>
      <c r="Y27" s="29">
        <v>-112.61007289883499</v>
      </c>
      <c r="Z27" s="30">
        <v>-7.0363801704547035E-2</v>
      </c>
      <c r="AA27" s="30">
        <v>1</v>
      </c>
      <c r="AB27" s="16"/>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row>
    <row r="28" spans="1:86" x14ac:dyDescent="0.35">
      <c r="A28" s="10"/>
      <c r="B28" s="10"/>
      <c r="C28" s="10"/>
      <c r="D28" s="10"/>
      <c r="E28" s="10"/>
      <c r="F28" s="10"/>
      <c r="G28" s="7"/>
      <c r="H28" s="7"/>
      <c r="I28" s="7"/>
      <c r="J28" s="7"/>
      <c r="K28" s="7"/>
      <c r="L28" s="7"/>
      <c r="M28" s="7"/>
      <c r="N28" s="7"/>
      <c r="O28" s="7"/>
      <c r="P28" s="7"/>
      <c r="Q28" s="7"/>
      <c r="R28" s="7"/>
      <c r="S28" s="7"/>
      <c r="T28" s="7"/>
      <c r="U28" s="7"/>
      <c r="V28" s="7"/>
      <c r="W28" s="7"/>
      <c r="X28" s="7"/>
      <c r="Y28" s="7"/>
      <c r="Z28" s="7"/>
      <c r="AA28" s="7"/>
      <c r="AB28" s="16"/>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row>
    <row r="29" spans="1:86" x14ac:dyDescent="0.35">
      <c r="A29" s="10"/>
      <c r="B29" s="10"/>
      <c r="C29" s="10"/>
      <c r="D29" s="10"/>
      <c r="E29" s="10"/>
      <c r="F29" s="10"/>
      <c r="G29" s="7"/>
      <c r="H29" s="7"/>
      <c r="I29" s="7"/>
      <c r="J29" s="7"/>
      <c r="K29" s="7"/>
      <c r="L29" s="7"/>
      <c r="M29" s="7"/>
      <c r="N29" s="7"/>
      <c r="O29" s="7"/>
      <c r="P29" s="7"/>
      <c r="Q29" s="7"/>
      <c r="R29" s="7"/>
      <c r="S29" s="7"/>
      <c r="T29" s="7"/>
      <c r="U29" s="7"/>
      <c r="V29" s="7"/>
      <c r="W29" s="7"/>
      <c r="X29" s="7"/>
      <c r="Y29" s="7"/>
      <c r="Z29" s="7"/>
      <c r="AA29" s="7"/>
      <c r="AB29" s="16"/>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row>
    <row r="30" spans="1:86" x14ac:dyDescent="0.35">
      <c r="A30" s="10"/>
      <c r="B30" s="10"/>
      <c r="C30" s="10"/>
      <c r="D30" s="10"/>
      <c r="E30" s="10"/>
      <c r="F30" s="10"/>
      <c r="G30" s="7"/>
      <c r="H30" s="7"/>
      <c r="I30" s="7"/>
      <c r="J30" s="7"/>
      <c r="K30" s="7"/>
      <c r="L30" s="7"/>
      <c r="M30" s="7"/>
      <c r="N30" s="7"/>
      <c r="O30" s="7"/>
      <c r="P30" s="7"/>
      <c r="Q30" s="7"/>
      <c r="R30" s="7"/>
      <c r="S30" s="7"/>
      <c r="T30" s="7"/>
      <c r="U30" s="7"/>
      <c r="V30" s="7"/>
      <c r="W30" s="7"/>
      <c r="X30" s="7"/>
      <c r="Y30" s="7"/>
      <c r="Z30" s="7"/>
      <c r="AA30" s="7"/>
      <c r="AB30" s="16"/>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row>
    <row r="31" spans="1:86" x14ac:dyDescent="0.35">
      <c r="A31" s="10"/>
      <c r="B31" s="10"/>
      <c r="C31" s="10"/>
      <c r="D31" s="10"/>
      <c r="E31" s="10"/>
      <c r="F31" s="10"/>
      <c r="G31" s="7"/>
      <c r="H31" s="7"/>
      <c r="I31" s="7"/>
      <c r="J31" s="7"/>
      <c r="K31" s="7"/>
      <c r="L31" s="7"/>
      <c r="M31" s="7"/>
      <c r="N31" s="7"/>
      <c r="O31" s="7"/>
      <c r="P31" s="7"/>
      <c r="Q31" s="7"/>
      <c r="R31" s="7"/>
      <c r="S31" s="7"/>
      <c r="T31" s="7"/>
      <c r="U31" s="7"/>
      <c r="V31" s="7"/>
      <c r="W31" s="7"/>
      <c r="X31" s="7"/>
      <c r="Y31" s="7"/>
      <c r="Z31" s="7"/>
      <c r="AA31" s="7"/>
      <c r="AB31" s="16"/>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row>
    <row r="32" spans="1:86" x14ac:dyDescent="0.35">
      <c r="A32" s="10"/>
      <c r="B32" s="10"/>
      <c r="C32" s="10"/>
      <c r="D32" s="10"/>
      <c r="E32" s="10"/>
      <c r="F32" s="10"/>
      <c r="G32" s="7"/>
      <c r="H32" s="7"/>
      <c r="I32" s="7"/>
      <c r="J32" s="7"/>
      <c r="K32" s="7"/>
      <c r="L32" s="7"/>
      <c r="M32" s="7"/>
      <c r="N32" s="7"/>
      <c r="O32" s="7"/>
      <c r="P32" s="7"/>
      <c r="Q32" s="7"/>
      <c r="R32" s="7"/>
      <c r="S32" s="7"/>
      <c r="T32" s="7"/>
      <c r="U32" s="7"/>
      <c r="V32" s="7"/>
      <c r="W32" s="7"/>
      <c r="X32" s="7"/>
      <c r="Y32" s="7"/>
      <c r="Z32" s="7"/>
      <c r="AA32" s="7"/>
      <c r="AB32" s="16"/>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row>
    <row r="33" spans="1:86" x14ac:dyDescent="0.35">
      <c r="A33" s="10"/>
      <c r="B33" s="10"/>
      <c r="C33" s="10"/>
      <c r="D33" s="10"/>
      <c r="E33" s="10"/>
      <c r="F33" s="10"/>
      <c r="G33" s="7"/>
      <c r="H33" s="7"/>
      <c r="I33" s="7"/>
      <c r="J33" s="7"/>
      <c r="K33" s="7"/>
      <c r="L33" s="7"/>
      <c r="M33" s="7"/>
      <c r="N33" s="7"/>
      <c r="O33" s="7"/>
      <c r="P33" s="7"/>
      <c r="Q33" s="7"/>
      <c r="R33" s="7"/>
      <c r="S33" s="7"/>
      <c r="T33" s="7"/>
      <c r="U33" s="7"/>
      <c r="V33" s="7"/>
      <c r="W33" s="7"/>
      <c r="X33" s="7"/>
      <c r="Y33" s="7"/>
      <c r="Z33" s="7"/>
      <c r="AA33" s="7"/>
      <c r="AB33" s="16"/>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row>
    <row r="34" spans="1:86" x14ac:dyDescent="0.35">
      <c r="A34" s="10"/>
      <c r="B34" s="10"/>
      <c r="C34" s="10"/>
      <c r="D34" s="10"/>
      <c r="E34" s="10"/>
      <c r="F34" s="10"/>
      <c r="G34" s="7"/>
      <c r="H34" s="7"/>
      <c r="I34" s="7"/>
      <c r="J34" s="7"/>
      <c r="K34" s="7"/>
      <c r="L34" s="7"/>
      <c r="M34" s="7"/>
      <c r="N34" s="7"/>
      <c r="O34" s="7"/>
      <c r="P34" s="7"/>
      <c r="Q34" s="7"/>
      <c r="R34" s="7"/>
      <c r="S34" s="7"/>
      <c r="T34" s="7"/>
      <c r="U34" s="7"/>
      <c r="V34" s="7"/>
      <c r="W34" s="7"/>
      <c r="X34" s="7"/>
      <c r="Y34" s="7"/>
      <c r="Z34" s="7"/>
      <c r="AA34" s="7"/>
      <c r="AB34" s="16"/>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row>
    <row r="35" spans="1:86" x14ac:dyDescent="0.35">
      <c r="A35" s="10"/>
      <c r="B35" s="10"/>
      <c r="C35" s="10"/>
      <c r="D35" s="10"/>
      <c r="E35" s="10"/>
      <c r="F35" s="10"/>
      <c r="G35" s="7"/>
      <c r="H35" s="7"/>
      <c r="I35" s="7"/>
      <c r="J35" s="7"/>
      <c r="K35" s="7"/>
      <c r="L35" s="7"/>
      <c r="M35" s="7"/>
      <c r="N35" s="7"/>
      <c r="O35" s="7"/>
      <c r="P35" s="7"/>
      <c r="Q35" s="7"/>
      <c r="R35" s="7"/>
      <c r="S35" s="7"/>
      <c r="T35" s="7"/>
      <c r="U35" s="7"/>
      <c r="V35" s="7"/>
      <c r="W35" s="7"/>
      <c r="X35" s="7"/>
      <c r="Y35" s="7"/>
      <c r="Z35" s="7"/>
      <c r="AA35" s="7"/>
      <c r="AB35" s="16"/>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row>
    <row r="36" spans="1:86" x14ac:dyDescent="0.35">
      <c r="A36" s="10"/>
      <c r="B36" s="10"/>
      <c r="C36" s="10"/>
      <c r="D36" s="10"/>
      <c r="E36" s="10"/>
      <c r="F36" s="10"/>
      <c r="G36" s="7"/>
      <c r="H36" s="7"/>
      <c r="I36" s="7"/>
      <c r="J36" s="7"/>
      <c r="K36" s="7"/>
      <c r="L36" s="7"/>
      <c r="M36" s="7"/>
      <c r="N36" s="7"/>
      <c r="O36" s="7"/>
      <c r="P36" s="7"/>
      <c r="Q36" s="7"/>
      <c r="R36" s="7"/>
      <c r="S36" s="7"/>
      <c r="T36" s="7"/>
      <c r="U36" s="7"/>
      <c r="V36" s="7"/>
      <c r="W36" s="7"/>
      <c r="X36" s="7"/>
      <c r="Y36" s="7"/>
      <c r="Z36" s="7"/>
      <c r="AA36" s="7"/>
      <c r="AB36" s="16"/>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row>
    <row r="37" spans="1:86" x14ac:dyDescent="0.35">
      <c r="A37" s="10"/>
      <c r="B37" s="10"/>
      <c r="C37" s="10"/>
      <c r="D37" s="10"/>
      <c r="E37" s="10"/>
      <c r="F37" s="10"/>
      <c r="G37" s="7"/>
      <c r="H37" s="7"/>
      <c r="I37" s="7"/>
      <c r="J37" s="7"/>
      <c r="K37" s="7"/>
      <c r="L37" s="7"/>
      <c r="M37" s="7"/>
      <c r="N37" s="7"/>
      <c r="O37" s="7"/>
      <c r="P37" s="7"/>
      <c r="Q37" s="7"/>
      <c r="R37" s="7"/>
      <c r="S37" s="7"/>
      <c r="T37" s="7"/>
      <c r="U37" s="7"/>
      <c r="V37" s="7"/>
      <c r="W37" s="7"/>
      <c r="X37" s="7"/>
      <c r="Y37" s="7"/>
      <c r="Z37" s="7"/>
      <c r="AA37" s="7"/>
      <c r="AB37" s="16"/>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row>
    <row r="38" spans="1:86" x14ac:dyDescent="0.35">
      <c r="A38" s="10"/>
      <c r="B38" s="10"/>
      <c r="C38" s="10"/>
      <c r="D38" s="10"/>
      <c r="E38" s="10"/>
      <c r="F38" s="10"/>
      <c r="G38" s="7"/>
      <c r="H38" s="7"/>
      <c r="I38" s="7"/>
      <c r="J38" s="7"/>
      <c r="K38" s="7"/>
      <c r="L38" s="7"/>
      <c r="M38" s="7"/>
      <c r="N38" s="7"/>
      <c r="O38" s="7"/>
      <c r="P38" s="7"/>
      <c r="Q38" s="7"/>
      <c r="R38" s="7"/>
      <c r="S38" s="7"/>
      <c r="T38" s="7"/>
      <c r="U38" s="7"/>
      <c r="V38" s="7"/>
      <c r="W38" s="7"/>
      <c r="X38" s="7"/>
      <c r="Y38" s="7"/>
      <c r="Z38" s="7"/>
      <c r="AA38" s="7"/>
      <c r="AB38" s="16"/>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row>
    <row r="39" spans="1:86" x14ac:dyDescent="0.35">
      <c r="A39" s="10"/>
      <c r="B39" s="10"/>
      <c r="C39" s="10"/>
      <c r="D39" s="10"/>
      <c r="E39" s="10"/>
      <c r="F39" s="10"/>
      <c r="G39" s="7"/>
      <c r="H39" s="7"/>
      <c r="I39" s="7"/>
      <c r="J39" s="7"/>
      <c r="K39" s="7"/>
      <c r="L39" s="7"/>
      <c r="M39" s="7"/>
      <c r="N39" s="7"/>
      <c r="O39" s="7"/>
      <c r="P39" s="7"/>
      <c r="Q39" s="7"/>
      <c r="R39" s="7"/>
      <c r="S39" s="7"/>
      <c r="T39" s="7"/>
      <c r="U39" s="7"/>
      <c r="V39" s="7"/>
      <c r="W39" s="7"/>
      <c r="X39" s="7"/>
      <c r="Y39" s="7"/>
      <c r="Z39" s="7"/>
      <c r="AA39" s="7"/>
      <c r="AB39" s="16"/>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row>
    <row r="40" spans="1:86" s="505" customFormat="1" ht="26" x14ac:dyDescent="0.6">
      <c r="A40" s="503" t="s">
        <v>189</v>
      </c>
      <c r="B40" s="504"/>
      <c r="C40" s="504"/>
      <c r="D40" s="504"/>
      <c r="E40" s="504"/>
      <c r="F40" s="504"/>
      <c r="AB40" s="506"/>
    </row>
    <row r="41" spans="1:86" x14ac:dyDescent="0.35">
      <c r="A41" s="31"/>
      <c r="B41" s="10"/>
      <c r="C41" s="10"/>
      <c r="D41" s="10"/>
      <c r="E41" s="10"/>
      <c r="F41" s="10"/>
      <c r="G41" s="7"/>
      <c r="H41" s="7"/>
      <c r="I41" s="7"/>
      <c r="J41" s="7"/>
      <c r="K41" s="7"/>
      <c r="L41" s="7"/>
      <c r="M41" s="7"/>
      <c r="N41" s="7"/>
      <c r="O41" s="7"/>
      <c r="P41" s="7"/>
      <c r="Q41" s="7"/>
      <c r="R41" s="7"/>
      <c r="S41" s="7"/>
      <c r="T41" s="7"/>
      <c r="U41" s="7"/>
      <c r="V41" s="7"/>
      <c r="W41" s="7"/>
      <c r="X41" s="7"/>
      <c r="Y41" s="7"/>
      <c r="Z41" s="7"/>
      <c r="AA41" s="7"/>
      <c r="AB41" s="16"/>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row>
    <row r="42" spans="1:86" ht="16.5" customHeight="1" x14ac:dyDescent="0.35">
      <c r="B42" s="8" t="s">
        <v>194</v>
      </c>
      <c r="C42" s="32"/>
      <c r="D42" s="32"/>
      <c r="E42" s="32"/>
      <c r="F42" s="32"/>
      <c r="G42" s="32"/>
      <c r="H42" s="7"/>
      <c r="I42" s="7"/>
      <c r="J42" s="7"/>
      <c r="K42" s="7"/>
      <c r="L42" s="7"/>
      <c r="M42" s="7"/>
      <c r="N42" s="7"/>
      <c r="O42" s="7"/>
      <c r="P42" s="7"/>
      <c r="Q42" s="7"/>
      <c r="R42" s="7"/>
      <c r="S42" s="3" t="s">
        <v>245</v>
      </c>
      <c r="T42" s="4" t="s">
        <v>114</v>
      </c>
      <c r="U42" s="4" t="s">
        <v>115</v>
      </c>
      <c r="V42" s="4" t="s">
        <v>116</v>
      </c>
      <c r="W42" s="4" t="s">
        <v>117</v>
      </c>
      <c r="X42" s="4" t="s">
        <v>118</v>
      </c>
      <c r="Y42" s="4" t="s">
        <v>119</v>
      </c>
      <c r="Z42" s="4" t="s">
        <v>120</v>
      </c>
      <c r="AA42" s="4" t="s">
        <v>121</v>
      </c>
      <c r="AB42" s="4" t="s">
        <v>122</v>
      </c>
      <c r="AC42" s="4" t="s">
        <v>123</v>
      </c>
      <c r="AD42" s="4" t="s">
        <v>124</v>
      </c>
      <c r="AE42" s="4" t="s">
        <v>125</v>
      </c>
      <c r="AF42" s="7"/>
      <c r="AG42" s="7"/>
      <c r="AH42" s="4" t="s">
        <v>126</v>
      </c>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row>
    <row r="43" spans="1:86" x14ac:dyDescent="0.35">
      <c r="A43" s="7"/>
      <c r="B43" s="7"/>
      <c r="C43" s="7"/>
      <c r="D43" s="7"/>
      <c r="E43" s="7"/>
      <c r="F43" s="7"/>
      <c r="G43" s="7"/>
      <c r="H43" s="7"/>
      <c r="I43" s="7"/>
      <c r="J43" s="7"/>
      <c r="K43" s="7"/>
      <c r="L43" s="7"/>
      <c r="M43" s="7"/>
      <c r="N43" s="7"/>
      <c r="O43" s="7"/>
      <c r="P43" s="7"/>
      <c r="Q43" s="7"/>
      <c r="R43" s="26" t="s">
        <v>137</v>
      </c>
      <c r="S43" s="15">
        <v>2025</v>
      </c>
      <c r="T43" s="14">
        <v>0.16161788698878116</v>
      </c>
      <c r="U43" s="14">
        <v>0.16161788698878116</v>
      </c>
      <c r="V43" s="14">
        <v>0.16161788698878116</v>
      </c>
      <c r="W43" s="14">
        <v>0.16161788698878116</v>
      </c>
      <c r="X43" s="14">
        <v>0.16161788698878116</v>
      </c>
      <c r="Y43" s="14">
        <v>0.16161788698878116</v>
      </c>
      <c r="Z43" s="14">
        <v>0.16161788698878116</v>
      </c>
      <c r="AA43" s="14">
        <v>0.16161788698878116</v>
      </c>
      <c r="AB43" s="14">
        <v>0.16161788698878116</v>
      </c>
      <c r="AC43" s="14">
        <v>0.16161788698878116</v>
      </c>
      <c r="AD43" s="14">
        <v>0.16161788698878116</v>
      </c>
      <c r="AE43" s="14">
        <v>0.16161788698878116</v>
      </c>
      <c r="AF43" s="7"/>
      <c r="AG43" s="7"/>
      <c r="AH43" s="14">
        <v>0.48485366096634347</v>
      </c>
      <c r="AI43" s="7"/>
      <c r="AJ43" s="7"/>
      <c r="AK43" s="7"/>
      <c r="AL43" s="7"/>
      <c r="AM43" s="7"/>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row>
    <row r="44" spans="1:86" x14ac:dyDescent="0.35">
      <c r="A44" s="7"/>
      <c r="B44" s="7"/>
      <c r="C44" s="7"/>
      <c r="D44" s="7"/>
      <c r="E44" s="7"/>
      <c r="F44" s="7"/>
      <c r="G44" s="7"/>
      <c r="H44" s="7"/>
      <c r="I44" s="7"/>
      <c r="J44" s="7"/>
      <c r="K44" s="7"/>
      <c r="L44" s="7"/>
      <c r="M44" s="7"/>
      <c r="N44" s="7"/>
      <c r="O44" s="7"/>
      <c r="P44" s="7"/>
      <c r="Q44" s="7"/>
      <c r="R44" s="26"/>
      <c r="S44" s="15">
        <v>2026</v>
      </c>
      <c r="T44" s="14">
        <v>0.16161788698878116</v>
      </c>
      <c r="U44" s="14">
        <v>0.16161788698878116</v>
      </c>
      <c r="V44" s="14">
        <v>0.16161788698878116</v>
      </c>
      <c r="W44" s="14">
        <v>0</v>
      </c>
      <c r="X44" s="14">
        <v>0</v>
      </c>
      <c r="Y44" s="14">
        <v>0</v>
      </c>
      <c r="Z44" s="14">
        <v>0</v>
      </c>
      <c r="AA44" s="14">
        <v>0</v>
      </c>
      <c r="AB44" s="14">
        <v>0</v>
      </c>
      <c r="AC44" s="14">
        <v>0</v>
      </c>
      <c r="AD44" s="14">
        <v>0</v>
      </c>
      <c r="AE44" s="14">
        <v>0</v>
      </c>
      <c r="AF44" s="7"/>
      <c r="AG44" s="7"/>
      <c r="AH44" s="14">
        <v>0.48485366096634347</v>
      </c>
      <c r="AI44" s="7"/>
      <c r="AJ44" s="7"/>
      <c r="AK44" s="7"/>
      <c r="AL44" s="7"/>
      <c r="AM44" s="7"/>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row>
    <row r="45" spans="1:86" x14ac:dyDescent="0.35">
      <c r="A45" s="7"/>
      <c r="B45" s="7"/>
      <c r="C45" s="7"/>
      <c r="D45" s="7"/>
      <c r="E45" s="7"/>
      <c r="F45" s="7"/>
      <c r="G45" s="7"/>
      <c r="H45" s="7"/>
      <c r="I45" s="7"/>
      <c r="J45" s="7"/>
      <c r="K45" s="7"/>
      <c r="L45" s="7"/>
      <c r="M45" s="7"/>
      <c r="N45" s="7"/>
      <c r="O45" s="7"/>
      <c r="P45" s="7"/>
      <c r="Q45" s="7"/>
      <c r="R45" s="7"/>
      <c r="S45" s="15" t="s">
        <v>403</v>
      </c>
      <c r="T45" s="17">
        <v>0</v>
      </c>
      <c r="U45" s="17">
        <v>0</v>
      </c>
      <c r="V45" s="17">
        <v>0</v>
      </c>
      <c r="W45" s="17" t="s">
        <v>402</v>
      </c>
      <c r="X45" s="17" t="s">
        <v>402</v>
      </c>
      <c r="Y45" s="17" t="s">
        <v>402</v>
      </c>
      <c r="Z45" s="17" t="s">
        <v>402</v>
      </c>
      <c r="AA45" s="17" t="s">
        <v>402</v>
      </c>
      <c r="AB45" s="17" t="s">
        <v>402</v>
      </c>
      <c r="AC45" s="17" t="s">
        <v>402</v>
      </c>
      <c r="AD45" s="17" t="s">
        <v>402</v>
      </c>
      <c r="AE45" s="17" t="s">
        <v>402</v>
      </c>
      <c r="AF45" s="7"/>
      <c r="AG45" s="7"/>
      <c r="AH45" s="17">
        <v>0</v>
      </c>
      <c r="AI45" s="7"/>
      <c r="AJ45" s="7"/>
      <c r="AK45" s="7"/>
      <c r="AL45" s="7"/>
      <c r="AM45" s="7"/>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row>
    <row r="46" spans="1:86" x14ac:dyDescent="0.35">
      <c r="A46" s="7"/>
      <c r="B46" s="7"/>
      <c r="C46" s="7"/>
      <c r="D46" s="7"/>
      <c r="E46" s="7"/>
      <c r="F46" s="7"/>
      <c r="G46" s="7"/>
      <c r="H46" s="7"/>
      <c r="I46" s="7"/>
      <c r="J46" s="7"/>
      <c r="K46" s="7"/>
      <c r="L46" s="7"/>
      <c r="M46" s="7"/>
      <c r="N46" s="7"/>
      <c r="O46" s="7"/>
      <c r="P46" s="7"/>
      <c r="Q46" s="7"/>
      <c r="R46" s="26" t="s">
        <v>139</v>
      </c>
      <c r="S46" s="15">
        <v>2025</v>
      </c>
      <c r="T46" s="14">
        <v>97.222947049722066</v>
      </c>
      <c r="U46" s="14">
        <v>97.220636645953064</v>
      </c>
      <c r="V46" s="14">
        <v>97.245194644635802</v>
      </c>
      <c r="W46" s="14">
        <v>97.216248206610189</v>
      </c>
      <c r="X46" s="14">
        <v>97.214774328343736</v>
      </c>
      <c r="Y46" s="14">
        <v>131.77033635107648</v>
      </c>
      <c r="Z46" s="14">
        <v>131.75697186030914</v>
      </c>
      <c r="AA46" s="14">
        <v>131.75375854012464</v>
      </c>
      <c r="AB46" s="14">
        <v>97.237798696938441</v>
      </c>
      <c r="AC46" s="14">
        <v>97.220915487787252</v>
      </c>
      <c r="AD46" s="14">
        <v>97.226133813541409</v>
      </c>
      <c r="AE46" s="14">
        <v>97.241629452612926</v>
      </c>
      <c r="AF46" s="7"/>
      <c r="AG46" s="7"/>
      <c r="AH46" s="14">
        <v>291.68877834031093</v>
      </c>
      <c r="AI46" s="7"/>
      <c r="AJ46" s="7"/>
      <c r="AK46" s="7"/>
      <c r="AL46" s="7"/>
      <c r="AM46" s="7"/>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row>
    <row r="47" spans="1:86" x14ac:dyDescent="0.35">
      <c r="A47" s="7"/>
      <c r="B47" s="7"/>
      <c r="C47" s="7"/>
      <c r="D47" s="7"/>
      <c r="E47" s="7"/>
      <c r="F47" s="7"/>
      <c r="G47" s="7"/>
      <c r="H47" s="7"/>
      <c r="I47" s="7"/>
      <c r="J47" s="7"/>
      <c r="K47" s="7"/>
      <c r="L47" s="7"/>
      <c r="M47" s="7"/>
      <c r="N47" s="7"/>
      <c r="O47" s="7"/>
      <c r="P47" s="7"/>
      <c r="Q47" s="7"/>
      <c r="R47" s="26"/>
      <c r="S47" s="15">
        <v>2026</v>
      </c>
      <c r="T47" s="14">
        <v>84.231899111930943</v>
      </c>
      <c r="U47" s="14">
        <v>84.229528956340317</v>
      </c>
      <c r="V47" s="14">
        <v>84.243112537120226</v>
      </c>
      <c r="W47" s="14">
        <v>0</v>
      </c>
      <c r="X47" s="14">
        <v>0</v>
      </c>
      <c r="Y47" s="14">
        <v>0</v>
      </c>
      <c r="Z47" s="14">
        <v>0</v>
      </c>
      <c r="AA47" s="14">
        <v>0</v>
      </c>
      <c r="AB47" s="14">
        <v>0</v>
      </c>
      <c r="AC47" s="14">
        <v>0</v>
      </c>
      <c r="AD47" s="14">
        <v>0</v>
      </c>
      <c r="AE47" s="14">
        <v>0</v>
      </c>
      <c r="AF47" s="7"/>
      <c r="AG47" s="7"/>
      <c r="AH47" s="14">
        <v>252.70454060539149</v>
      </c>
      <c r="AI47" s="7"/>
      <c r="AJ47" s="7"/>
      <c r="AK47" s="7"/>
      <c r="AL47" s="7"/>
      <c r="AM47" s="7"/>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row>
    <row r="48" spans="1:86" x14ac:dyDescent="0.35">
      <c r="A48" s="7"/>
      <c r="B48" s="7"/>
      <c r="C48" s="7"/>
      <c r="D48" s="7"/>
      <c r="E48" s="7"/>
      <c r="F48" s="7"/>
      <c r="G48" s="7"/>
      <c r="H48" s="7"/>
      <c r="I48" s="7"/>
      <c r="J48" s="7"/>
      <c r="K48" s="7"/>
      <c r="L48" s="7"/>
      <c r="M48" s="7"/>
      <c r="N48" s="7"/>
      <c r="O48" s="7"/>
      <c r="P48" s="7"/>
      <c r="Q48" s="7"/>
      <c r="R48" s="7"/>
      <c r="S48" s="15" t="s">
        <v>403</v>
      </c>
      <c r="T48" s="17">
        <v>-0.13362121116475928</v>
      </c>
      <c r="U48" s="17">
        <v>-0.1336250012116488</v>
      </c>
      <c r="V48" s="17">
        <v>-0.13370410903108612</v>
      </c>
      <c r="W48" s="17" t="s">
        <v>402</v>
      </c>
      <c r="X48" s="17" t="s">
        <v>402</v>
      </c>
      <c r="Y48" s="17" t="s">
        <v>402</v>
      </c>
      <c r="Z48" s="17" t="s">
        <v>402</v>
      </c>
      <c r="AA48" s="17" t="s">
        <v>402</v>
      </c>
      <c r="AB48" s="17" t="s">
        <v>402</v>
      </c>
      <c r="AC48" s="17" t="s">
        <v>402</v>
      </c>
      <c r="AD48" s="17" t="s">
        <v>402</v>
      </c>
      <c r="AE48" s="17" t="s">
        <v>402</v>
      </c>
      <c r="AF48" s="7"/>
      <c r="AG48" s="7"/>
      <c r="AH48" s="17">
        <v>-0.13365011145350561</v>
      </c>
      <c r="AI48" s="7"/>
      <c r="AJ48" s="7"/>
      <c r="AK48" s="7"/>
      <c r="AL48" s="7"/>
      <c r="AM48" s="7"/>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row>
    <row r="49" spans="1:86" x14ac:dyDescent="0.35">
      <c r="A49" s="7"/>
      <c r="B49" s="7"/>
      <c r="C49" s="7"/>
      <c r="D49" s="7"/>
      <c r="E49" s="7"/>
      <c r="F49" s="7"/>
      <c r="G49" s="7"/>
      <c r="H49" s="7"/>
      <c r="I49" s="7"/>
      <c r="J49" s="7"/>
      <c r="K49" s="7"/>
      <c r="L49" s="7"/>
      <c r="M49" s="7"/>
      <c r="N49" s="7"/>
      <c r="O49" s="7"/>
      <c r="P49" s="7"/>
      <c r="Q49" s="7"/>
      <c r="R49" s="26" t="s">
        <v>140</v>
      </c>
      <c r="S49" s="15">
        <v>2025</v>
      </c>
      <c r="T49" s="14">
        <v>0</v>
      </c>
      <c r="U49" s="14">
        <v>0</v>
      </c>
      <c r="V49" s="14">
        <v>0</v>
      </c>
      <c r="W49" s="14">
        <v>0</v>
      </c>
      <c r="X49" s="14">
        <v>0</v>
      </c>
      <c r="Y49" s="14">
        <v>0</v>
      </c>
      <c r="Z49" s="14">
        <v>0</v>
      </c>
      <c r="AA49" s="14">
        <v>0</v>
      </c>
      <c r="AB49" s="14">
        <v>0</v>
      </c>
      <c r="AC49" s="14">
        <v>0</v>
      </c>
      <c r="AD49" s="14">
        <v>0</v>
      </c>
      <c r="AE49" s="14">
        <v>0</v>
      </c>
      <c r="AF49" s="7"/>
      <c r="AG49" s="7"/>
      <c r="AH49" s="14">
        <v>0</v>
      </c>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row>
    <row r="50" spans="1:86" x14ac:dyDescent="0.35">
      <c r="A50" s="7"/>
      <c r="B50" s="7"/>
      <c r="C50" s="7"/>
      <c r="D50" s="7"/>
      <c r="E50" s="7"/>
      <c r="F50" s="7"/>
      <c r="G50" s="7"/>
      <c r="H50" s="7"/>
      <c r="I50" s="7"/>
      <c r="J50" s="7"/>
      <c r="K50" s="7"/>
      <c r="L50" s="7"/>
      <c r="M50" s="7"/>
      <c r="N50" s="7"/>
      <c r="O50" s="7"/>
      <c r="P50" s="7"/>
      <c r="Q50" s="7"/>
      <c r="R50" s="26"/>
      <c r="S50" s="15">
        <v>2026</v>
      </c>
      <c r="T50" s="14">
        <v>0</v>
      </c>
      <c r="U50" s="14">
        <v>0</v>
      </c>
      <c r="V50" s="14">
        <v>0</v>
      </c>
      <c r="W50" s="14">
        <v>0</v>
      </c>
      <c r="X50" s="14">
        <v>0</v>
      </c>
      <c r="Y50" s="14">
        <v>0</v>
      </c>
      <c r="Z50" s="14">
        <v>0</v>
      </c>
      <c r="AA50" s="14">
        <v>0</v>
      </c>
      <c r="AB50" s="14">
        <v>0</v>
      </c>
      <c r="AC50" s="14">
        <v>0</v>
      </c>
      <c r="AD50" s="14">
        <v>0</v>
      </c>
      <c r="AE50" s="14">
        <v>0</v>
      </c>
      <c r="AF50" s="7"/>
      <c r="AG50" s="7"/>
      <c r="AH50" s="14">
        <v>0</v>
      </c>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row>
    <row r="51" spans="1:86" x14ac:dyDescent="0.35">
      <c r="A51" s="7"/>
      <c r="B51" s="7"/>
      <c r="C51" s="7"/>
      <c r="D51" s="7"/>
      <c r="E51" s="7"/>
      <c r="F51" s="7"/>
      <c r="G51" s="7"/>
      <c r="H51" s="7"/>
      <c r="I51" s="7"/>
      <c r="J51" s="7"/>
      <c r="K51" s="7"/>
      <c r="L51" s="7"/>
      <c r="M51" s="7"/>
      <c r="N51" s="7"/>
      <c r="O51" s="7"/>
      <c r="P51" s="7"/>
      <c r="Q51" s="7"/>
      <c r="R51" s="7"/>
      <c r="S51" s="15" t="s">
        <v>403</v>
      </c>
      <c r="T51" s="17" t="s">
        <v>402</v>
      </c>
      <c r="U51" s="17" t="s">
        <v>402</v>
      </c>
      <c r="V51" s="17" t="s">
        <v>402</v>
      </c>
      <c r="W51" s="17" t="s">
        <v>402</v>
      </c>
      <c r="X51" s="17" t="s">
        <v>402</v>
      </c>
      <c r="Y51" s="17" t="s">
        <v>402</v>
      </c>
      <c r="Z51" s="17" t="s">
        <v>402</v>
      </c>
      <c r="AA51" s="17" t="s">
        <v>402</v>
      </c>
      <c r="AB51" s="17" t="s">
        <v>402</v>
      </c>
      <c r="AC51" s="17" t="s">
        <v>402</v>
      </c>
      <c r="AD51" s="17" t="s">
        <v>402</v>
      </c>
      <c r="AE51" s="17" t="s">
        <v>402</v>
      </c>
      <c r="AF51" s="7"/>
      <c r="AG51" s="7"/>
      <c r="AH51" s="17" t="s">
        <v>402</v>
      </c>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row>
    <row r="52" spans="1:86" ht="16.5" customHeight="1" x14ac:dyDescent="0.35">
      <c r="A52" s="7"/>
      <c r="B52" s="7"/>
      <c r="C52" s="7"/>
      <c r="D52" s="7"/>
      <c r="E52" s="7"/>
      <c r="F52" s="7"/>
      <c r="G52" s="7"/>
      <c r="H52" s="7"/>
      <c r="I52" s="7"/>
      <c r="J52" s="7"/>
      <c r="K52" s="7"/>
      <c r="L52" s="7"/>
      <c r="M52" s="7"/>
      <c r="N52" s="7"/>
      <c r="O52" s="7"/>
      <c r="P52" s="7"/>
      <c r="Q52" s="7"/>
      <c r="R52" s="26" t="s">
        <v>190</v>
      </c>
      <c r="S52" s="15">
        <v>2025</v>
      </c>
      <c r="T52" s="14">
        <v>351.10380271547223</v>
      </c>
      <c r="U52" s="14">
        <v>351.10380271547223</v>
      </c>
      <c r="V52" s="14">
        <v>351.10380271547223</v>
      </c>
      <c r="W52" s="14">
        <v>351.10380271547223</v>
      </c>
      <c r="X52" s="14">
        <v>351.10380271547223</v>
      </c>
      <c r="Y52" s="14">
        <v>601.35405400934326</v>
      </c>
      <c r="Z52" s="14">
        <v>601.35405400934326</v>
      </c>
      <c r="AA52" s="14">
        <v>601.35405400934326</v>
      </c>
      <c r="AB52" s="14">
        <v>351.10380271547223</v>
      </c>
      <c r="AC52" s="14">
        <v>351.10380271547223</v>
      </c>
      <c r="AD52" s="14">
        <v>351.10380271547223</v>
      </c>
      <c r="AE52" s="14">
        <v>351.10380271547223</v>
      </c>
      <c r="AF52" s="7"/>
      <c r="AG52" s="7"/>
      <c r="AH52" s="14">
        <v>1053.3114081464166</v>
      </c>
      <c r="AI52" s="7"/>
      <c r="AJ52" s="7"/>
      <c r="AK52" s="7"/>
      <c r="AL52" s="7"/>
      <c r="AM52" s="7"/>
      <c r="AN52" s="33"/>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row>
    <row r="53" spans="1:86" x14ac:dyDescent="0.35">
      <c r="A53" s="7"/>
      <c r="B53" s="7"/>
      <c r="C53" s="7"/>
      <c r="D53" s="7"/>
      <c r="E53" s="7"/>
      <c r="F53" s="7"/>
      <c r="G53" s="7"/>
      <c r="H53" s="7"/>
      <c r="I53" s="7"/>
      <c r="J53" s="7"/>
      <c r="K53" s="7"/>
      <c r="L53" s="7"/>
      <c r="M53" s="7"/>
      <c r="N53" s="7"/>
      <c r="O53" s="7"/>
      <c r="P53" s="7"/>
      <c r="Q53" s="7"/>
      <c r="R53" s="26"/>
      <c r="S53" s="15">
        <v>2026</v>
      </c>
      <c r="T53" s="14">
        <v>322.45300700253131</v>
      </c>
      <c r="U53" s="14">
        <v>322.45300700253131</v>
      </c>
      <c r="V53" s="14">
        <v>322.45300700253131</v>
      </c>
      <c r="W53" s="14">
        <v>0</v>
      </c>
      <c r="X53" s="14">
        <v>0</v>
      </c>
      <c r="Y53" s="14">
        <v>0</v>
      </c>
      <c r="Z53" s="14">
        <v>0</v>
      </c>
      <c r="AA53" s="14">
        <v>0</v>
      </c>
      <c r="AB53" s="14">
        <v>0</v>
      </c>
      <c r="AC53" s="14">
        <v>0</v>
      </c>
      <c r="AD53" s="14">
        <v>0</v>
      </c>
      <c r="AE53" s="14">
        <v>0</v>
      </c>
      <c r="AF53" s="7"/>
      <c r="AG53" s="7"/>
      <c r="AH53" s="14">
        <v>967.35902100759392</v>
      </c>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row>
    <row r="54" spans="1:86" x14ac:dyDescent="0.35">
      <c r="A54" s="7"/>
      <c r="B54" s="7"/>
      <c r="C54" s="7"/>
      <c r="D54" s="7"/>
      <c r="E54" s="7"/>
      <c r="F54" s="7"/>
      <c r="G54" s="7"/>
      <c r="H54" s="7"/>
      <c r="I54" s="7"/>
      <c r="J54" s="7"/>
      <c r="K54" s="7"/>
      <c r="L54" s="7"/>
      <c r="M54" s="7"/>
      <c r="N54" s="7"/>
      <c r="O54" s="7"/>
      <c r="P54" s="7"/>
      <c r="Q54" s="7"/>
      <c r="R54" s="7"/>
      <c r="S54" s="15" t="s">
        <v>403</v>
      </c>
      <c r="T54" s="17">
        <v>-8.1602066088013792E-2</v>
      </c>
      <c r="U54" s="17">
        <v>-8.1602066088013792E-2</v>
      </c>
      <c r="V54" s="17">
        <v>-8.1602066088013792E-2</v>
      </c>
      <c r="W54" s="17" t="s">
        <v>402</v>
      </c>
      <c r="X54" s="17" t="s">
        <v>402</v>
      </c>
      <c r="Y54" s="17" t="s">
        <v>402</v>
      </c>
      <c r="Z54" s="17" t="s">
        <v>402</v>
      </c>
      <c r="AA54" s="17" t="s">
        <v>402</v>
      </c>
      <c r="AB54" s="17" t="s">
        <v>402</v>
      </c>
      <c r="AC54" s="17" t="s">
        <v>402</v>
      </c>
      <c r="AD54" s="17" t="s">
        <v>402</v>
      </c>
      <c r="AE54" s="17" t="s">
        <v>402</v>
      </c>
      <c r="AF54" s="7"/>
      <c r="AG54" s="7"/>
      <c r="AH54" s="17">
        <v>-8.1602066088013736E-2</v>
      </c>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row>
    <row r="55" spans="1:86" x14ac:dyDescent="0.35">
      <c r="A55" s="7"/>
      <c r="B55" s="7"/>
      <c r="C55" s="7"/>
      <c r="D55" s="7"/>
      <c r="E55" s="7"/>
      <c r="F55" s="7"/>
      <c r="G55" s="7"/>
      <c r="H55" s="7"/>
      <c r="I55" s="7"/>
      <c r="J55" s="7"/>
      <c r="K55" s="7"/>
      <c r="L55" s="7"/>
      <c r="M55" s="7"/>
      <c r="N55" s="7"/>
      <c r="O55" s="7"/>
      <c r="P55" s="7"/>
      <c r="Q55" s="7"/>
      <c r="R55" s="26" t="s">
        <v>25</v>
      </c>
      <c r="S55" s="15">
        <v>2025</v>
      </c>
      <c r="T55" s="14">
        <v>2.0561990155989256</v>
      </c>
      <c r="U55" s="14">
        <v>2.0561990155989256</v>
      </c>
      <c r="V55" s="14">
        <v>2.0561990155989256</v>
      </c>
      <c r="W55" s="14">
        <v>2.0561990155989256</v>
      </c>
      <c r="X55" s="14">
        <v>2.0561990155989256</v>
      </c>
      <c r="Y55" s="14">
        <v>2.0561990155989256</v>
      </c>
      <c r="Z55" s="14">
        <v>2.0561990155989256</v>
      </c>
      <c r="AA55" s="14">
        <v>2.0561990155989256</v>
      </c>
      <c r="AB55" s="14">
        <v>2.0561990155989256</v>
      </c>
      <c r="AC55" s="14">
        <v>2.0561990155989256</v>
      </c>
      <c r="AD55" s="14">
        <v>2.0561990155989256</v>
      </c>
      <c r="AE55" s="14">
        <v>2.0561990155989256</v>
      </c>
      <c r="AF55" s="7"/>
      <c r="AG55" s="7"/>
      <c r="AH55" s="14">
        <v>6.1685970467967763</v>
      </c>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row>
    <row r="56" spans="1:86" x14ac:dyDescent="0.35">
      <c r="A56" s="7"/>
      <c r="B56" s="7"/>
      <c r="C56" s="7"/>
      <c r="D56" s="7"/>
      <c r="E56" s="7"/>
      <c r="F56" s="7"/>
      <c r="G56" s="7"/>
      <c r="H56" s="7"/>
      <c r="I56" s="7"/>
      <c r="J56" s="7"/>
      <c r="K56" s="7"/>
      <c r="L56" s="7"/>
      <c r="M56" s="7"/>
      <c r="N56" s="7"/>
      <c r="O56" s="7"/>
      <c r="P56" s="7"/>
      <c r="Q56" s="7"/>
      <c r="R56" s="7"/>
      <c r="S56" s="15">
        <v>2026</v>
      </c>
      <c r="T56" s="14">
        <v>2.1833853656102322</v>
      </c>
      <c r="U56" s="14">
        <v>2.1833853656102322</v>
      </c>
      <c r="V56" s="14">
        <v>2.1833853656102322</v>
      </c>
      <c r="W56" s="14">
        <v>0</v>
      </c>
      <c r="X56" s="14">
        <v>0</v>
      </c>
      <c r="Y56" s="14">
        <v>0</v>
      </c>
      <c r="Z56" s="14">
        <v>0</v>
      </c>
      <c r="AA56" s="14">
        <v>0</v>
      </c>
      <c r="AB56" s="14">
        <v>0</v>
      </c>
      <c r="AC56" s="14">
        <v>0</v>
      </c>
      <c r="AD56" s="14">
        <v>0</v>
      </c>
      <c r="AE56" s="14">
        <v>0</v>
      </c>
      <c r="AF56" s="7"/>
      <c r="AG56" s="7"/>
      <c r="AH56" s="14">
        <v>6.5501560968306967</v>
      </c>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row>
    <row r="57" spans="1:86" x14ac:dyDescent="0.35">
      <c r="A57" s="7"/>
      <c r="B57" s="7"/>
      <c r="C57" s="7"/>
      <c r="D57" s="7"/>
      <c r="E57" s="7"/>
      <c r="F57" s="7"/>
      <c r="G57" s="7"/>
      <c r="H57" s="7"/>
      <c r="I57" s="7"/>
      <c r="J57" s="7"/>
      <c r="K57" s="7"/>
      <c r="L57" s="7"/>
      <c r="M57" s="7"/>
      <c r="N57" s="7"/>
      <c r="O57" s="7"/>
      <c r="P57" s="7"/>
      <c r="Q57" s="7"/>
      <c r="R57" s="7"/>
      <c r="S57" s="15" t="s">
        <v>403</v>
      </c>
      <c r="T57" s="17">
        <v>6.1855077765544032E-2</v>
      </c>
      <c r="U57" s="17">
        <v>6.1855077765544032E-2</v>
      </c>
      <c r="V57" s="17">
        <v>6.1855077765544032E-2</v>
      </c>
      <c r="W57" s="17" t="s">
        <v>402</v>
      </c>
      <c r="X57" s="17" t="s">
        <v>402</v>
      </c>
      <c r="Y57" s="17" t="s">
        <v>402</v>
      </c>
      <c r="Z57" s="17" t="s">
        <v>402</v>
      </c>
      <c r="AA57" s="17" t="s">
        <v>402</v>
      </c>
      <c r="AB57" s="17" t="s">
        <v>402</v>
      </c>
      <c r="AC57" s="17" t="s">
        <v>402</v>
      </c>
      <c r="AD57" s="17" t="s">
        <v>402</v>
      </c>
      <c r="AE57" s="17" t="s">
        <v>402</v>
      </c>
      <c r="AF57" s="7"/>
      <c r="AG57" s="7"/>
      <c r="AH57" s="17">
        <v>6.1855077765544109E-2</v>
      </c>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row>
    <row r="58" spans="1:86" x14ac:dyDescent="0.35">
      <c r="A58" s="7"/>
      <c r="B58" s="7"/>
      <c r="C58" s="7"/>
      <c r="D58" s="7"/>
      <c r="E58" s="7"/>
      <c r="F58" s="7"/>
      <c r="G58" s="7"/>
      <c r="H58" s="7"/>
      <c r="I58" s="7"/>
      <c r="J58" s="7"/>
      <c r="K58" s="7"/>
      <c r="L58" s="7"/>
      <c r="M58" s="7"/>
      <c r="N58" s="7"/>
      <c r="O58" s="7"/>
      <c r="P58" s="7"/>
      <c r="Q58" s="7"/>
      <c r="R58" s="26" t="s">
        <v>143</v>
      </c>
      <c r="S58" s="15">
        <v>2025</v>
      </c>
      <c r="T58" s="14">
        <v>82.914718335543952</v>
      </c>
      <c r="U58" s="14">
        <v>82.914718335543952</v>
      </c>
      <c r="V58" s="14">
        <v>82.914718335543952</v>
      </c>
      <c r="W58" s="14">
        <v>82.914718335543952</v>
      </c>
      <c r="X58" s="14">
        <v>82.914718335543952</v>
      </c>
      <c r="Y58" s="14">
        <v>248.74415500663184</v>
      </c>
      <c r="Z58" s="14">
        <v>248.74415500663184</v>
      </c>
      <c r="AA58" s="14">
        <v>248.74415500663184</v>
      </c>
      <c r="AB58" s="14">
        <v>82.914718335543952</v>
      </c>
      <c r="AC58" s="14">
        <v>82.914718335543952</v>
      </c>
      <c r="AD58" s="14">
        <v>82.914718335543952</v>
      </c>
      <c r="AE58" s="14">
        <v>82.914718335543952</v>
      </c>
      <c r="AF58" s="7"/>
      <c r="AG58" s="7"/>
      <c r="AH58" s="14">
        <v>248.74415500663184</v>
      </c>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row>
    <row r="59" spans="1:86" x14ac:dyDescent="0.35">
      <c r="A59" s="7"/>
      <c r="B59" s="7"/>
      <c r="C59" s="7"/>
      <c r="D59" s="7"/>
      <c r="E59" s="7"/>
      <c r="F59" s="7"/>
      <c r="G59" s="7"/>
      <c r="H59" s="7"/>
      <c r="I59" s="7"/>
      <c r="J59" s="7"/>
      <c r="K59" s="7"/>
      <c r="L59" s="7"/>
      <c r="M59" s="7"/>
      <c r="N59" s="7"/>
      <c r="O59" s="7"/>
      <c r="P59" s="7"/>
      <c r="Q59" s="7"/>
      <c r="R59" s="7"/>
      <c r="S59" s="15">
        <v>2026</v>
      </c>
      <c r="T59" s="14">
        <v>86.89638264383504</v>
      </c>
      <c r="U59" s="14">
        <v>86.89638264383504</v>
      </c>
      <c r="V59" s="14">
        <v>86.89638264383504</v>
      </c>
      <c r="W59" s="14">
        <v>0</v>
      </c>
      <c r="X59" s="14">
        <v>0</v>
      </c>
      <c r="Y59" s="14">
        <v>0</v>
      </c>
      <c r="Z59" s="14">
        <v>0</v>
      </c>
      <c r="AA59" s="14">
        <v>0</v>
      </c>
      <c r="AB59" s="14">
        <v>0</v>
      </c>
      <c r="AC59" s="14">
        <v>0</v>
      </c>
      <c r="AD59" s="14">
        <v>0</v>
      </c>
      <c r="AE59" s="14">
        <v>0</v>
      </c>
      <c r="AF59" s="7"/>
      <c r="AG59" s="7"/>
      <c r="AH59" s="14">
        <v>260.68914793150509</v>
      </c>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row>
    <row r="60" spans="1:86" x14ac:dyDescent="0.35">
      <c r="A60" s="7"/>
      <c r="B60" s="7"/>
      <c r="C60" s="7"/>
      <c r="D60" s="7"/>
      <c r="E60" s="7"/>
      <c r="F60" s="7"/>
      <c r="G60" s="7"/>
      <c r="H60" s="7"/>
      <c r="I60" s="7"/>
      <c r="J60" s="7"/>
      <c r="K60" s="7"/>
      <c r="L60" s="7"/>
      <c r="M60" s="7"/>
      <c r="N60" s="7"/>
      <c r="O60" s="7"/>
      <c r="P60" s="7"/>
      <c r="Q60" s="7"/>
      <c r="R60" s="7"/>
      <c r="S60" s="15" t="s">
        <v>403</v>
      </c>
      <c r="T60" s="17">
        <v>4.802120043606569E-2</v>
      </c>
      <c r="U60" s="17">
        <v>4.802120043606569E-2</v>
      </c>
      <c r="V60" s="17">
        <v>4.802120043606569E-2</v>
      </c>
      <c r="W60" s="17" t="s">
        <v>402</v>
      </c>
      <c r="X60" s="17" t="s">
        <v>402</v>
      </c>
      <c r="Y60" s="17" t="s">
        <v>402</v>
      </c>
      <c r="Z60" s="17" t="s">
        <v>402</v>
      </c>
      <c r="AA60" s="17" t="s">
        <v>402</v>
      </c>
      <c r="AB60" s="17" t="s">
        <v>402</v>
      </c>
      <c r="AC60" s="17" t="s">
        <v>402</v>
      </c>
      <c r="AD60" s="17" t="s">
        <v>402</v>
      </c>
      <c r="AE60" s="17" t="s">
        <v>402</v>
      </c>
      <c r="AF60" s="7"/>
      <c r="AG60" s="7"/>
      <c r="AH60" s="17">
        <v>4.8021200436065635E-2</v>
      </c>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row>
    <row r="61" spans="1:86" x14ac:dyDescent="0.35">
      <c r="A61" s="7"/>
      <c r="B61" s="7"/>
      <c r="C61" s="7"/>
      <c r="D61" s="7"/>
      <c r="E61" s="7"/>
      <c r="F61" s="7"/>
      <c r="G61" s="7"/>
      <c r="H61" s="7"/>
      <c r="I61" s="7"/>
      <c r="J61" s="7"/>
      <c r="K61" s="7"/>
      <c r="L61" s="7"/>
      <c r="M61" s="7"/>
      <c r="N61" s="7"/>
      <c r="O61" s="7"/>
      <c r="P61" s="7"/>
      <c r="Q61" s="7"/>
      <c r="R61" s="26" t="s">
        <v>191</v>
      </c>
      <c r="S61" s="15">
        <v>2025</v>
      </c>
      <c r="T61" s="14">
        <v>59.727246443671092</v>
      </c>
      <c r="U61" s="14">
        <v>59.727246443671092</v>
      </c>
      <c r="V61" s="14">
        <v>59.727246443671092</v>
      </c>
      <c r="W61" s="14">
        <v>59.727246443671092</v>
      </c>
      <c r="X61" s="14">
        <v>59.727246443671092</v>
      </c>
      <c r="Y61" s="14">
        <v>179.18173933101326</v>
      </c>
      <c r="Z61" s="14">
        <v>179.18173933101326</v>
      </c>
      <c r="AA61" s="14">
        <v>179.18173933101326</v>
      </c>
      <c r="AB61" s="14">
        <v>59.727246443671092</v>
      </c>
      <c r="AC61" s="14">
        <v>59.727246443671092</v>
      </c>
      <c r="AD61" s="14">
        <v>59.727246443671092</v>
      </c>
      <c r="AE61" s="14">
        <v>59.727246443671092</v>
      </c>
      <c r="AF61" s="7"/>
      <c r="AG61" s="7"/>
      <c r="AH61" s="14">
        <v>179.18173933101323</v>
      </c>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row>
    <row r="62" spans="1:86" x14ac:dyDescent="0.35">
      <c r="A62" s="7"/>
      <c r="B62" s="7"/>
      <c r="C62" s="7"/>
      <c r="D62" s="7"/>
      <c r="E62" s="7"/>
      <c r="F62" s="7"/>
      <c r="G62" s="7"/>
      <c r="H62" s="7"/>
      <c r="I62" s="7"/>
      <c r="J62" s="7"/>
      <c r="K62" s="7"/>
      <c r="L62" s="7"/>
      <c r="M62" s="7"/>
      <c r="N62" s="7"/>
      <c r="O62" s="7"/>
      <c r="P62" s="7"/>
      <c r="Q62" s="7"/>
      <c r="R62" s="7"/>
      <c r="S62" s="15">
        <v>2026</v>
      </c>
      <c r="T62" s="14">
        <v>55.297159458291127</v>
      </c>
      <c r="U62" s="14">
        <v>55.297159458291127</v>
      </c>
      <c r="V62" s="14">
        <v>55.297159458291127</v>
      </c>
      <c r="W62" s="14">
        <v>0</v>
      </c>
      <c r="X62" s="14">
        <v>0</v>
      </c>
      <c r="Y62" s="14">
        <v>0</v>
      </c>
      <c r="Z62" s="14">
        <v>0</v>
      </c>
      <c r="AA62" s="14">
        <v>0</v>
      </c>
      <c r="AB62" s="14">
        <v>0</v>
      </c>
      <c r="AC62" s="14">
        <v>0</v>
      </c>
      <c r="AD62" s="14">
        <v>0</v>
      </c>
      <c r="AE62" s="14">
        <v>0</v>
      </c>
      <c r="AF62" s="7"/>
      <c r="AG62" s="7"/>
      <c r="AH62" s="14">
        <v>165.8914783748734</v>
      </c>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row>
    <row r="63" spans="1:86" x14ac:dyDescent="0.35">
      <c r="A63" s="7"/>
      <c r="B63" s="7"/>
      <c r="C63" s="7"/>
      <c r="D63" s="7"/>
      <c r="E63" s="7"/>
      <c r="F63" s="7"/>
      <c r="G63" s="7"/>
      <c r="H63" s="7"/>
      <c r="I63" s="7"/>
      <c r="J63" s="7"/>
      <c r="K63" s="7"/>
      <c r="L63" s="7"/>
      <c r="M63" s="7"/>
      <c r="N63" s="7"/>
      <c r="O63" s="7"/>
      <c r="P63" s="7"/>
      <c r="Q63" s="7"/>
      <c r="R63" s="7"/>
      <c r="S63" s="15" t="s">
        <v>403</v>
      </c>
      <c r="T63" s="17">
        <v>-7.417196085806485E-2</v>
      </c>
      <c r="U63" s="17">
        <v>-7.417196085806485E-2</v>
      </c>
      <c r="V63" s="17">
        <v>-7.417196085806485E-2</v>
      </c>
      <c r="W63" s="17" t="s">
        <v>402</v>
      </c>
      <c r="X63" s="17" t="s">
        <v>402</v>
      </c>
      <c r="Y63" s="17" t="s">
        <v>402</v>
      </c>
      <c r="Z63" s="17" t="s">
        <v>402</v>
      </c>
      <c r="AA63" s="17" t="s">
        <v>402</v>
      </c>
      <c r="AB63" s="17" t="s">
        <v>402</v>
      </c>
      <c r="AC63" s="17" t="s">
        <v>402</v>
      </c>
      <c r="AD63" s="17" t="s">
        <v>402</v>
      </c>
      <c r="AE63" s="17" t="s">
        <v>402</v>
      </c>
      <c r="AF63" s="7"/>
      <c r="AG63" s="7"/>
      <c r="AH63" s="17">
        <v>-7.4171960858064517E-2</v>
      </c>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row>
    <row r="64" spans="1:86" x14ac:dyDescent="0.3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16"/>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row>
    <row r="65" spans="1:86" x14ac:dyDescent="0.3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16"/>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row>
    <row r="66" spans="1:86" x14ac:dyDescent="0.35">
      <c r="A66" s="7"/>
      <c r="B66" s="8" t="s">
        <v>195</v>
      </c>
      <c r="C66" s="32"/>
      <c r="D66" s="32"/>
      <c r="E66" s="32"/>
      <c r="F66" s="32"/>
      <c r="G66" s="32"/>
      <c r="H66" s="7"/>
      <c r="I66" s="7"/>
      <c r="J66" s="7"/>
      <c r="K66" s="7"/>
      <c r="L66" s="7"/>
      <c r="M66" s="7"/>
      <c r="N66" s="7"/>
      <c r="O66" s="8"/>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row>
    <row r="67" spans="1:86" x14ac:dyDescent="0.3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row>
    <row r="68" spans="1:86" x14ac:dyDescent="0.35">
      <c r="A68" s="7"/>
      <c r="B68" s="7"/>
      <c r="C68" s="7"/>
      <c r="D68" s="7"/>
      <c r="E68" s="7"/>
      <c r="F68" s="7"/>
      <c r="G68" s="7"/>
      <c r="H68" s="7"/>
      <c r="I68" s="7"/>
      <c r="J68" s="7"/>
      <c r="K68" s="7"/>
      <c r="L68" s="7"/>
      <c r="M68" s="7"/>
      <c r="N68" s="7"/>
      <c r="O68" s="7"/>
      <c r="P68" s="7"/>
      <c r="Q68" s="7"/>
      <c r="R68" s="7"/>
      <c r="S68" s="7"/>
      <c r="T68" s="7"/>
      <c r="U68" s="7"/>
      <c r="V68" s="7"/>
      <c r="W68" s="7"/>
      <c r="X68" s="7"/>
      <c r="Y68" s="34"/>
      <c r="Z68" s="34"/>
      <c r="AA68" s="34"/>
      <c r="AB68" s="35"/>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row>
    <row r="69" spans="1:86" x14ac:dyDescent="0.3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16"/>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row>
    <row r="70" spans="1:86" x14ac:dyDescent="0.3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16"/>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row>
    <row r="71" spans="1:86" x14ac:dyDescent="0.3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16"/>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row>
    <row r="72" spans="1:86" x14ac:dyDescent="0.3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16"/>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row>
    <row r="73" spans="1:86" x14ac:dyDescent="0.3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16"/>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row>
    <row r="74" spans="1:86" x14ac:dyDescent="0.3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16"/>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row>
    <row r="75" spans="1:86" x14ac:dyDescent="0.3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16"/>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row>
    <row r="76" spans="1:86" x14ac:dyDescent="0.3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16"/>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row>
    <row r="77" spans="1:86" x14ac:dyDescent="0.3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16"/>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row>
    <row r="78" spans="1:86" x14ac:dyDescent="0.3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16"/>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row>
    <row r="79" spans="1:86" x14ac:dyDescent="0.3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16"/>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row>
    <row r="80" spans="1:86" x14ac:dyDescent="0.35">
      <c r="A80" s="7"/>
      <c r="C80" s="32"/>
      <c r="D80" s="32"/>
      <c r="E80" s="32"/>
      <c r="F80" s="32"/>
      <c r="G80" s="32"/>
      <c r="H80" s="7"/>
      <c r="I80" s="7"/>
      <c r="J80" s="7"/>
      <c r="K80" s="7"/>
      <c r="L80" s="7"/>
      <c r="M80" s="7"/>
      <c r="N80" s="7"/>
      <c r="O80" s="7"/>
      <c r="P80" s="7"/>
      <c r="Q80" s="7"/>
      <c r="R80" s="7"/>
      <c r="S80" s="7"/>
      <c r="T80" s="7"/>
      <c r="U80" s="7"/>
      <c r="V80" s="7"/>
      <c r="W80" s="7"/>
      <c r="X80" s="7"/>
      <c r="Y80" s="7"/>
      <c r="Z80" s="7"/>
      <c r="AA80" s="7"/>
      <c r="AB80" s="16"/>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row>
    <row r="81" spans="1:86" x14ac:dyDescent="0.3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16"/>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row>
    <row r="82" spans="1:86" x14ac:dyDescent="0.35">
      <c r="A82" s="7"/>
      <c r="B82" s="8" t="s">
        <v>226</v>
      </c>
      <c r="C82" s="32"/>
      <c r="D82" s="32"/>
      <c r="E82" s="32"/>
      <c r="F82" s="32"/>
      <c r="G82" s="32"/>
      <c r="H82" s="7"/>
      <c r="I82" s="7"/>
      <c r="J82" s="7"/>
      <c r="K82" s="7"/>
      <c r="L82" s="7"/>
      <c r="M82" s="7"/>
      <c r="N82" s="7"/>
      <c r="O82" s="8" t="s">
        <v>196</v>
      </c>
      <c r="P82" s="32"/>
      <c r="Q82" s="32"/>
      <c r="R82" s="32"/>
      <c r="S82" s="32"/>
      <c r="T82" s="32"/>
      <c r="U82" s="7"/>
      <c r="V82" s="7"/>
      <c r="W82" s="7"/>
      <c r="X82" s="7"/>
      <c r="Y82" s="7"/>
      <c r="Z82" s="7"/>
      <c r="AA82" s="7"/>
      <c r="AB82" s="16"/>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row>
    <row r="83" spans="1:86" x14ac:dyDescent="0.35">
      <c r="A83" s="7"/>
      <c r="B83" s="7"/>
      <c r="C83" s="7"/>
      <c r="D83" s="7"/>
      <c r="E83" s="7"/>
      <c r="F83" s="7"/>
      <c r="G83" s="7"/>
      <c r="H83" s="7"/>
      <c r="I83" s="7"/>
      <c r="J83" s="7"/>
      <c r="K83" s="7"/>
      <c r="L83" s="7"/>
      <c r="M83" s="7"/>
      <c r="N83" s="7"/>
      <c r="O83" s="860" t="s">
        <v>228</v>
      </c>
      <c r="P83" s="860"/>
      <c r="Q83" s="860"/>
      <c r="R83" s="860"/>
      <c r="S83" s="860"/>
      <c r="T83" s="860"/>
      <c r="U83" s="860"/>
      <c r="V83" s="860"/>
      <c r="W83" s="860"/>
      <c r="X83" s="860"/>
      <c r="Y83" s="7"/>
      <c r="Z83" s="7"/>
      <c r="AA83" s="7"/>
      <c r="AB83" s="16"/>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row>
    <row r="84" spans="1:86" x14ac:dyDescent="0.35">
      <c r="A84" s="7"/>
      <c r="B84" s="7"/>
      <c r="C84" s="7"/>
      <c r="D84" s="7"/>
      <c r="E84" s="7"/>
      <c r="F84" s="7"/>
      <c r="G84" s="7"/>
      <c r="H84" s="7"/>
      <c r="I84" s="7"/>
      <c r="J84" s="7"/>
      <c r="K84" s="7"/>
      <c r="L84" s="7"/>
      <c r="M84" s="7"/>
      <c r="N84" s="7"/>
      <c r="O84" s="860"/>
      <c r="P84" s="860"/>
      <c r="Q84" s="860"/>
      <c r="R84" s="860"/>
      <c r="S84" s="860"/>
      <c r="T84" s="860"/>
      <c r="U84" s="860"/>
      <c r="V84" s="860"/>
      <c r="W84" s="860"/>
      <c r="X84" s="860"/>
      <c r="Y84" s="7"/>
      <c r="Z84" s="7"/>
      <c r="AA84" s="7"/>
      <c r="AB84" s="16"/>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row>
    <row r="85" spans="1:86" x14ac:dyDescent="0.3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16"/>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row>
    <row r="86" spans="1:86" x14ac:dyDescent="0.3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16">
        <v>0</v>
      </c>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row>
    <row r="87" spans="1:86" x14ac:dyDescent="0.3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16"/>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row>
    <row r="88" spans="1:86" x14ac:dyDescent="0.3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16"/>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row>
    <row r="89" spans="1:86" x14ac:dyDescent="0.35">
      <c r="A89" s="7"/>
      <c r="B89" s="36"/>
      <c r="C89" s="7"/>
      <c r="D89" s="7"/>
      <c r="E89" s="7"/>
      <c r="F89" s="7"/>
      <c r="G89" s="7"/>
      <c r="H89" s="7"/>
      <c r="I89" s="7"/>
      <c r="J89" s="7"/>
      <c r="K89" s="7"/>
      <c r="L89" s="7"/>
      <c r="M89" s="7"/>
      <c r="N89" s="7"/>
      <c r="O89" s="7"/>
      <c r="P89" s="7"/>
      <c r="Q89" s="7"/>
      <c r="R89" s="7"/>
      <c r="S89" s="7"/>
      <c r="T89" s="7"/>
      <c r="U89" s="7"/>
      <c r="V89" s="7"/>
      <c r="W89" s="7"/>
      <c r="X89" s="7"/>
      <c r="Y89" s="7"/>
      <c r="Z89" s="7"/>
      <c r="AA89" s="7"/>
      <c r="AB89" s="16">
        <v>0</v>
      </c>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row>
    <row r="90" spans="1:86" x14ac:dyDescent="0.3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16"/>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row>
    <row r="91" spans="1:86" x14ac:dyDescent="0.3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16"/>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row>
    <row r="92" spans="1:86" x14ac:dyDescent="0.35">
      <c r="A92" s="7"/>
      <c r="B92" s="36"/>
      <c r="C92" s="7"/>
      <c r="D92" s="7"/>
      <c r="E92" s="7"/>
      <c r="F92" s="7"/>
      <c r="G92" s="7"/>
      <c r="H92" s="7"/>
      <c r="I92" s="7"/>
      <c r="J92" s="7"/>
      <c r="K92" s="7"/>
      <c r="L92" s="7"/>
      <c r="M92" s="7"/>
      <c r="N92" s="7"/>
      <c r="O92" s="7"/>
      <c r="P92" s="7"/>
      <c r="Q92" s="7"/>
      <c r="R92" s="7"/>
      <c r="S92" s="7"/>
      <c r="T92" s="7"/>
      <c r="U92" s="7"/>
      <c r="V92" s="7"/>
      <c r="W92" s="7"/>
      <c r="X92" s="7"/>
      <c r="Y92" s="7"/>
      <c r="Z92" s="7"/>
      <c r="AA92" s="7"/>
      <c r="AB92" s="16">
        <v>0</v>
      </c>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row>
    <row r="93" spans="1:86" x14ac:dyDescent="0.3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16"/>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row>
    <row r="94" spans="1:86" x14ac:dyDescent="0.3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16"/>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row>
    <row r="95" spans="1:86" x14ac:dyDescent="0.3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16">
        <v>0</v>
      </c>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row>
    <row r="96" spans="1:86" x14ac:dyDescent="0.3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16"/>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row>
    <row r="97" spans="1:86" x14ac:dyDescent="0.3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16"/>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row>
    <row r="98" spans="1:86" x14ac:dyDescent="0.3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row>
    <row r="99" spans="1:86" x14ac:dyDescent="0.3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row>
    <row r="100" spans="1:86" x14ac:dyDescent="0.35">
      <c r="A100" s="7"/>
      <c r="B100" s="8" t="s">
        <v>197</v>
      </c>
      <c r="C100" s="32"/>
      <c r="D100" s="32"/>
      <c r="E100" s="32"/>
      <c r="F100" s="32"/>
      <c r="G100" s="32"/>
      <c r="H100" s="7"/>
      <c r="I100" s="7"/>
      <c r="J100" s="7"/>
      <c r="K100" s="7"/>
      <c r="L100" s="7"/>
      <c r="M100" s="7"/>
      <c r="N100" s="7"/>
      <c r="O100" s="8" t="s">
        <v>198</v>
      </c>
      <c r="P100" s="7"/>
      <c r="Q100" s="7"/>
      <c r="R100" s="7"/>
      <c r="S100" s="7"/>
      <c r="T100" s="7"/>
      <c r="U100" s="7"/>
      <c r="V100" s="7"/>
      <c r="W100" s="7"/>
      <c r="X100" s="7"/>
      <c r="Y100" s="34"/>
      <c r="Z100" s="34"/>
      <c r="AA100" s="34"/>
      <c r="AB100" s="35"/>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row>
    <row r="101" spans="1:86" x14ac:dyDescent="0.3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16"/>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row>
    <row r="102" spans="1:86" x14ac:dyDescent="0.3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16"/>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row>
    <row r="103" spans="1:86" x14ac:dyDescent="0.3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16"/>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row>
    <row r="104" spans="1:86" x14ac:dyDescent="0.3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16"/>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row>
    <row r="105" spans="1:86" x14ac:dyDescent="0.3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16"/>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row>
    <row r="106" spans="1:86" x14ac:dyDescent="0.3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16"/>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row>
    <row r="107" spans="1:86" x14ac:dyDescent="0.3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16"/>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row>
    <row r="108" spans="1:86" x14ac:dyDescent="0.3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16"/>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row>
    <row r="109" spans="1:86" x14ac:dyDescent="0.3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16"/>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row>
    <row r="110" spans="1:86" x14ac:dyDescent="0.3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16"/>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row>
    <row r="111" spans="1:86" x14ac:dyDescent="0.3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16"/>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row>
    <row r="112" spans="1:86" x14ac:dyDescent="0.3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16"/>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row>
    <row r="113" spans="28:87" s="7" customFormat="1" x14ac:dyDescent="0.35">
      <c r="AB113" s="16"/>
      <c r="CI113" s="2"/>
    </row>
    <row r="114" spans="28:87" s="7" customFormat="1" x14ac:dyDescent="0.35">
      <c r="AB114" s="16"/>
      <c r="CI114" s="2"/>
    </row>
    <row r="115" spans="28:87" s="7" customFormat="1" x14ac:dyDescent="0.35">
      <c r="AB115" s="16"/>
      <c r="CI115" s="2"/>
    </row>
    <row r="116" spans="28:87" s="7" customFormat="1" x14ac:dyDescent="0.35">
      <c r="AB116" s="16"/>
      <c r="CI116" s="2"/>
    </row>
    <row r="117" spans="28:87" s="7" customFormat="1" x14ac:dyDescent="0.35">
      <c r="AB117" s="16"/>
      <c r="CI117" s="2"/>
    </row>
    <row r="118" spans="28:87" s="7" customFormat="1" x14ac:dyDescent="0.35">
      <c r="AB118" s="16"/>
      <c r="CI118" s="2"/>
    </row>
    <row r="119" spans="28:87" s="7" customFormat="1" x14ac:dyDescent="0.35">
      <c r="AB119" s="16"/>
      <c r="CI119" s="2"/>
    </row>
    <row r="120" spans="28:87" s="7" customFormat="1" x14ac:dyDescent="0.35">
      <c r="AB120" s="16"/>
      <c r="CI120" s="2"/>
    </row>
    <row r="121" spans="28:87" s="7" customFormat="1" x14ac:dyDescent="0.35">
      <c r="AB121" s="16"/>
      <c r="CI121" s="2"/>
    </row>
    <row r="122" spans="28:87" s="7" customFormat="1" x14ac:dyDescent="0.35">
      <c r="AB122" s="16"/>
      <c r="CI122" s="2"/>
    </row>
    <row r="123" spans="28:87" s="7" customFormat="1" x14ac:dyDescent="0.35">
      <c r="AB123" s="16"/>
      <c r="CI123" s="2"/>
    </row>
    <row r="124" spans="28:87" s="7" customFormat="1" x14ac:dyDescent="0.35">
      <c r="AB124" s="16"/>
      <c r="CI124" s="2"/>
    </row>
    <row r="125" spans="28:87" s="7" customFormat="1" x14ac:dyDescent="0.35">
      <c r="AB125" s="16"/>
      <c r="CI125" s="2"/>
    </row>
    <row r="126" spans="28:87" s="7" customFormat="1" x14ac:dyDescent="0.35">
      <c r="AB126" s="16"/>
      <c r="CI126" s="2"/>
    </row>
    <row r="127" spans="28:87" s="7" customFormat="1" x14ac:dyDescent="0.35">
      <c r="AB127" s="16"/>
      <c r="CI127" s="2"/>
    </row>
    <row r="128" spans="28:87" s="7" customFormat="1" x14ac:dyDescent="0.35">
      <c r="CI128" s="2"/>
    </row>
    <row r="129" spans="25:87" s="7" customFormat="1" x14ac:dyDescent="0.35">
      <c r="CI129" s="2"/>
    </row>
    <row r="130" spans="25:87" s="7" customFormat="1" x14ac:dyDescent="0.35">
      <c r="Y130" s="34"/>
      <c r="Z130" s="34"/>
      <c r="AA130" s="34"/>
      <c r="AB130" s="35"/>
      <c r="CI130" s="2"/>
    </row>
    <row r="131" spans="25:87" s="7" customFormat="1" x14ac:dyDescent="0.35">
      <c r="AB131" s="16"/>
      <c r="CI131" s="2"/>
    </row>
    <row r="132" spans="25:87" s="7" customFormat="1" x14ac:dyDescent="0.35">
      <c r="AB132" s="16"/>
      <c r="CI132" s="2"/>
    </row>
    <row r="133" spans="25:87" s="7" customFormat="1" x14ac:dyDescent="0.35">
      <c r="AB133" s="16"/>
      <c r="CI133" s="2"/>
    </row>
    <row r="134" spans="25:87" s="7" customFormat="1" x14ac:dyDescent="0.35">
      <c r="AB134" s="16"/>
      <c r="CI134" s="2"/>
    </row>
    <row r="135" spans="25:87" s="7" customFormat="1" x14ac:dyDescent="0.35">
      <c r="AB135" s="16"/>
      <c r="CI135" s="2"/>
    </row>
    <row r="136" spans="25:87" s="7" customFormat="1" x14ac:dyDescent="0.35">
      <c r="AB136" s="16"/>
      <c r="CI136" s="2"/>
    </row>
    <row r="137" spans="25:87" s="7" customFormat="1" x14ac:dyDescent="0.35">
      <c r="AB137" s="16"/>
      <c r="CI137" s="2"/>
    </row>
    <row r="138" spans="25:87" s="7" customFormat="1" x14ac:dyDescent="0.35">
      <c r="AB138" s="16"/>
      <c r="CI138" s="2"/>
    </row>
    <row r="139" spans="25:87" x14ac:dyDescent="0.35">
      <c r="AB139" s="157"/>
      <c r="BT139" s="7"/>
      <c r="BU139" s="7"/>
      <c r="BV139" s="7"/>
      <c r="BW139" s="7"/>
      <c r="BX139" s="7"/>
      <c r="BY139" s="7"/>
      <c r="BZ139" s="7"/>
      <c r="CA139" s="7"/>
      <c r="CB139" s="7"/>
      <c r="CC139" s="7"/>
      <c r="CD139" s="7"/>
      <c r="CE139" s="7"/>
      <c r="CF139" s="7"/>
      <c r="CG139" s="7"/>
      <c r="CH139" s="7"/>
    </row>
    <row r="140" spans="25:87" x14ac:dyDescent="0.35">
      <c r="AB140" s="157"/>
      <c r="BT140" s="7"/>
      <c r="BU140" s="7"/>
      <c r="BV140" s="7"/>
      <c r="BW140" s="7"/>
      <c r="BX140" s="7"/>
      <c r="BY140" s="7"/>
      <c r="BZ140" s="7"/>
      <c r="CA140" s="7"/>
      <c r="CB140" s="7"/>
      <c r="CC140" s="7"/>
      <c r="CD140" s="7"/>
      <c r="CE140" s="7"/>
      <c r="CF140" s="7"/>
      <c r="CG140" s="7"/>
      <c r="CH140" s="7"/>
    </row>
    <row r="141" spans="25:87" x14ac:dyDescent="0.35">
      <c r="AB141" s="157"/>
      <c r="BT141" s="7"/>
      <c r="BU141" s="7"/>
      <c r="BV141" s="7"/>
      <c r="BW141" s="7"/>
      <c r="BX141" s="7"/>
      <c r="BY141" s="7"/>
      <c r="BZ141" s="7"/>
      <c r="CA141" s="7"/>
      <c r="CB141" s="7"/>
      <c r="CC141" s="7"/>
      <c r="CD141" s="7"/>
      <c r="CE141" s="7"/>
      <c r="CF141" s="7"/>
      <c r="CG141" s="7"/>
      <c r="CH141" s="7"/>
    </row>
    <row r="142" spans="25:87" x14ac:dyDescent="0.35">
      <c r="AB142" s="157"/>
      <c r="BT142" s="7"/>
      <c r="BU142" s="7"/>
      <c r="BV142" s="7"/>
      <c r="BW142" s="7"/>
      <c r="BX142" s="7"/>
      <c r="BY142" s="7"/>
      <c r="BZ142" s="7"/>
      <c r="CA142" s="7"/>
      <c r="CB142" s="7"/>
      <c r="CC142" s="7"/>
      <c r="CD142" s="7"/>
      <c r="CE142" s="7"/>
      <c r="CF142" s="7"/>
      <c r="CG142" s="7"/>
      <c r="CH142" s="7"/>
    </row>
    <row r="143" spans="25:87" x14ac:dyDescent="0.35">
      <c r="AB143" s="157"/>
      <c r="BT143" s="7"/>
      <c r="BU143" s="7"/>
      <c r="BV143" s="7"/>
      <c r="BW143" s="7"/>
      <c r="BX143" s="7"/>
      <c r="BY143" s="7"/>
      <c r="BZ143" s="7"/>
      <c r="CA143" s="7"/>
      <c r="CB143" s="7"/>
      <c r="CC143" s="7"/>
      <c r="CD143" s="7"/>
      <c r="CE143" s="7"/>
      <c r="CF143" s="7"/>
      <c r="CG143" s="7"/>
      <c r="CH143" s="7"/>
    </row>
    <row r="144" spans="25:87" x14ac:dyDescent="0.35">
      <c r="AB144" s="157"/>
    </row>
    <row r="145" spans="25:28" x14ac:dyDescent="0.35">
      <c r="AB145" s="157"/>
    </row>
    <row r="148" spans="25:28" x14ac:dyDescent="0.35">
      <c r="Y148" s="34"/>
      <c r="Z148" s="34"/>
      <c r="AA148" s="34"/>
      <c r="AB148" s="35"/>
    </row>
    <row r="196" spans="25:28" x14ac:dyDescent="0.35">
      <c r="Y196" s="34"/>
      <c r="Z196" s="34"/>
      <c r="AA196" s="34"/>
      <c r="AB196" s="35"/>
    </row>
    <row r="236" spans="2:2" x14ac:dyDescent="0.35">
      <c r="B236" s="37"/>
    </row>
    <row r="244" spans="25:28" x14ac:dyDescent="0.35">
      <c r="Y244" s="34"/>
      <c r="Z244" s="34"/>
      <c r="AA244" s="34"/>
      <c r="AB244" s="35"/>
    </row>
    <row r="269" s="2" customFormat="1" ht="13.5" customHeight="1" x14ac:dyDescent="0.35"/>
    <row r="270" s="2" customFormat="1" ht="13.5" customHeight="1" x14ac:dyDescent="0.35"/>
    <row r="271" s="2" customFormat="1" ht="13.5" customHeight="1" x14ac:dyDescent="0.35"/>
    <row r="272" s="2" customFormat="1" ht="13.5" customHeight="1" x14ac:dyDescent="0.35"/>
    <row r="273" s="2" customFormat="1" ht="13.5" customHeight="1" x14ac:dyDescent="0.35"/>
    <row r="274" s="2" customFormat="1" ht="13.5" customHeight="1" x14ac:dyDescent="0.35"/>
    <row r="338" spans="25:28" x14ac:dyDescent="0.35">
      <c r="Y338" s="34"/>
      <c r="Z338" s="34"/>
      <c r="AA338" s="34"/>
      <c r="AB338" s="35"/>
    </row>
    <row r="363" s="2" customFormat="1" hidden="1" x14ac:dyDescent="0.35"/>
    <row r="364" s="2" customFormat="1" hidden="1" x14ac:dyDescent="0.35"/>
    <row r="365" s="2" customFormat="1" hidden="1" x14ac:dyDescent="0.35"/>
    <row r="374" spans="2:28" x14ac:dyDescent="0.35">
      <c r="Y374" s="34"/>
      <c r="Z374" s="34"/>
      <c r="AA374" s="34"/>
      <c r="AB374" s="35"/>
    </row>
    <row r="375" spans="2:28" x14ac:dyDescent="0.35">
      <c r="B375" s="38"/>
    </row>
    <row r="378" spans="2:28" x14ac:dyDescent="0.35">
      <c r="B378" s="38"/>
    </row>
    <row r="390" spans="25:28" x14ac:dyDescent="0.35">
      <c r="Y390" s="34"/>
      <c r="Z390" s="34"/>
      <c r="AA390" s="34"/>
      <c r="AB390" s="35"/>
    </row>
  </sheetData>
  <mergeCells count="2">
    <mergeCell ref="O83:X84"/>
    <mergeCell ref="Y19:Z19"/>
  </mergeCells>
  <phoneticPr fontId="4"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E6B36-AC73-4ADC-8C49-C9C8C928B521}">
  <sheetPr codeName="Feuil19">
    <tabColor theme="4"/>
  </sheetPr>
  <dimension ref="A1:CB378"/>
  <sheetViews>
    <sheetView topLeftCell="E7" zoomScaleNormal="100" workbookViewId="0">
      <selection activeCell="AH1" sqref="AH1:AH1048576"/>
    </sheetView>
  </sheetViews>
  <sheetFormatPr baseColWidth="10" defaultColWidth="11.453125" defaultRowHeight="14.5" x14ac:dyDescent="0.35"/>
  <cols>
    <col min="1" max="1" width="5.453125" style="7" bestFit="1" customWidth="1"/>
    <col min="2" max="2" width="54" style="7" customWidth="1"/>
    <col min="3" max="14" width="9.7265625" style="7" customWidth="1"/>
    <col min="15" max="15" width="9.1796875" style="7" customWidth="1"/>
    <col min="16" max="16" width="8.81640625" style="7" customWidth="1"/>
    <col min="17" max="17" width="9.1796875" style="7" customWidth="1"/>
    <col min="18" max="18" width="9.1796875" style="41" customWidth="1"/>
    <col min="19" max="19" width="9.1796875" style="7" customWidth="1"/>
    <col min="20" max="20" width="9.1796875" style="41" customWidth="1"/>
    <col min="21" max="21" width="9.1796875" style="7" customWidth="1"/>
    <col min="22" max="23" width="9.1796875" style="41" customWidth="1"/>
    <col min="24" max="24" width="3.1796875" style="7" customWidth="1"/>
    <col min="25" max="25" width="46.453125" style="7" customWidth="1"/>
    <col min="26" max="32" width="9.1796875" style="7" customWidth="1"/>
    <col min="33" max="33" width="10" style="7" customWidth="1"/>
    <col min="34" max="16384" width="11.453125" style="7"/>
  </cols>
  <sheetData>
    <row r="1" spans="1:80" s="273" customFormat="1" ht="26" x14ac:dyDescent="0.35">
      <c r="B1" s="274" t="s">
        <v>4</v>
      </c>
      <c r="C1" s="275" t="s">
        <v>112</v>
      </c>
      <c r="D1" s="275"/>
      <c r="E1" s="275"/>
      <c r="F1" s="275"/>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c r="AF1" s="275"/>
      <c r="AG1" s="276"/>
      <c r="AH1" s="276"/>
      <c r="AI1" s="276"/>
      <c r="AJ1" s="276"/>
      <c r="AK1" s="276"/>
      <c r="AL1" s="276"/>
      <c r="AM1" s="276"/>
      <c r="AN1" s="276"/>
      <c r="AO1" s="276"/>
      <c r="AP1" s="276"/>
      <c r="AQ1" s="276"/>
      <c r="AR1" s="276"/>
      <c r="AS1" s="276"/>
      <c r="AT1" s="276"/>
      <c r="AU1" s="276"/>
      <c r="AV1" s="276"/>
      <c r="AW1" s="276"/>
      <c r="AX1" s="276"/>
      <c r="AY1" s="276"/>
      <c r="AZ1" s="276"/>
      <c r="BA1" s="276"/>
      <c r="BB1" s="276"/>
      <c r="BC1" s="276"/>
      <c r="BD1" s="276"/>
      <c r="BE1" s="276"/>
      <c r="BF1" s="276"/>
      <c r="BG1" s="276"/>
      <c r="BH1" s="276"/>
      <c r="BI1" s="276"/>
      <c r="BJ1" s="276"/>
      <c r="BK1" s="276"/>
      <c r="BL1" s="276"/>
      <c r="BM1" s="276"/>
      <c r="BN1" s="276"/>
      <c r="BO1" s="276"/>
      <c r="BP1" s="276"/>
      <c r="BQ1" s="276"/>
      <c r="BR1" s="276"/>
      <c r="BS1" s="276"/>
      <c r="BT1" s="276"/>
      <c r="BU1" s="276"/>
      <c r="BV1" s="276"/>
      <c r="BW1" s="276"/>
      <c r="BX1" s="276"/>
      <c r="BY1" s="277"/>
      <c r="BZ1" s="276"/>
      <c r="CA1" s="276"/>
      <c r="CB1" s="276"/>
    </row>
    <row r="2" spans="1:80" x14ac:dyDescent="0.35">
      <c r="B2" s="780" t="s">
        <v>407</v>
      </c>
      <c r="C2" s="780"/>
      <c r="D2" s="780"/>
      <c r="E2" s="780"/>
      <c r="F2" s="780"/>
      <c r="G2" s="780"/>
      <c r="H2" s="780"/>
      <c r="I2" s="780"/>
      <c r="J2" s="780"/>
      <c r="K2" s="780"/>
      <c r="L2" s="780"/>
      <c r="M2" s="780"/>
      <c r="N2" s="780"/>
      <c r="O2" s="40"/>
      <c r="P2" s="40"/>
    </row>
    <row r="3" spans="1:80" x14ac:dyDescent="0.35">
      <c r="A3" s="43"/>
      <c r="B3" s="40"/>
      <c r="C3" s="40"/>
      <c r="D3" s="40"/>
      <c r="E3" s="40"/>
      <c r="F3" s="40"/>
      <c r="G3" s="40"/>
      <c r="H3" s="40"/>
      <c r="I3" s="40"/>
      <c r="J3" s="40"/>
      <c r="K3" s="40"/>
      <c r="L3" s="40"/>
      <c r="M3" s="40"/>
      <c r="N3" s="40"/>
      <c r="O3" s="40"/>
      <c r="P3" s="40"/>
    </row>
    <row r="4" spans="1:80" ht="21" customHeight="1" x14ac:dyDescent="0.5">
      <c r="A4" s="44" t="s">
        <v>246</v>
      </c>
      <c r="B4" s="45"/>
      <c r="C4" s="10"/>
      <c r="D4" s="10"/>
      <c r="E4" s="10"/>
      <c r="F4" s="10"/>
      <c r="G4" s="10"/>
      <c r="H4" s="10"/>
      <c r="I4" s="10"/>
      <c r="J4" s="10"/>
      <c r="K4" s="10"/>
      <c r="L4" s="10"/>
      <c r="M4" s="10"/>
      <c r="N4" s="10"/>
      <c r="O4" s="10"/>
      <c r="Y4" s="46" t="s">
        <v>134</v>
      </c>
    </row>
    <row r="5" spans="1:80" s="282" customFormat="1" ht="19" thickBot="1" x14ac:dyDescent="0.5">
      <c r="A5" s="279"/>
      <c r="B5" s="278" t="s">
        <v>135</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c r="AF5" s="280"/>
      <c r="AG5" s="279"/>
    </row>
    <row r="6" spans="1:80" s="43" customFormat="1" ht="30.75" customHeight="1" thickBot="1" x14ac:dyDescent="0.35">
      <c r="B6" s="48" t="s">
        <v>398</v>
      </c>
      <c r="C6" s="4" t="s">
        <v>114</v>
      </c>
      <c r="D6" s="4" t="s">
        <v>115</v>
      </c>
      <c r="E6" s="49" t="s">
        <v>116</v>
      </c>
      <c r="F6" s="4" t="s">
        <v>117</v>
      </c>
      <c r="G6" s="4" t="s">
        <v>118</v>
      </c>
      <c r="H6" s="4" t="s">
        <v>119</v>
      </c>
      <c r="I6" s="4" t="s">
        <v>120</v>
      </c>
      <c r="J6" s="4" t="s">
        <v>121</v>
      </c>
      <c r="K6" s="4" t="s">
        <v>122</v>
      </c>
      <c r="L6" s="4" t="s">
        <v>123</v>
      </c>
      <c r="M6" s="4" t="s">
        <v>124</v>
      </c>
      <c r="N6" s="50" t="s">
        <v>125</v>
      </c>
      <c r="O6" s="51"/>
      <c r="P6" s="53" t="s">
        <v>126</v>
      </c>
      <c r="Q6" s="53" t="s">
        <v>127</v>
      </c>
      <c r="R6" s="52" t="s">
        <v>128</v>
      </c>
      <c r="S6" s="53" t="s">
        <v>129</v>
      </c>
      <c r="T6" s="52" t="s">
        <v>130</v>
      </c>
      <c r="U6" s="53" t="s">
        <v>131</v>
      </c>
      <c r="V6" s="54" t="s">
        <v>136</v>
      </c>
      <c r="W6" s="55"/>
      <c r="X6" s="55"/>
      <c r="Y6" s="48" t="s">
        <v>398</v>
      </c>
      <c r="Z6" s="56">
        <v>2019</v>
      </c>
      <c r="AA6" s="56">
        <v>2020</v>
      </c>
      <c r="AB6" s="56">
        <v>2021</v>
      </c>
      <c r="AC6" s="56">
        <v>2022</v>
      </c>
      <c r="AD6" s="56">
        <v>2023</v>
      </c>
      <c r="AE6" s="56">
        <v>2024</v>
      </c>
      <c r="AF6" s="56">
        <v>2025</v>
      </c>
      <c r="AG6" s="57" t="s">
        <v>411</v>
      </c>
      <c r="AH6" s="58"/>
    </row>
    <row r="7" spans="1:80" s="5" customFormat="1" ht="11" thickBot="1" x14ac:dyDescent="0.3">
      <c r="A7" s="641">
        <v>2025</v>
      </c>
      <c r="B7" s="698" t="s">
        <v>137</v>
      </c>
      <c r="C7" s="552">
        <v>0</v>
      </c>
      <c r="D7" s="552">
        <v>0</v>
      </c>
      <c r="E7" s="553">
        <v>0</v>
      </c>
      <c r="F7" s="553">
        <v>0</v>
      </c>
      <c r="G7" s="553">
        <v>0</v>
      </c>
      <c r="H7" s="553">
        <v>0</v>
      </c>
      <c r="I7" s="553">
        <v>0</v>
      </c>
      <c r="J7" s="553">
        <v>0</v>
      </c>
      <c r="K7" s="553">
        <v>0</v>
      </c>
      <c r="L7" s="552">
        <v>0</v>
      </c>
      <c r="M7" s="552">
        <v>0</v>
      </c>
      <c r="N7" s="554">
        <v>0</v>
      </c>
      <c r="O7" s="111"/>
      <c r="P7" s="600">
        <v>0</v>
      </c>
      <c r="Q7" s="601">
        <v>0</v>
      </c>
      <c r="R7" s="602">
        <v>0</v>
      </c>
      <c r="S7" s="601">
        <v>0</v>
      </c>
      <c r="T7" s="602">
        <v>0</v>
      </c>
      <c r="U7" s="600">
        <v>0</v>
      </c>
      <c r="V7" s="603">
        <v>0</v>
      </c>
      <c r="W7" s="65"/>
      <c r="X7" s="289"/>
      <c r="Y7" s="856" t="s">
        <v>137</v>
      </c>
      <c r="Z7" s="793">
        <v>0</v>
      </c>
      <c r="AA7" s="793">
        <v>0</v>
      </c>
      <c r="AB7" s="793">
        <v>0</v>
      </c>
      <c r="AC7" s="793">
        <v>0</v>
      </c>
      <c r="AD7" s="793">
        <v>0</v>
      </c>
      <c r="AE7" s="793">
        <v>0</v>
      </c>
      <c r="AF7" s="793">
        <v>0</v>
      </c>
      <c r="AG7" s="808">
        <f>IFERROR(AF7/AE7-1,0)</f>
        <v>0</v>
      </c>
    </row>
    <row r="8" spans="1:80" s="5" customFormat="1" ht="15.75" customHeight="1" thickBot="1" x14ac:dyDescent="0.3">
      <c r="A8" s="642">
        <v>2026</v>
      </c>
      <c r="B8" s="699"/>
      <c r="C8" s="555">
        <v>0</v>
      </c>
      <c r="D8" s="555">
        <v>0</v>
      </c>
      <c r="E8" s="556">
        <v>0</v>
      </c>
      <c r="F8" s="556">
        <v>0</v>
      </c>
      <c r="G8" s="556">
        <v>0</v>
      </c>
      <c r="H8" s="556">
        <v>0</v>
      </c>
      <c r="I8" s="556">
        <v>0</v>
      </c>
      <c r="J8" s="556">
        <v>0</v>
      </c>
      <c r="K8" s="556">
        <v>0</v>
      </c>
      <c r="L8" s="556">
        <v>0</v>
      </c>
      <c r="M8" s="556">
        <v>0</v>
      </c>
      <c r="N8" s="557">
        <v>0</v>
      </c>
      <c r="O8" s="111"/>
      <c r="P8" s="604">
        <v>0</v>
      </c>
      <c r="Q8" s="710">
        <v>0</v>
      </c>
      <c r="R8" s="711" t="s">
        <v>402</v>
      </c>
      <c r="S8" s="710">
        <v>0</v>
      </c>
      <c r="T8" s="711" t="s">
        <v>402</v>
      </c>
      <c r="U8" s="710">
        <v>0</v>
      </c>
      <c r="V8" s="711" t="s">
        <v>402</v>
      </c>
      <c r="W8" s="65"/>
      <c r="X8" s="289"/>
      <c r="Y8" s="857"/>
      <c r="Z8" s="794"/>
      <c r="AA8" s="794"/>
      <c r="AB8" s="794"/>
      <c r="AC8" s="794"/>
      <c r="AD8" s="794"/>
      <c r="AE8" s="794"/>
      <c r="AF8" s="794"/>
      <c r="AG8" s="809"/>
    </row>
    <row r="9" spans="1:80" s="5" customFormat="1" ht="16.5" customHeight="1" thickBot="1" x14ac:dyDescent="0.3">
      <c r="A9" s="643" t="s">
        <v>138</v>
      </c>
      <c r="B9" s="700"/>
      <c r="C9" s="730" t="s">
        <v>402</v>
      </c>
      <c r="D9" s="730" t="s">
        <v>402</v>
      </c>
      <c r="E9" s="730" t="s">
        <v>402</v>
      </c>
      <c r="F9" s="730" t="s">
        <v>402</v>
      </c>
      <c r="G9" s="730" t="s">
        <v>402</v>
      </c>
      <c r="H9" s="730" t="s">
        <v>402</v>
      </c>
      <c r="I9" s="730" t="s">
        <v>402</v>
      </c>
      <c r="J9" s="730" t="s">
        <v>402</v>
      </c>
      <c r="K9" s="730" t="s">
        <v>402</v>
      </c>
      <c r="L9" s="730" t="s">
        <v>402</v>
      </c>
      <c r="M9" s="730" t="s">
        <v>402</v>
      </c>
      <c r="N9" s="733" t="s">
        <v>402</v>
      </c>
      <c r="O9" s="63"/>
      <c r="P9" s="736" t="s">
        <v>402</v>
      </c>
      <c r="Q9" s="736" t="s">
        <v>402</v>
      </c>
      <c r="R9" s="741" t="s">
        <v>402</v>
      </c>
      <c r="S9" s="736" t="s">
        <v>402</v>
      </c>
      <c r="T9" s="741" t="s">
        <v>402</v>
      </c>
      <c r="U9" s="736" t="s">
        <v>402</v>
      </c>
      <c r="V9" s="741" t="s">
        <v>402</v>
      </c>
      <c r="W9" s="294"/>
      <c r="X9" s="288"/>
      <c r="Y9" s="857"/>
      <c r="Z9" s="795"/>
      <c r="AA9" s="795"/>
      <c r="AB9" s="795"/>
      <c r="AC9" s="795"/>
      <c r="AD9" s="795"/>
      <c r="AE9" s="795"/>
      <c r="AF9" s="795"/>
      <c r="AG9" s="810"/>
    </row>
    <row r="10" spans="1:80" s="5" customFormat="1" ht="11" thickBot="1" x14ac:dyDescent="0.3">
      <c r="A10" s="644">
        <v>2025</v>
      </c>
      <c r="B10" s="698" t="s">
        <v>139</v>
      </c>
      <c r="C10" s="552">
        <v>18.977123569876301</v>
      </c>
      <c r="D10" s="552">
        <v>18.772242929157294</v>
      </c>
      <c r="E10" s="553">
        <v>20.156640250020558</v>
      </c>
      <c r="F10" s="553">
        <v>18.536801302874981</v>
      </c>
      <c r="G10" s="553">
        <v>18.351640053890801</v>
      </c>
      <c r="H10" s="553">
        <v>19.512368960602121</v>
      </c>
      <c r="I10" s="553">
        <v>18.916523755202135</v>
      </c>
      <c r="J10" s="553">
        <v>18.03582003046807</v>
      </c>
      <c r="K10" s="553">
        <v>19.654986195467281</v>
      </c>
      <c r="L10" s="552">
        <v>18.906081697757287</v>
      </c>
      <c r="M10" s="552">
        <v>18.9940156294183</v>
      </c>
      <c r="N10" s="554">
        <v>19.338138039519208</v>
      </c>
      <c r="O10" s="146"/>
      <c r="P10" s="600">
        <v>57.906006749054157</v>
      </c>
      <c r="Q10" s="601">
        <v>56.400810317367899</v>
      </c>
      <c r="R10" s="602">
        <v>114.30681706642206</v>
      </c>
      <c r="S10" s="601">
        <v>56.607329981137489</v>
      </c>
      <c r="T10" s="602">
        <v>170.91414704755954</v>
      </c>
      <c r="U10" s="600">
        <v>57.238235366694795</v>
      </c>
      <c r="V10" s="603">
        <v>228.15238241425433</v>
      </c>
      <c r="W10" s="65"/>
      <c r="X10" s="315"/>
      <c r="Y10" s="856" t="s">
        <v>139</v>
      </c>
      <c r="Z10" s="793">
        <v>522.59429999205031</v>
      </c>
      <c r="AA10" s="793">
        <v>457.11285230300552</v>
      </c>
      <c r="AB10" s="793">
        <v>371.84725666520205</v>
      </c>
      <c r="AC10" s="793">
        <v>318.96671342848578</v>
      </c>
      <c r="AD10" s="793">
        <v>220.36315135282842</v>
      </c>
      <c r="AE10" s="793">
        <v>230.20488631519117</v>
      </c>
      <c r="AF10" s="793">
        <v>228.15238241425436</v>
      </c>
      <c r="AG10" s="808">
        <f>IFERROR(AF10/AE10-1,0)</f>
        <v>-8.9159875526124699E-3</v>
      </c>
    </row>
    <row r="11" spans="1:80" s="5" customFormat="1" ht="11" thickBot="1" x14ac:dyDescent="0.3">
      <c r="A11" s="645">
        <v>2026</v>
      </c>
      <c r="B11" s="699"/>
      <c r="C11" s="555">
        <v>19.626367862713629</v>
      </c>
      <c r="D11" s="555">
        <v>19.31494151183368</v>
      </c>
      <c r="E11" s="556">
        <v>20.345507811241546</v>
      </c>
      <c r="F11" s="556">
        <v>0</v>
      </c>
      <c r="G11" s="556">
        <v>0</v>
      </c>
      <c r="H11" s="556">
        <v>0</v>
      </c>
      <c r="I11" s="556">
        <v>0</v>
      </c>
      <c r="J11" s="556">
        <v>0</v>
      </c>
      <c r="K11" s="556">
        <v>0</v>
      </c>
      <c r="L11" s="556">
        <v>0</v>
      </c>
      <c r="M11" s="556">
        <v>0</v>
      </c>
      <c r="N11" s="557">
        <v>0</v>
      </c>
      <c r="O11" s="146"/>
      <c r="P11" s="604">
        <v>59.286817185788856</v>
      </c>
      <c r="Q11" s="604">
        <v>0</v>
      </c>
      <c r="R11" s="711" t="s">
        <v>402</v>
      </c>
      <c r="S11" s="710">
        <v>0</v>
      </c>
      <c r="T11" s="711" t="s">
        <v>402</v>
      </c>
      <c r="U11" s="710">
        <v>0</v>
      </c>
      <c r="V11" s="711" t="s">
        <v>402</v>
      </c>
      <c r="W11" s="65"/>
      <c r="X11" s="315"/>
      <c r="Y11" s="857"/>
      <c r="Z11" s="794"/>
      <c r="AA11" s="794"/>
      <c r="AB11" s="794"/>
      <c r="AC11" s="794"/>
      <c r="AD11" s="794"/>
      <c r="AE11" s="794"/>
      <c r="AF11" s="794"/>
      <c r="AG11" s="809"/>
    </row>
    <row r="12" spans="1:80" s="5" customFormat="1" ht="11" thickBot="1" x14ac:dyDescent="0.3">
      <c r="A12" s="646" t="s">
        <v>138</v>
      </c>
      <c r="B12" s="700"/>
      <c r="C12" s="730">
        <v>3.4211944209917959E-2</v>
      </c>
      <c r="D12" s="730">
        <v>2.8909629218225184E-2</v>
      </c>
      <c r="E12" s="730">
        <v>9.3699921652764234E-3</v>
      </c>
      <c r="F12" s="730" t="s">
        <v>402</v>
      </c>
      <c r="G12" s="730" t="s">
        <v>402</v>
      </c>
      <c r="H12" s="730" t="s">
        <v>402</v>
      </c>
      <c r="I12" s="730" t="s">
        <v>402</v>
      </c>
      <c r="J12" s="730" t="s">
        <v>402</v>
      </c>
      <c r="K12" s="730" t="s">
        <v>402</v>
      </c>
      <c r="L12" s="730" t="s">
        <v>402</v>
      </c>
      <c r="M12" s="730" t="s">
        <v>402</v>
      </c>
      <c r="N12" s="733" t="s">
        <v>402</v>
      </c>
      <c r="O12" s="63"/>
      <c r="P12" s="736">
        <v>2.3845720232767612E-2</v>
      </c>
      <c r="Q12" s="736" t="s">
        <v>402</v>
      </c>
      <c r="R12" s="741" t="s">
        <v>402</v>
      </c>
      <c r="S12" s="736" t="s">
        <v>402</v>
      </c>
      <c r="T12" s="741" t="s">
        <v>402</v>
      </c>
      <c r="U12" s="736" t="s">
        <v>402</v>
      </c>
      <c r="V12" s="741" t="s">
        <v>402</v>
      </c>
      <c r="W12" s="294"/>
      <c r="X12" s="314"/>
      <c r="Y12" s="857"/>
      <c r="Z12" s="795"/>
      <c r="AA12" s="795"/>
      <c r="AB12" s="795"/>
      <c r="AC12" s="795"/>
      <c r="AD12" s="795"/>
      <c r="AE12" s="795"/>
      <c r="AF12" s="795"/>
      <c r="AG12" s="810"/>
    </row>
    <row r="13" spans="1:80" s="5" customFormat="1" ht="11" thickBot="1" x14ac:dyDescent="0.3">
      <c r="A13" s="647">
        <v>2025</v>
      </c>
      <c r="B13" s="698" t="s">
        <v>140</v>
      </c>
      <c r="C13" s="108">
        <v>0</v>
      </c>
      <c r="D13" s="108">
        <v>0</v>
      </c>
      <c r="E13" s="109">
        <v>0</v>
      </c>
      <c r="F13" s="109">
        <v>0</v>
      </c>
      <c r="G13" s="109">
        <v>0</v>
      </c>
      <c r="H13" s="109">
        <v>0</v>
      </c>
      <c r="I13" s="109">
        <v>0</v>
      </c>
      <c r="J13" s="109">
        <v>0</v>
      </c>
      <c r="K13" s="109">
        <v>0</v>
      </c>
      <c r="L13" s="109">
        <v>0</v>
      </c>
      <c r="M13" s="109">
        <v>0</v>
      </c>
      <c r="N13" s="110">
        <v>0</v>
      </c>
      <c r="O13" s="111"/>
      <c r="P13" s="600">
        <v>0</v>
      </c>
      <c r="Q13" s="601">
        <v>0</v>
      </c>
      <c r="R13" s="602">
        <v>0</v>
      </c>
      <c r="S13" s="601">
        <v>0</v>
      </c>
      <c r="T13" s="602">
        <v>0</v>
      </c>
      <c r="U13" s="600">
        <v>0</v>
      </c>
      <c r="V13" s="603">
        <v>0</v>
      </c>
      <c r="W13" s="65"/>
      <c r="X13" s="321"/>
      <c r="Y13" s="856" t="s">
        <v>140</v>
      </c>
      <c r="Z13" s="793">
        <v>0</v>
      </c>
      <c r="AA13" s="793">
        <v>0</v>
      </c>
      <c r="AB13" s="793">
        <v>0</v>
      </c>
      <c r="AC13" s="793">
        <v>0</v>
      </c>
      <c r="AD13" s="793">
        <v>0</v>
      </c>
      <c r="AE13" s="793">
        <v>0</v>
      </c>
      <c r="AF13" s="793">
        <v>0</v>
      </c>
      <c r="AG13" s="808">
        <f>IFERROR(AF13/AE13-1,0)</f>
        <v>0</v>
      </c>
    </row>
    <row r="14" spans="1:80" s="5" customFormat="1" ht="11" thickBot="1" x14ac:dyDescent="0.3">
      <c r="A14" s="648">
        <v>2026</v>
      </c>
      <c r="B14" s="699"/>
      <c r="C14" s="112">
        <v>0</v>
      </c>
      <c r="D14" s="112">
        <v>0</v>
      </c>
      <c r="E14" s="113">
        <v>0</v>
      </c>
      <c r="F14" s="113">
        <v>0</v>
      </c>
      <c r="G14" s="113">
        <v>0</v>
      </c>
      <c r="H14" s="113">
        <v>0</v>
      </c>
      <c r="I14" s="113">
        <v>0</v>
      </c>
      <c r="J14" s="113">
        <v>0</v>
      </c>
      <c r="K14" s="113">
        <v>0</v>
      </c>
      <c r="L14" s="113">
        <v>0</v>
      </c>
      <c r="M14" s="113">
        <v>0</v>
      </c>
      <c r="N14" s="114">
        <v>0</v>
      </c>
      <c r="O14" s="111"/>
      <c r="P14" s="604">
        <v>0</v>
      </c>
      <c r="Q14" s="604">
        <v>0</v>
      </c>
      <c r="R14" s="711" t="s">
        <v>402</v>
      </c>
      <c r="S14" s="710">
        <v>0</v>
      </c>
      <c r="T14" s="711" t="s">
        <v>402</v>
      </c>
      <c r="U14" s="710">
        <v>0</v>
      </c>
      <c r="V14" s="711" t="s">
        <v>402</v>
      </c>
      <c r="W14" s="65"/>
      <c r="X14" s="321"/>
      <c r="Y14" s="857"/>
      <c r="Z14" s="794"/>
      <c r="AA14" s="794"/>
      <c r="AB14" s="794"/>
      <c r="AC14" s="794"/>
      <c r="AD14" s="794"/>
      <c r="AE14" s="794"/>
      <c r="AF14" s="794"/>
      <c r="AG14" s="809"/>
    </row>
    <row r="15" spans="1:80" s="5" customFormat="1" ht="11" thickBot="1" x14ac:dyDescent="0.3">
      <c r="A15" s="649" t="s">
        <v>138</v>
      </c>
      <c r="B15" s="700"/>
      <c r="C15" s="730" t="s">
        <v>402</v>
      </c>
      <c r="D15" s="730" t="s">
        <v>402</v>
      </c>
      <c r="E15" s="730" t="s">
        <v>402</v>
      </c>
      <c r="F15" s="730" t="s">
        <v>402</v>
      </c>
      <c r="G15" s="730" t="s">
        <v>402</v>
      </c>
      <c r="H15" s="730" t="s">
        <v>402</v>
      </c>
      <c r="I15" s="730" t="s">
        <v>402</v>
      </c>
      <c r="J15" s="730" t="s">
        <v>402</v>
      </c>
      <c r="K15" s="730" t="s">
        <v>402</v>
      </c>
      <c r="L15" s="730" t="s">
        <v>402</v>
      </c>
      <c r="M15" s="730" t="s">
        <v>402</v>
      </c>
      <c r="N15" s="733" t="s">
        <v>402</v>
      </c>
      <c r="O15" s="63"/>
      <c r="P15" s="736" t="s">
        <v>402</v>
      </c>
      <c r="Q15" s="736" t="s">
        <v>402</v>
      </c>
      <c r="R15" s="741" t="s">
        <v>402</v>
      </c>
      <c r="S15" s="736" t="s">
        <v>402</v>
      </c>
      <c r="T15" s="741" t="s">
        <v>402</v>
      </c>
      <c r="U15" s="736" t="s">
        <v>402</v>
      </c>
      <c r="V15" s="741" t="s">
        <v>402</v>
      </c>
      <c r="W15" s="294"/>
      <c r="X15" s="320"/>
      <c r="Y15" s="857"/>
      <c r="Z15" s="795"/>
      <c r="AA15" s="795"/>
      <c r="AB15" s="795"/>
      <c r="AC15" s="795"/>
      <c r="AD15" s="795"/>
      <c r="AE15" s="795"/>
      <c r="AF15" s="795"/>
      <c r="AG15" s="810"/>
    </row>
    <row r="16" spans="1:80" s="5" customFormat="1" ht="11" thickBot="1" x14ac:dyDescent="0.3">
      <c r="A16" s="650">
        <v>2025</v>
      </c>
      <c r="B16" s="698" t="s">
        <v>141</v>
      </c>
      <c r="C16" s="552">
        <v>0.31156666666666671</v>
      </c>
      <c r="D16" s="552">
        <v>0.31156666666666671</v>
      </c>
      <c r="E16" s="553">
        <v>0.31156666666666671</v>
      </c>
      <c r="F16" s="553">
        <v>0.31156666666666671</v>
      </c>
      <c r="G16" s="553">
        <v>0.31156666666666671</v>
      </c>
      <c r="H16" s="553">
        <v>0.31156666666666671</v>
      </c>
      <c r="I16" s="553">
        <v>0.31156666666666671</v>
      </c>
      <c r="J16" s="553">
        <v>0.31156666666666671</v>
      </c>
      <c r="K16" s="553">
        <v>0.31156666666666671</v>
      </c>
      <c r="L16" s="552">
        <v>0.31156666666666671</v>
      </c>
      <c r="M16" s="552">
        <v>0.31156666666666671</v>
      </c>
      <c r="N16" s="554">
        <v>0.31156666666666671</v>
      </c>
      <c r="O16" s="111"/>
      <c r="P16" s="600">
        <v>0.93470000000000009</v>
      </c>
      <c r="Q16" s="601">
        <v>0.93470000000000009</v>
      </c>
      <c r="R16" s="602">
        <v>1.8694000000000002</v>
      </c>
      <c r="S16" s="601">
        <v>0.93470000000000009</v>
      </c>
      <c r="T16" s="602">
        <v>2.8041</v>
      </c>
      <c r="U16" s="600">
        <v>0.93470000000000009</v>
      </c>
      <c r="V16" s="603">
        <v>3.7388000000000003</v>
      </c>
      <c r="W16" s="65"/>
      <c r="X16" s="327"/>
      <c r="Y16" s="856" t="s">
        <v>141</v>
      </c>
      <c r="Z16" s="793">
        <v>15.523209999999995</v>
      </c>
      <c r="AA16" s="793">
        <v>14.475986499999996</v>
      </c>
      <c r="AB16" s="793">
        <v>18.336656999999999</v>
      </c>
      <c r="AC16" s="793">
        <v>3.7388000000000008</v>
      </c>
      <c r="AD16" s="793">
        <v>3.7388000000000008</v>
      </c>
      <c r="AE16" s="793">
        <v>3.7388000000000008</v>
      </c>
      <c r="AF16" s="793">
        <v>3.7388000000000003</v>
      </c>
      <c r="AG16" s="808">
        <f>IFERROR(AF16/AE16-1,0)</f>
        <v>-1.1102230246251565E-16</v>
      </c>
    </row>
    <row r="17" spans="1:33" s="5" customFormat="1" ht="11" thickBot="1" x14ac:dyDescent="0.3">
      <c r="A17" s="651">
        <v>2026</v>
      </c>
      <c r="B17" s="699"/>
      <c r="C17" s="555">
        <v>0.31156666666666671</v>
      </c>
      <c r="D17" s="555">
        <v>0.31156666666666671</v>
      </c>
      <c r="E17" s="556">
        <v>0.31156666666666671</v>
      </c>
      <c r="F17" s="556">
        <v>0</v>
      </c>
      <c r="G17" s="556">
        <v>0</v>
      </c>
      <c r="H17" s="556">
        <v>0</v>
      </c>
      <c r="I17" s="556">
        <v>0</v>
      </c>
      <c r="J17" s="556">
        <v>0</v>
      </c>
      <c r="K17" s="556">
        <v>0</v>
      </c>
      <c r="L17" s="556">
        <v>0</v>
      </c>
      <c r="M17" s="556">
        <v>0</v>
      </c>
      <c r="N17" s="557">
        <v>0</v>
      </c>
      <c r="O17" s="111"/>
      <c r="P17" s="604">
        <v>0.93470000000000009</v>
      </c>
      <c r="Q17" s="604">
        <v>0</v>
      </c>
      <c r="R17" s="711" t="s">
        <v>402</v>
      </c>
      <c r="S17" s="710">
        <v>0</v>
      </c>
      <c r="T17" s="711" t="s">
        <v>402</v>
      </c>
      <c r="U17" s="710">
        <v>0</v>
      </c>
      <c r="V17" s="711" t="s">
        <v>402</v>
      </c>
      <c r="W17" s="65"/>
      <c r="X17" s="327"/>
      <c r="Y17" s="857"/>
      <c r="Z17" s="794"/>
      <c r="AA17" s="794"/>
      <c r="AB17" s="794"/>
      <c r="AC17" s="794"/>
      <c r="AD17" s="794"/>
      <c r="AE17" s="794"/>
      <c r="AF17" s="794"/>
      <c r="AG17" s="809"/>
    </row>
    <row r="18" spans="1:33" s="5" customFormat="1" ht="11" thickBot="1" x14ac:dyDescent="0.3">
      <c r="A18" s="652" t="s">
        <v>138</v>
      </c>
      <c r="B18" s="700"/>
      <c r="C18" s="730">
        <v>0</v>
      </c>
      <c r="D18" s="730">
        <v>0</v>
      </c>
      <c r="E18" s="730">
        <v>0</v>
      </c>
      <c r="F18" s="730" t="s">
        <v>402</v>
      </c>
      <c r="G18" s="730" t="s">
        <v>402</v>
      </c>
      <c r="H18" s="730" t="s">
        <v>402</v>
      </c>
      <c r="I18" s="730" t="s">
        <v>402</v>
      </c>
      <c r="J18" s="730" t="s">
        <v>402</v>
      </c>
      <c r="K18" s="730" t="s">
        <v>402</v>
      </c>
      <c r="L18" s="730" t="s">
        <v>402</v>
      </c>
      <c r="M18" s="730" t="s">
        <v>402</v>
      </c>
      <c r="N18" s="733" t="s">
        <v>402</v>
      </c>
      <c r="O18" s="63"/>
      <c r="P18" s="736">
        <v>0</v>
      </c>
      <c r="Q18" s="736" t="s">
        <v>402</v>
      </c>
      <c r="R18" s="741" t="s">
        <v>402</v>
      </c>
      <c r="S18" s="736" t="s">
        <v>402</v>
      </c>
      <c r="T18" s="741" t="s">
        <v>402</v>
      </c>
      <c r="U18" s="736" t="s">
        <v>402</v>
      </c>
      <c r="V18" s="741" t="s">
        <v>402</v>
      </c>
      <c r="W18" s="294"/>
      <c r="X18" s="326"/>
      <c r="Y18" s="857"/>
      <c r="Z18" s="795"/>
      <c r="AA18" s="795"/>
      <c r="AB18" s="795"/>
      <c r="AC18" s="795"/>
      <c r="AD18" s="795"/>
      <c r="AE18" s="795"/>
      <c r="AF18" s="795"/>
      <c r="AG18" s="810"/>
    </row>
    <row r="19" spans="1:33" s="5" customFormat="1" ht="11" thickBot="1" x14ac:dyDescent="0.3">
      <c r="A19" s="653">
        <v>2025</v>
      </c>
      <c r="B19" s="698" t="s">
        <v>142</v>
      </c>
      <c r="C19" s="552">
        <v>0</v>
      </c>
      <c r="D19" s="552">
        <v>0</v>
      </c>
      <c r="E19" s="553">
        <v>0</v>
      </c>
      <c r="F19" s="553">
        <v>0</v>
      </c>
      <c r="G19" s="553">
        <v>0</v>
      </c>
      <c r="H19" s="553">
        <v>0</v>
      </c>
      <c r="I19" s="553">
        <v>0</v>
      </c>
      <c r="J19" s="553">
        <v>0</v>
      </c>
      <c r="K19" s="553">
        <v>0</v>
      </c>
      <c r="L19" s="552">
        <v>0</v>
      </c>
      <c r="M19" s="552">
        <v>0</v>
      </c>
      <c r="N19" s="554">
        <v>0</v>
      </c>
      <c r="O19" s="111"/>
      <c r="P19" s="600">
        <v>0</v>
      </c>
      <c r="Q19" s="601">
        <v>0</v>
      </c>
      <c r="R19" s="602">
        <v>0</v>
      </c>
      <c r="S19" s="601">
        <v>0</v>
      </c>
      <c r="T19" s="602">
        <v>0</v>
      </c>
      <c r="U19" s="600">
        <v>0</v>
      </c>
      <c r="V19" s="603">
        <v>0</v>
      </c>
      <c r="W19" s="65"/>
      <c r="X19" s="333"/>
      <c r="Y19" s="856" t="s">
        <v>142</v>
      </c>
      <c r="Z19" s="793">
        <v>0</v>
      </c>
      <c r="AA19" s="793">
        <v>0</v>
      </c>
      <c r="AB19" s="793">
        <v>0</v>
      </c>
      <c r="AC19" s="793">
        <v>0</v>
      </c>
      <c r="AD19" s="793">
        <v>0</v>
      </c>
      <c r="AE19" s="793">
        <v>0</v>
      </c>
      <c r="AF19" s="793">
        <v>0</v>
      </c>
      <c r="AG19" s="808">
        <f>IFERROR(AF19/AE19-1,0)</f>
        <v>0</v>
      </c>
    </row>
    <row r="20" spans="1:33" s="5" customFormat="1" ht="11" thickBot="1" x14ac:dyDescent="0.3">
      <c r="A20" s="654">
        <v>2026</v>
      </c>
      <c r="B20" s="699"/>
      <c r="C20" s="555">
        <v>0</v>
      </c>
      <c r="D20" s="555">
        <v>0</v>
      </c>
      <c r="E20" s="556">
        <v>0</v>
      </c>
      <c r="F20" s="556">
        <v>0</v>
      </c>
      <c r="G20" s="556">
        <v>0</v>
      </c>
      <c r="H20" s="556">
        <v>0</v>
      </c>
      <c r="I20" s="556">
        <v>0</v>
      </c>
      <c r="J20" s="556">
        <v>0</v>
      </c>
      <c r="K20" s="556">
        <v>0</v>
      </c>
      <c r="L20" s="556">
        <v>0</v>
      </c>
      <c r="M20" s="556">
        <v>0</v>
      </c>
      <c r="N20" s="557">
        <v>0</v>
      </c>
      <c r="O20" s="111"/>
      <c r="P20" s="604">
        <v>0</v>
      </c>
      <c r="Q20" s="604">
        <v>0</v>
      </c>
      <c r="R20" s="711" t="s">
        <v>402</v>
      </c>
      <c r="S20" s="710">
        <v>0</v>
      </c>
      <c r="T20" s="711" t="s">
        <v>402</v>
      </c>
      <c r="U20" s="710">
        <v>0</v>
      </c>
      <c r="V20" s="711" t="s">
        <v>402</v>
      </c>
      <c r="W20" s="65"/>
      <c r="X20" s="333"/>
      <c r="Y20" s="857"/>
      <c r="Z20" s="794"/>
      <c r="AA20" s="794"/>
      <c r="AB20" s="794"/>
      <c r="AC20" s="794"/>
      <c r="AD20" s="794"/>
      <c r="AE20" s="794"/>
      <c r="AF20" s="794"/>
      <c r="AG20" s="809"/>
    </row>
    <row r="21" spans="1:33" s="5" customFormat="1" ht="11" thickBot="1" x14ac:dyDescent="0.3">
      <c r="A21" s="655" t="s">
        <v>138</v>
      </c>
      <c r="B21" s="700"/>
      <c r="C21" s="730" t="s">
        <v>402</v>
      </c>
      <c r="D21" s="730" t="s">
        <v>402</v>
      </c>
      <c r="E21" s="730" t="s">
        <v>402</v>
      </c>
      <c r="F21" s="730" t="s">
        <v>402</v>
      </c>
      <c r="G21" s="730" t="s">
        <v>402</v>
      </c>
      <c r="H21" s="730" t="s">
        <v>402</v>
      </c>
      <c r="I21" s="730" t="s">
        <v>402</v>
      </c>
      <c r="J21" s="730" t="s">
        <v>402</v>
      </c>
      <c r="K21" s="730" t="s">
        <v>402</v>
      </c>
      <c r="L21" s="730" t="s">
        <v>402</v>
      </c>
      <c r="M21" s="730" t="s">
        <v>402</v>
      </c>
      <c r="N21" s="733" t="s">
        <v>402</v>
      </c>
      <c r="O21" s="63"/>
      <c r="P21" s="736" t="s">
        <v>402</v>
      </c>
      <c r="Q21" s="736" t="s">
        <v>402</v>
      </c>
      <c r="R21" s="741" t="s">
        <v>402</v>
      </c>
      <c r="S21" s="736" t="s">
        <v>402</v>
      </c>
      <c r="T21" s="741" t="s">
        <v>402</v>
      </c>
      <c r="U21" s="736" t="s">
        <v>402</v>
      </c>
      <c r="V21" s="741" t="s">
        <v>402</v>
      </c>
      <c r="W21" s="294"/>
      <c r="X21" s="332"/>
      <c r="Y21" s="857"/>
      <c r="Z21" s="795"/>
      <c r="AA21" s="795"/>
      <c r="AB21" s="795"/>
      <c r="AC21" s="795"/>
      <c r="AD21" s="795"/>
      <c r="AE21" s="795"/>
      <c r="AF21" s="795"/>
      <c r="AG21" s="810"/>
    </row>
    <row r="22" spans="1:33" s="5" customFormat="1" ht="11" thickBot="1" x14ac:dyDescent="0.3">
      <c r="A22" s="656">
        <v>2025</v>
      </c>
      <c r="B22" s="698" t="s">
        <v>143</v>
      </c>
      <c r="C22" s="552">
        <v>0</v>
      </c>
      <c r="D22" s="552">
        <v>0</v>
      </c>
      <c r="E22" s="553">
        <v>0</v>
      </c>
      <c r="F22" s="553">
        <v>0</v>
      </c>
      <c r="G22" s="553">
        <v>0</v>
      </c>
      <c r="H22" s="553">
        <v>0</v>
      </c>
      <c r="I22" s="553">
        <v>0</v>
      </c>
      <c r="J22" s="553">
        <v>0</v>
      </c>
      <c r="K22" s="553">
        <v>0</v>
      </c>
      <c r="L22" s="552">
        <v>0</v>
      </c>
      <c r="M22" s="552">
        <v>0</v>
      </c>
      <c r="N22" s="554">
        <v>0</v>
      </c>
      <c r="O22" s="111"/>
      <c r="P22" s="600">
        <v>0</v>
      </c>
      <c r="Q22" s="601">
        <v>0</v>
      </c>
      <c r="R22" s="602">
        <v>0</v>
      </c>
      <c r="S22" s="601">
        <v>0</v>
      </c>
      <c r="T22" s="602">
        <v>0</v>
      </c>
      <c r="U22" s="600">
        <v>0</v>
      </c>
      <c r="V22" s="603">
        <v>0</v>
      </c>
      <c r="W22" s="65"/>
      <c r="X22" s="339"/>
      <c r="Y22" s="856" t="s">
        <v>143</v>
      </c>
      <c r="Z22" s="793">
        <v>0</v>
      </c>
      <c r="AA22" s="793">
        <v>0</v>
      </c>
      <c r="AB22" s="793">
        <v>0</v>
      </c>
      <c r="AC22" s="793">
        <v>0</v>
      </c>
      <c r="AD22" s="793">
        <v>0</v>
      </c>
      <c r="AE22" s="793">
        <v>0</v>
      </c>
      <c r="AF22" s="793">
        <v>0</v>
      </c>
      <c r="AG22" s="808">
        <f>IFERROR(AF22/AE22-1,0)</f>
        <v>0</v>
      </c>
    </row>
    <row r="23" spans="1:33" s="5" customFormat="1" ht="11" thickBot="1" x14ac:dyDescent="0.3">
      <c r="A23" s="657">
        <v>2026</v>
      </c>
      <c r="B23" s="699"/>
      <c r="C23" s="555">
        <v>0</v>
      </c>
      <c r="D23" s="555">
        <v>0</v>
      </c>
      <c r="E23" s="556">
        <v>0</v>
      </c>
      <c r="F23" s="556">
        <v>0</v>
      </c>
      <c r="G23" s="556">
        <v>0</v>
      </c>
      <c r="H23" s="556">
        <v>0</v>
      </c>
      <c r="I23" s="556">
        <v>0</v>
      </c>
      <c r="J23" s="556">
        <v>0</v>
      </c>
      <c r="K23" s="556">
        <v>0</v>
      </c>
      <c r="L23" s="556">
        <v>0</v>
      </c>
      <c r="M23" s="556">
        <v>0</v>
      </c>
      <c r="N23" s="557">
        <v>0</v>
      </c>
      <c r="O23" s="111"/>
      <c r="P23" s="604">
        <v>0</v>
      </c>
      <c r="Q23" s="604">
        <v>0</v>
      </c>
      <c r="R23" s="711" t="s">
        <v>402</v>
      </c>
      <c r="S23" s="710">
        <v>0</v>
      </c>
      <c r="T23" s="711" t="s">
        <v>402</v>
      </c>
      <c r="U23" s="710">
        <v>0</v>
      </c>
      <c r="V23" s="711" t="s">
        <v>402</v>
      </c>
      <c r="W23" s="65"/>
      <c r="X23" s="339"/>
      <c r="Y23" s="857"/>
      <c r="Z23" s="794"/>
      <c r="AA23" s="794"/>
      <c r="AB23" s="794"/>
      <c r="AC23" s="794"/>
      <c r="AD23" s="794"/>
      <c r="AE23" s="794"/>
      <c r="AF23" s="794"/>
      <c r="AG23" s="809"/>
    </row>
    <row r="24" spans="1:33" s="5" customFormat="1" ht="11" thickBot="1" x14ac:dyDescent="0.3">
      <c r="A24" s="658" t="s">
        <v>138</v>
      </c>
      <c r="B24" s="700"/>
      <c r="C24" s="730" t="s">
        <v>402</v>
      </c>
      <c r="D24" s="730" t="s">
        <v>402</v>
      </c>
      <c r="E24" s="730" t="s">
        <v>402</v>
      </c>
      <c r="F24" s="730" t="s">
        <v>402</v>
      </c>
      <c r="G24" s="730" t="s">
        <v>402</v>
      </c>
      <c r="H24" s="730" t="s">
        <v>402</v>
      </c>
      <c r="I24" s="730" t="s">
        <v>402</v>
      </c>
      <c r="J24" s="730" t="s">
        <v>402</v>
      </c>
      <c r="K24" s="730" t="s">
        <v>402</v>
      </c>
      <c r="L24" s="730" t="s">
        <v>402</v>
      </c>
      <c r="M24" s="730" t="s">
        <v>402</v>
      </c>
      <c r="N24" s="733" t="s">
        <v>402</v>
      </c>
      <c r="O24" s="63"/>
      <c r="P24" s="736" t="s">
        <v>402</v>
      </c>
      <c r="Q24" s="736" t="s">
        <v>402</v>
      </c>
      <c r="R24" s="741" t="s">
        <v>402</v>
      </c>
      <c r="S24" s="736" t="s">
        <v>402</v>
      </c>
      <c r="T24" s="741" t="s">
        <v>402</v>
      </c>
      <c r="U24" s="736" t="s">
        <v>402</v>
      </c>
      <c r="V24" s="741" t="s">
        <v>402</v>
      </c>
      <c r="W24" s="294"/>
      <c r="X24" s="338"/>
      <c r="Y24" s="857"/>
      <c r="Z24" s="795"/>
      <c r="AA24" s="795"/>
      <c r="AB24" s="795"/>
      <c r="AC24" s="795"/>
      <c r="AD24" s="795"/>
      <c r="AE24" s="795"/>
      <c r="AF24" s="795"/>
      <c r="AG24" s="810"/>
    </row>
    <row r="25" spans="1:33" s="68" customFormat="1" ht="11" thickBot="1" x14ac:dyDescent="0.3">
      <c r="A25" s="659">
        <v>2025</v>
      </c>
      <c r="B25" s="701" t="s">
        <v>144</v>
      </c>
      <c r="C25" s="564">
        <v>0</v>
      </c>
      <c r="D25" s="564">
        <v>0</v>
      </c>
      <c r="E25" s="568">
        <v>0</v>
      </c>
      <c r="F25" s="568">
        <v>0</v>
      </c>
      <c r="G25" s="568">
        <v>0</v>
      </c>
      <c r="H25" s="568">
        <v>0</v>
      </c>
      <c r="I25" s="568">
        <v>0</v>
      </c>
      <c r="J25" s="568">
        <v>0</v>
      </c>
      <c r="K25" s="568">
        <v>0</v>
      </c>
      <c r="L25" s="564">
        <v>0</v>
      </c>
      <c r="M25" s="564">
        <v>0</v>
      </c>
      <c r="N25" s="565">
        <v>0</v>
      </c>
      <c r="O25" s="123"/>
      <c r="P25" s="611">
        <v>0</v>
      </c>
      <c r="Q25" s="612">
        <v>0</v>
      </c>
      <c r="R25" s="613">
        <v>0</v>
      </c>
      <c r="S25" s="612">
        <v>0</v>
      </c>
      <c r="T25" s="613">
        <v>0</v>
      </c>
      <c r="U25" s="611">
        <v>0</v>
      </c>
      <c r="V25" s="614">
        <v>0</v>
      </c>
      <c r="W25" s="66"/>
      <c r="X25" s="346"/>
      <c r="Y25" s="858" t="s">
        <v>144</v>
      </c>
      <c r="Z25" s="796">
        <v>0</v>
      </c>
      <c r="AA25" s="796">
        <v>0</v>
      </c>
      <c r="AB25" s="796">
        <v>0</v>
      </c>
      <c r="AC25" s="796">
        <v>0</v>
      </c>
      <c r="AD25" s="796">
        <v>0</v>
      </c>
      <c r="AE25" s="796">
        <v>0</v>
      </c>
      <c r="AF25" s="796">
        <v>0</v>
      </c>
      <c r="AG25" s="805">
        <f>IFERROR(AF25/AE25-1,0)</f>
        <v>0</v>
      </c>
    </row>
    <row r="26" spans="1:33" s="68" customFormat="1" ht="11" thickBot="1" x14ac:dyDescent="0.3">
      <c r="A26" s="660">
        <v>2026</v>
      </c>
      <c r="B26" s="702"/>
      <c r="C26" s="566">
        <v>0</v>
      </c>
      <c r="D26" s="566">
        <v>0</v>
      </c>
      <c r="E26" s="569">
        <v>1.5207749999999998E-4</v>
      </c>
      <c r="F26" s="569">
        <v>0</v>
      </c>
      <c r="G26" s="569">
        <v>0</v>
      </c>
      <c r="H26" s="569">
        <v>0</v>
      </c>
      <c r="I26" s="569">
        <v>0</v>
      </c>
      <c r="J26" s="569">
        <v>0</v>
      </c>
      <c r="K26" s="569">
        <v>0</v>
      </c>
      <c r="L26" s="569">
        <v>0</v>
      </c>
      <c r="M26" s="569">
        <v>0</v>
      </c>
      <c r="N26" s="567">
        <v>0</v>
      </c>
      <c r="O26" s="123"/>
      <c r="P26" s="615">
        <v>1.5207749999999998E-4</v>
      </c>
      <c r="Q26" s="615">
        <v>0</v>
      </c>
      <c r="R26" s="715" t="s">
        <v>402</v>
      </c>
      <c r="S26" s="714">
        <v>0</v>
      </c>
      <c r="T26" s="715" t="s">
        <v>402</v>
      </c>
      <c r="U26" s="714">
        <v>0</v>
      </c>
      <c r="V26" s="715" t="s">
        <v>402</v>
      </c>
      <c r="W26" s="66"/>
      <c r="X26" s="346"/>
      <c r="Y26" s="859"/>
      <c r="Z26" s="797"/>
      <c r="AA26" s="797"/>
      <c r="AB26" s="797"/>
      <c r="AC26" s="797"/>
      <c r="AD26" s="797"/>
      <c r="AE26" s="797"/>
      <c r="AF26" s="797"/>
      <c r="AG26" s="806"/>
    </row>
    <row r="27" spans="1:33" s="68" customFormat="1" ht="11" thickBot="1" x14ac:dyDescent="0.3">
      <c r="A27" s="661" t="s">
        <v>138</v>
      </c>
      <c r="B27" s="703"/>
      <c r="C27" s="732" t="s">
        <v>402</v>
      </c>
      <c r="D27" s="732" t="s">
        <v>402</v>
      </c>
      <c r="E27" s="732" t="s">
        <v>402</v>
      </c>
      <c r="F27" s="732" t="s">
        <v>402</v>
      </c>
      <c r="G27" s="732" t="s">
        <v>402</v>
      </c>
      <c r="H27" s="732" t="s">
        <v>402</v>
      </c>
      <c r="I27" s="732" t="s">
        <v>402</v>
      </c>
      <c r="J27" s="732" t="s">
        <v>402</v>
      </c>
      <c r="K27" s="732" t="s">
        <v>402</v>
      </c>
      <c r="L27" s="732" t="s">
        <v>402</v>
      </c>
      <c r="M27" s="732" t="s">
        <v>402</v>
      </c>
      <c r="N27" s="735" t="s">
        <v>402</v>
      </c>
      <c r="O27" s="70"/>
      <c r="P27" s="738" t="s">
        <v>402</v>
      </c>
      <c r="Q27" s="738" t="s">
        <v>402</v>
      </c>
      <c r="R27" s="742" t="s">
        <v>402</v>
      </c>
      <c r="S27" s="738" t="s">
        <v>402</v>
      </c>
      <c r="T27" s="742" t="s">
        <v>402</v>
      </c>
      <c r="U27" s="738" t="s">
        <v>402</v>
      </c>
      <c r="V27" s="742" t="s">
        <v>402</v>
      </c>
      <c r="W27" s="295"/>
      <c r="X27" s="345"/>
      <c r="Y27" s="859"/>
      <c r="Z27" s="798"/>
      <c r="AA27" s="798"/>
      <c r="AB27" s="798"/>
      <c r="AC27" s="798"/>
      <c r="AD27" s="798"/>
      <c r="AE27" s="798"/>
      <c r="AF27" s="798"/>
      <c r="AG27" s="807"/>
    </row>
    <row r="28" spans="1:33" s="5" customFormat="1" ht="11" thickBot="1" x14ac:dyDescent="0.3">
      <c r="A28" s="668">
        <v>2025</v>
      </c>
      <c r="B28" s="704" t="s">
        <v>145</v>
      </c>
      <c r="C28" s="580">
        <v>19.288690236542969</v>
      </c>
      <c r="D28" s="580">
        <v>19.083809595823961</v>
      </c>
      <c r="E28" s="581">
        <v>20.468206916687226</v>
      </c>
      <c r="F28" s="581">
        <v>18.848367969541648</v>
      </c>
      <c r="G28" s="581">
        <v>18.663206720557469</v>
      </c>
      <c r="H28" s="581">
        <v>19.823935627268789</v>
      </c>
      <c r="I28" s="581">
        <v>19.228090421868803</v>
      </c>
      <c r="J28" s="581">
        <v>18.347386697134738</v>
      </c>
      <c r="K28" s="581">
        <v>19.966552862133948</v>
      </c>
      <c r="L28" s="580">
        <v>19.217648364423955</v>
      </c>
      <c r="M28" s="580">
        <v>19.305582296084967</v>
      </c>
      <c r="N28" s="582">
        <v>19.649704706185876</v>
      </c>
      <c r="O28" s="64"/>
      <c r="P28" s="617">
        <v>58.840706749054156</v>
      </c>
      <c r="Q28" s="618">
        <v>57.335510317367905</v>
      </c>
      <c r="R28" s="602">
        <v>116.17621706642205</v>
      </c>
      <c r="S28" s="618">
        <v>57.542029981137489</v>
      </c>
      <c r="T28" s="602">
        <v>173.71824704755954</v>
      </c>
      <c r="U28" s="617">
        <v>58.172935366694801</v>
      </c>
      <c r="V28" s="603">
        <v>231.89118241425433</v>
      </c>
      <c r="W28" s="65"/>
      <c r="X28" s="351"/>
      <c r="Y28" s="852" t="s">
        <v>145</v>
      </c>
      <c r="Z28" s="923">
        <v>538.11750999205026</v>
      </c>
      <c r="AA28" s="923">
        <v>471.5888388030055</v>
      </c>
      <c r="AB28" s="923">
        <v>390.18391366520206</v>
      </c>
      <c r="AC28" s="923">
        <v>322.7055134284858</v>
      </c>
      <c r="AD28" s="923">
        <v>224.10195135282842</v>
      </c>
      <c r="AE28" s="923">
        <v>233.94368631519117</v>
      </c>
      <c r="AF28" s="923">
        <v>231.89118241425436</v>
      </c>
      <c r="AG28" s="811">
        <f>IFERROR(AF28/AE28-1,0)</f>
        <v>-8.7734955931723091E-3</v>
      </c>
    </row>
    <row r="29" spans="1:33" s="5" customFormat="1" ht="11" thickBot="1" x14ac:dyDescent="0.3">
      <c r="A29" s="669">
        <v>2026</v>
      </c>
      <c r="B29" s="705"/>
      <c r="C29" s="583">
        <v>19.937934529380296</v>
      </c>
      <c r="D29" s="583">
        <v>19.626508178500348</v>
      </c>
      <c r="E29" s="584">
        <v>20.657074477908214</v>
      </c>
      <c r="F29" s="584">
        <v>0</v>
      </c>
      <c r="G29" s="584">
        <v>0</v>
      </c>
      <c r="H29" s="584">
        <v>0</v>
      </c>
      <c r="I29" s="584">
        <v>0</v>
      </c>
      <c r="J29" s="584">
        <v>0</v>
      </c>
      <c r="K29" s="584">
        <v>0</v>
      </c>
      <c r="L29" s="584">
        <v>0</v>
      </c>
      <c r="M29" s="584">
        <v>0</v>
      </c>
      <c r="N29" s="585">
        <v>0</v>
      </c>
      <c r="O29" s="64"/>
      <c r="P29" s="619">
        <v>60.221517185788855</v>
      </c>
      <c r="Q29" s="619">
        <v>0</v>
      </c>
      <c r="R29" s="711" t="s">
        <v>402</v>
      </c>
      <c r="S29" s="710">
        <v>0</v>
      </c>
      <c r="T29" s="711" t="s">
        <v>402</v>
      </c>
      <c r="U29" s="710">
        <v>0</v>
      </c>
      <c r="V29" s="711" t="s">
        <v>402</v>
      </c>
      <c r="W29" s="65"/>
      <c r="X29" s="351"/>
      <c r="Y29" s="853"/>
      <c r="Z29" s="924"/>
      <c r="AA29" s="924"/>
      <c r="AB29" s="924"/>
      <c r="AC29" s="924"/>
      <c r="AD29" s="924"/>
      <c r="AE29" s="924"/>
      <c r="AF29" s="924"/>
      <c r="AG29" s="812"/>
    </row>
    <row r="30" spans="1:33" s="5" customFormat="1" ht="11" thickBot="1" x14ac:dyDescent="0.3">
      <c r="A30" s="670" t="s">
        <v>138</v>
      </c>
      <c r="B30" s="706"/>
      <c r="C30" s="746">
        <v>3.3659324965845297E-2</v>
      </c>
      <c r="D30" s="746">
        <v>2.8437643959471463E-2</v>
      </c>
      <c r="E30" s="746">
        <v>9.2273623180450133E-3</v>
      </c>
      <c r="F30" s="746" t="s">
        <v>402</v>
      </c>
      <c r="G30" s="746" t="s">
        <v>402</v>
      </c>
      <c r="H30" s="746" t="s">
        <v>402</v>
      </c>
      <c r="I30" s="746" t="s">
        <v>402</v>
      </c>
      <c r="J30" s="746" t="s">
        <v>402</v>
      </c>
      <c r="K30" s="746" t="s">
        <v>402</v>
      </c>
      <c r="L30" s="746" t="s">
        <v>402</v>
      </c>
      <c r="M30" s="746" t="s">
        <v>402</v>
      </c>
      <c r="N30" s="747" t="s">
        <v>402</v>
      </c>
      <c r="O30" s="718"/>
      <c r="P30" s="748">
        <v>2.3466924736706949E-2</v>
      </c>
      <c r="Q30" s="748" t="s">
        <v>402</v>
      </c>
      <c r="R30" s="749" t="s">
        <v>402</v>
      </c>
      <c r="S30" s="748" t="s">
        <v>402</v>
      </c>
      <c r="T30" s="749" t="s">
        <v>402</v>
      </c>
      <c r="U30" s="748" t="s">
        <v>402</v>
      </c>
      <c r="V30" s="749" t="s">
        <v>402</v>
      </c>
      <c r="W30" s="296"/>
      <c r="X30" s="350"/>
      <c r="Y30" s="853"/>
      <c r="Z30" s="925"/>
      <c r="AA30" s="925"/>
      <c r="AB30" s="925"/>
      <c r="AC30" s="925"/>
      <c r="AD30" s="925"/>
      <c r="AE30" s="925"/>
      <c r="AF30" s="925"/>
      <c r="AG30" s="813"/>
    </row>
    <row r="31" spans="1:33" s="5" customFormat="1" ht="11" thickBot="1" x14ac:dyDescent="0.3">
      <c r="A31" s="665">
        <v>2025</v>
      </c>
      <c r="B31" s="698" t="s">
        <v>50</v>
      </c>
      <c r="C31" s="552">
        <v>0</v>
      </c>
      <c r="D31" s="552">
        <v>0</v>
      </c>
      <c r="E31" s="553">
        <v>0</v>
      </c>
      <c r="F31" s="553">
        <v>0</v>
      </c>
      <c r="G31" s="553">
        <v>0</v>
      </c>
      <c r="H31" s="553">
        <v>0</v>
      </c>
      <c r="I31" s="553">
        <v>0</v>
      </c>
      <c r="J31" s="553">
        <v>0</v>
      </c>
      <c r="K31" s="553">
        <v>0</v>
      </c>
      <c r="L31" s="552">
        <v>0</v>
      </c>
      <c r="M31" s="552">
        <v>0</v>
      </c>
      <c r="N31" s="554">
        <v>0</v>
      </c>
      <c r="O31" s="64"/>
      <c r="P31" s="600">
        <v>0</v>
      </c>
      <c r="Q31" s="601">
        <v>0</v>
      </c>
      <c r="R31" s="602">
        <v>0</v>
      </c>
      <c r="S31" s="601">
        <v>0</v>
      </c>
      <c r="T31" s="602">
        <v>0</v>
      </c>
      <c r="U31" s="600">
        <v>0</v>
      </c>
      <c r="V31" s="603">
        <v>0</v>
      </c>
      <c r="W31" s="65"/>
      <c r="X31" s="357"/>
      <c r="Y31" s="856" t="s">
        <v>50</v>
      </c>
      <c r="Z31" s="793">
        <v>0</v>
      </c>
      <c r="AA31" s="793">
        <v>0</v>
      </c>
      <c r="AB31" s="793">
        <v>0</v>
      </c>
      <c r="AC31" s="793">
        <v>0</v>
      </c>
      <c r="AD31" s="793">
        <v>0</v>
      </c>
      <c r="AE31" s="793">
        <v>0</v>
      </c>
      <c r="AF31" s="793">
        <v>0</v>
      </c>
      <c r="AG31" s="808">
        <f>IFERROR(AF31/AE31-1,0)</f>
        <v>0</v>
      </c>
    </row>
    <row r="32" spans="1:33" s="5" customFormat="1" ht="11" thickBot="1" x14ac:dyDescent="0.3">
      <c r="A32" s="666">
        <v>2026</v>
      </c>
      <c r="B32" s="699"/>
      <c r="C32" s="555">
        <v>0</v>
      </c>
      <c r="D32" s="555">
        <v>0</v>
      </c>
      <c r="E32" s="556">
        <v>0</v>
      </c>
      <c r="F32" s="556">
        <v>0</v>
      </c>
      <c r="G32" s="556">
        <v>0</v>
      </c>
      <c r="H32" s="556">
        <v>0</v>
      </c>
      <c r="I32" s="556">
        <v>0</v>
      </c>
      <c r="J32" s="556">
        <v>0</v>
      </c>
      <c r="K32" s="556">
        <v>0</v>
      </c>
      <c r="L32" s="556">
        <v>0</v>
      </c>
      <c r="M32" s="556">
        <v>0</v>
      </c>
      <c r="N32" s="557">
        <v>0</v>
      </c>
      <c r="O32" s="111"/>
      <c r="P32" s="604">
        <v>0</v>
      </c>
      <c r="Q32" s="604">
        <v>0</v>
      </c>
      <c r="R32" s="711" t="s">
        <v>402</v>
      </c>
      <c r="S32" s="710">
        <v>0</v>
      </c>
      <c r="T32" s="711" t="s">
        <v>402</v>
      </c>
      <c r="U32" s="710">
        <v>0</v>
      </c>
      <c r="V32" s="711" t="s">
        <v>402</v>
      </c>
      <c r="W32" s="65"/>
      <c r="X32" s="357"/>
      <c r="Y32" s="857"/>
      <c r="Z32" s="794"/>
      <c r="AA32" s="794"/>
      <c r="AB32" s="794"/>
      <c r="AC32" s="794"/>
      <c r="AD32" s="794"/>
      <c r="AE32" s="794"/>
      <c r="AF32" s="794"/>
      <c r="AG32" s="809"/>
    </row>
    <row r="33" spans="1:33" s="5" customFormat="1" ht="11" thickBot="1" x14ac:dyDescent="0.3">
      <c r="A33" s="667" t="s">
        <v>138</v>
      </c>
      <c r="B33" s="700"/>
      <c r="C33" s="730" t="s">
        <v>402</v>
      </c>
      <c r="D33" s="730" t="s">
        <v>402</v>
      </c>
      <c r="E33" s="730" t="s">
        <v>402</v>
      </c>
      <c r="F33" s="730" t="s">
        <v>402</v>
      </c>
      <c r="G33" s="730" t="s">
        <v>402</v>
      </c>
      <c r="H33" s="730" t="s">
        <v>402</v>
      </c>
      <c r="I33" s="730" t="s">
        <v>402</v>
      </c>
      <c r="J33" s="730" t="s">
        <v>402</v>
      </c>
      <c r="K33" s="730" t="s">
        <v>402</v>
      </c>
      <c r="L33" s="730" t="s">
        <v>402</v>
      </c>
      <c r="M33" s="730" t="s">
        <v>402</v>
      </c>
      <c r="N33" s="733" t="s">
        <v>402</v>
      </c>
      <c r="O33" s="63"/>
      <c r="P33" s="736" t="s">
        <v>402</v>
      </c>
      <c r="Q33" s="736" t="s">
        <v>402</v>
      </c>
      <c r="R33" s="741" t="s">
        <v>402</v>
      </c>
      <c r="S33" s="736" t="s">
        <v>402</v>
      </c>
      <c r="T33" s="741" t="s">
        <v>402</v>
      </c>
      <c r="U33" s="736" t="s">
        <v>402</v>
      </c>
      <c r="V33" s="741" t="s">
        <v>402</v>
      </c>
      <c r="W33" s="294"/>
      <c r="X33" s="356"/>
      <c r="Y33" s="857"/>
      <c r="Z33" s="795"/>
      <c r="AA33" s="795"/>
      <c r="AB33" s="795"/>
      <c r="AC33" s="795"/>
      <c r="AD33" s="795"/>
      <c r="AE33" s="795"/>
      <c r="AF33" s="795"/>
      <c r="AG33" s="810"/>
    </row>
    <row r="34" spans="1:33" s="68" customFormat="1" ht="11" thickBot="1" x14ac:dyDescent="0.3">
      <c r="A34" s="659">
        <v>2025</v>
      </c>
      <c r="B34" s="701" t="s">
        <v>146</v>
      </c>
      <c r="C34" s="564">
        <v>0</v>
      </c>
      <c r="D34" s="564">
        <v>0</v>
      </c>
      <c r="E34" s="568">
        <v>0</v>
      </c>
      <c r="F34" s="568">
        <v>0</v>
      </c>
      <c r="G34" s="568">
        <v>0</v>
      </c>
      <c r="H34" s="568">
        <v>0</v>
      </c>
      <c r="I34" s="568">
        <v>0</v>
      </c>
      <c r="J34" s="568">
        <v>0</v>
      </c>
      <c r="K34" s="568">
        <v>0</v>
      </c>
      <c r="L34" s="564">
        <v>0</v>
      </c>
      <c r="M34" s="564">
        <v>0</v>
      </c>
      <c r="N34" s="565">
        <v>0</v>
      </c>
      <c r="O34" s="123"/>
      <c r="P34" s="611">
        <v>0</v>
      </c>
      <c r="Q34" s="612">
        <v>0</v>
      </c>
      <c r="R34" s="613">
        <v>0</v>
      </c>
      <c r="S34" s="612">
        <v>0</v>
      </c>
      <c r="T34" s="613">
        <v>0</v>
      </c>
      <c r="U34" s="611">
        <v>0</v>
      </c>
      <c r="V34" s="614">
        <v>0</v>
      </c>
      <c r="W34" s="66"/>
      <c r="X34" s="346"/>
      <c r="Y34" s="858" t="s">
        <v>146</v>
      </c>
      <c r="Z34" s="796">
        <v>0</v>
      </c>
      <c r="AA34" s="796">
        <v>0</v>
      </c>
      <c r="AB34" s="796">
        <v>0</v>
      </c>
      <c r="AC34" s="796">
        <v>0</v>
      </c>
      <c r="AD34" s="796">
        <v>0</v>
      </c>
      <c r="AE34" s="796">
        <v>0</v>
      </c>
      <c r="AF34" s="796">
        <v>0</v>
      </c>
      <c r="AG34" s="808">
        <f>IFERROR(AF34/AE34-1,0)</f>
        <v>0</v>
      </c>
    </row>
    <row r="35" spans="1:33" s="68" customFormat="1" ht="11" thickBot="1" x14ac:dyDescent="0.3">
      <c r="A35" s="660">
        <v>2026</v>
      </c>
      <c r="B35" s="702"/>
      <c r="C35" s="566">
        <v>0</v>
      </c>
      <c r="D35" s="566">
        <v>0</v>
      </c>
      <c r="E35" s="569">
        <v>0</v>
      </c>
      <c r="F35" s="569">
        <v>0</v>
      </c>
      <c r="G35" s="569">
        <v>0</v>
      </c>
      <c r="H35" s="569">
        <v>0</v>
      </c>
      <c r="I35" s="569">
        <v>0</v>
      </c>
      <c r="J35" s="569">
        <v>0</v>
      </c>
      <c r="K35" s="569">
        <v>0</v>
      </c>
      <c r="L35" s="569">
        <v>0</v>
      </c>
      <c r="M35" s="569">
        <v>0</v>
      </c>
      <c r="N35" s="567">
        <v>0</v>
      </c>
      <c r="O35" s="123"/>
      <c r="P35" s="615">
        <v>0</v>
      </c>
      <c r="Q35" s="615">
        <v>0</v>
      </c>
      <c r="R35" s="715" t="s">
        <v>402</v>
      </c>
      <c r="S35" s="714">
        <v>0</v>
      </c>
      <c r="T35" s="715" t="s">
        <v>402</v>
      </c>
      <c r="U35" s="714">
        <v>0</v>
      </c>
      <c r="V35" s="715" t="s">
        <v>402</v>
      </c>
      <c r="W35" s="66"/>
      <c r="X35" s="346"/>
      <c r="Y35" s="859"/>
      <c r="Z35" s="797"/>
      <c r="AA35" s="797"/>
      <c r="AB35" s="797"/>
      <c r="AC35" s="797"/>
      <c r="AD35" s="797"/>
      <c r="AE35" s="797"/>
      <c r="AF35" s="797"/>
      <c r="AG35" s="809"/>
    </row>
    <row r="36" spans="1:33" s="68" customFormat="1" ht="11" thickBot="1" x14ac:dyDescent="0.3">
      <c r="A36" s="661" t="s">
        <v>138</v>
      </c>
      <c r="B36" s="703"/>
      <c r="C36" s="732" t="s">
        <v>402</v>
      </c>
      <c r="D36" s="732" t="s">
        <v>402</v>
      </c>
      <c r="E36" s="732" t="s">
        <v>402</v>
      </c>
      <c r="F36" s="732" t="s">
        <v>402</v>
      </c>
      <c r="G36" s="732" t="s">
        <v>402</v>
      </c>
      <c r="H36" s="732" t="s">
        <v>402</v>
      </c>
      <c r="I36" s="732" t="s">
        <v>402</v>
      </c>
      <c r="J36" s="732" t="s">
        <v>402</v>
      </c>
      <c r="K36" s="732" t="s">
        <v>402</v>
      </c>
      <c r="L36" s="732" t="s">
        <v>402</v>
      </c>
      <c r="M36" s="732" t="s">
        <v>402</v>
      </c>
      <c r="N36" s="735" t="s">
        <v>402</v>
      </c>
      <c r="O36" s="70"/>
      <c r="P36" s="738" t="s">
        <v>402</v>
      </c>
      <c r="Q36" s="738" t="s">
        <v>402</v>
      </c>
      <c r="R36" s="742" t="s">
        <v>402</v>
      </c>
      <c r="S36" s="738" t="s">
        <v>402</v>
      </c>
      <c r="T36" s="742" t="s">
        <v>402</v>
      </c>
      <c r="U36" s="738" t="s">
        <v>402</v>
      </c>
      <c r="V36" s="742" t="s">
        <v>402</v>
      </c>
      <c r="W36" s="295"/>
      <c r="X36" s="345"/>
      <c r="Y36" s="859"/>
      <c r="Z36" s="798"/>
      <c r="AA36" s="798"/>
      <c r="AB36" s="798"/>
      <c r="AC36" s="798"/>
      <c r="AD36" s="798"/>
      <c r="AE36" s="798"/>
      <c r="AF36" s="798"/>
      <c r="AG36" s="810"/>
    </row>
    <row r="37" spans="1:33" s="23" customFormat="1" ht="11" thickBot="1" x14ac:dyDescent="0.3">
      <c r="A37" s="662">
        <v>2025</v>
      </c>
      <c r="B37" s="704" t="s">
        <v>147</v>
      </c>
      <c r="C37" s="580">
        <v>19.288690236542969</v>
      </c>
      <c r="D37" s="580">
        <v>19.083809595823961</v>
      </c>
      <c r="E37" s="581">
        <v>20.468206916687226</v>
      </c>
      <c r="F37" s="581">
        <v>18.848367969541648</v>
      </c>
      <c r="G37" s="581">
        <v>18.663206720557469</v>
      </c>
      <c r="H37" s="581">
        <v>19.823935627268789</v>
      </c>
      <c r="I37" s="581">
        <v>19.228090421868803</v>
      </c>
      <c r="J37" s="581">
        <v>18.347386697134738</v>
      </c>
      <c r="K37" s="581">
        <v>19.966552862133948</v>
      </c>
      <c r="L37" s="580">
        <v>19.217648364423955</v>
      </c>
      <c r="M37" s="580">
        <v>19.305582296084967</v>
      </c>
      <c r="N37" s="582">
        <v>19.649704706185876</v>
      </c>
      <c r="O37" s="64"/>
      <c r="P37" s="603">
        <v>58.840706749054156</v>
      </c>
      <c r="Q37" s="602">
        <v>57.335510317367905</v>
      </c>
      <c r="R37" s="602">
        <v>116.17621706642205</v>
      </c>
      <c r="S37" s="602">
        <v>57.542029981137489</v>
      </c>
      <c r="T37" s="602">
        <v>173.71824704755954</v>
      </c>
      <c r="U37" s="603">
        <v>58.172935366694801</v>
      </c>
      <c r="V37" s="603">
        <v>231.89118241425433</v>
      </c>
      <c r="W37" s="65"/>
      <c r="X37" s="351"/>
      <c r="Y37" s="852" t="s">
        <v>147</v>
      </c>
      <c r="Z37" s="923">
        <v>538.11750999205026</v>
      </c>
      <c r="AA37" s="923">
        <v>471.5888388030055</v>
      </c>
      <c r="AB37" s="923">
        <v>390.18391366520206</v>
      </c>
      <c r="AC37" s="923">
        <v>322.7055134284858</v>
      </c>
      <c r="AD37" s="923">
        <v>224.10195135282842</v>
      </c>
      <c r="AE37" s="923">
        <v>233.94368631519117</v>
      </c>
      <c r="AF37" s="923">
        <v>231.89118241425436</v>
      </c>
      <c r="AG37" s="811">
        <f>IFERROR(AF37/AE37-1,0)</f>
        <v>-8.7734955931723091E-3</v>
      </c>
    </row>
    <row r="38" spans="1:33" s="23" customFormat="1" ht="11" thickBot="1" x14ac:dyDescent="0.3">
      <c r="A38" s="663">
        <v>2026</v>
      </c>
      <c r="B38" s="705"/>
      <c r="C38" s="583">
        <v>19.937934529380296</v>
      </c>
      <c r="D38" s="583">
        <v>19.626508178500348</v>
      </c>
      <c r="E38" s="584">
        <v>20.657074477908214</v>
      </c>
      <c r="F38" s="584">
        <v>0</v>
      </c>
      <c r="G38" s="584">
        <v>0</v>
      </c>
      <c r="H38" s="584">
        <v>0</v>
      </c>
      <c r="I38" s="584">
        <v>0</v>
      </c>
      <c r="J38" s="584">
        <v>0</v>
      </c>
      <c r="K38" s="584">
        <v>0</v>
      </c>
      <c r="L38" s="584">
        <v>0</v>
      </c>
      <c r="M38" s="584">
        <v>0</v>
      </c>
      <c r="N38" s="585">
        <v>0</v>
      </c>
      <c r="O38" s="64"/>
      <c r="P38" s="605">
        <v>60.221517185788855</v>
      </c>
      <c r="Q38" s="605">
        <v>0</v>
      </c>
      <c r="R38" s="711" t="s">
        <v>402</v>
      </c>
      <c r="S38" s="710">
        <v>0</v>
      </c>
      <c r="T38" s="711" t="s">
        <v>402</v>
      </c>
      <c r="U38" s="710">
        <v>0</v>
      </c>
      <c r="V38" s="711" t="s">
        <v>402</v>
      </c>
      <c r="W38" s="65"/>
      <c r="X38" s="351"/>
      <c r="Y38" s="853"/>
      <c r="Z38" s="924"/>
      <c r="AA38" s="924"/>
      <c r="AB38" s="924"/>
      <c r="AC38" s="924"/>
      <c r="AD38" s="924"/>
      <c r="AE38" s="924"/>
      <c r="AF38" s="924"/>
      <c r="AG38" s="812"/>
    </row>
    <row r="39" spans="1:33" s="23" customFormat="1" ht="11" thickBot="1" x14ac:dyDescent="0.3">
      <c r="A39" s="664" t="s">
        <v>138</v>
      </c>
      <c r="B39" s="706"/>
      <c r="C39" s="746">
        <v>3.3659324965845297E-2</v>
      </c>
      <c r="D39" s="746">
        <v>2.8437643959471463E-2</v>
      </c>
      <c r="E39" s="746">
        <v>9.2273623180450133E-3</v>
      </c>
      <c r="F39" s="746" t="s">
        <v>402</v>
      </c>
      <c r="G39" s="746" t="s">
        <v>402</v>
      </c>
      <c r="H39" s="746" t="s">
        <v>402</v>
      </c>
      <c r="I39" s="746" t="s">
        <v>402</v>
      </c>
      <c r="J39" s="746" t="s">
        <v>402</v>
      </c>
      <c r="K39" s="746" t="s">
        <v>402</v>
      </c>
      <c r="L39" s="746" t="s">
        <v>402</v>
      </c>
      <c r="M39" s="746" t="s">
        <v>402</v>
      </c>
      <c r="N39" s="747" t="s">
        <v>402</v>
      </c>
      <c r="O39" s="718"/>
      <c r="P39" s="748">
        <v>2.3466924736706949E-2</v>
      </c>
      <c r="Q39" s="748" t="s">
        <v>402</v>
      </c>
      <c r="R39" s="749" t="s">
        <v>402</v>
      </c>
      <c r="S39" s="748" t="s">
        <v>402</v>
      </c>
      <c r="T39" s="749" t="s">
        <v>402</v>
      </c>
      <c r="U39" s="748" t="s">
        <v>402</v>
      </c>
      <c r="V39" s="749" t="s">
        <v>402</v>
      </c>
      <c r="W39" s="296"/>
      <c r="X39" s="350"/>
      <c r="Y39" s="853"/>
      <c r="Z39" s="925"/>
      <c r="AA39" s="925"/>
      <c r="AB39" s="925"/>
      <c r="AC39" s="925"/>
      <c r="AD39" s="925"/>
      <c r="AE39" s="925"/>
      <c r="AF39" s="925"/>
      <c r="AG39" s="813"/>
    </row>
    <row r="40" spans="1:33" s="68" customFormat="1" ht="11" thickBot="1" x14ac:dyDescent="0.3">
      <c r="A40" s="659">
        <v>2025</v>
      </c>
      <c r="B40" s="701" t="s">
        <v>148</v>
      </c>
      <c r="C40" s="564">
        <v>0</v>
      </c>
      <c r="D40" s="564">
        <v>0</v>
      </c>
      <c r="E40" s="568">
        <v>0</v>
      </c>
      <c r="F40" s="568">
        <v>0</v>
      </c>
      <c r="G40" s="568">
        <v>0</v>
      </c>
      <c r="H40" s="568">
        <v>0</v>
      </c>
      <c r="I40" s="568">
        <v>0</v>
      </c>
      <c r="J40" s="568">
        <v>0</v>
      </c>
      <c r="K40" s="568">
        <v>0</v>
      </c>
      <c r="L40" s="564">
        <v>0</v>
      </c>
      <c r="M40" s="564">
        <v>0</v>
      </c>
      <c r="N40" s="565">
        <v>0</v>
      </c>
      <c r="O40" s="123"/>
      <c r="P40" s="611">
        <v>0</v>
      </c>
      <c r="Q40" s="612">
        <v>0</v>
      </c>
      <c r="R40" s="613">
        <v>0</v>
      </c>
      <c r="S40" s="612">
        <v>0</v>
      </c>
      <c r="T40" s="613">
        <v>0</v>
      </c>
      <c r="U40" s="611">
        <v>0</v>
      </c>
      <c r="V40" s="614">
        <v>0</v>
      </c>
      <c r="W40" s="66"/>
      <c r="X40" s="346"/>
      <c r="Y40" s="891" t="s">
        <v>148</v>
      </c>
      <c r="Z40" s="796">
        <v>0</v>
      </c>
      <c r="AA40" s="796">
        <v>0</v>
      </c>
      <c r="AB40" s="796">
        <v>0</v>
      </c>
      <c r="AC40" s="796">
        <v>0</v>
      </c>
      <c r="AD40" s="796">
        <v>0</v>
      </c>
      <c r="AE40" s="796">
        <v>0</v>
      </c>
      <c r="AF40" s="796">
        <v>0</v>
      </c>
      <c r="AG40" s="808">
        <f>IFERROR(AF40/AE40-1,0)</f>
        <v>0</v>
      </c>
    </row>
    <row r="41" spans="1:33" s="68" customFormat="1" ht="11" thickBot="1" x14ac:dyDescent="0.3">
      <c r="A41" s="660">
        <v>2026</v>
      </c>
      <c r="B41" s="702"/>
      <c r="C41" s="566">
        <v>0</v>
      </c>
      <c r="D41" s="566">
        <v>0</v>
      </c>
      <c r="E41" s="569">
        <v>1.5207749999999998E-4</v>
      </c>
      <c r="F41" s="569">
        <v>0</v>
      </c>
      <c r="G41" s="569">
        <v>0</v>
      </c>
      <c r="H41" s="569">
        <v>0</v>
      </c>
      <c r="I41" s="569">
        <v>0</v>
      </c>
      <c r="J41" s="569">
        <v>0</v>
      </c>
      <c r="K41" s="569">
        <v>0</v>
      </c>
      <c r="L41" s="569">
        <v>0</v>
      </c>
      <c r="M41" s="569">
        <v>0</v>
      </c>
      <c r="N41" s="567">
        <v>0</v>
      </c>
      <c r="O41" s="123"/>
      <c r="P41" s="615">
        <v>1.5207749999999998E-4</v>
      </c>
      <c r="Q41" s="615">
        <v>0</v>
      </c>
      <c r="R41" s="715" t="s">
        <v>402</v>
      </c>
      <c r="S41" s="714">
        <v>0</v>
      </c>
      <c r="T41" s="715" t="s">
        <v>402</v>
      </c>
      <c r="U41" s="714">
        <v>0</v>
      </c>
      <c r="V41" s="715" t="s">
        <v>402</v>
      </c>
      <c r="W41" s="66"/>
      <c r="X41" s="346"/>
      <c r="Y41" s="892"/>
      <c r="Z41" s="797"/>
      <c r="AA41" s="797"/>
      <c r="AB41" s="797"/>
      <c r="AC41" s="797"/>
      <c r="AD41" s="797"/>
      <c r="AE41" s="797"/>
      <c r="AF41" s="797"/>
      <c r="AG41" s="809"/>
    </row>
    <row r="42" spans="1:33" s="68" customFormat="1" ht="11" thickBot="1" x14ac:dyDescent="0.3">
      <c r="A42" s="661" t="s">
        <v>138</v>
      </c>
      <c r="B42" s="703"/>
      <c r="C42" s="732" t="s">
        <v>402</v>
      </c>
      <c r="D42" s="732" t="s">
        <v>402</v>
      </c>
      <c r="E42" s="732" t="s">
        <v>402</v>
      </c>
      <c r="F42" s="732" t="s">
        <v>402</v>
      </c>
      <c r="G42" s="732" t="s">
        <v>402</v>
      </c>
      <c r="H42" s="732" t="s">
        <v>402</v>
      </c>
      <c r="I42" s="732" t="s">
        <v>402</v>
      </c>
      <c r="J42" s="732" t="s">
        <v>402</v>
      </c>
      <c r="K42" s="732" t="s">
        <v>402</v>
      </c>
      <c r="L42" s="732" t="s">
        <v>402</v>
      </c>
      <c r="M42" s="732" t="s">
        <v>402</v>
      </c>
      <c r="N42" s="735" t="s">
        <v>402</v>
      </c>
      <c r="O42" s="70"/>
      <c r="P42" s="738" t="s">
        <v>402</v>
      </c>
      <c r="Q42" s="738" t="s">
        <v>402</v>
      </c>
      <c r="R42" s="742" t="s">
        <v>402</v>
      </c>
      <c r="S42" s="738" t="s">
        <v>402</v>
      </c>
      <c r="T42" s="742" t="s">
        <v>402</v>
      </c>
      <c r="U42" s="738" t="s">
        <v>402</v>
      </c>
      <c r="V42" s="742" t="s">
        <v>402</v>
      </c>
      <c r="W42" s="295"/>
      <c r="X42" s="345"/>
      <c r="Y42" s="892"/>
      <c r="Z42" s="798"/>
      <c r="AA42" s="798"/>
      <c r="AB42" s="798"/>
      <c r="AC42" s="798"/>
      <c r="AD42" s="798"/>
      <c r="AE42" s="798"/>
      <c r="AF42" s="798"/>
      <c r="AG42" s="810"/>
    </row>
    <row r="45" spans="1:33" s="282" customFormat="1" ht="18.5" x14ac:dyDescent="0.45">
      <c r="A45" s="279"/>
      <c r="B45" s="284" t="s">
        <v>149</v>
      </c>
      <c r="C45" s="279"/>
      <c r="D45" s="279"/>
      <c r="E45" s="279"/>
      <c r="F45" s="279"/>
      <c r="G45" s="279"/>
      <c r="H45" s="279"/>
      <c r="I45" s="279"/>
      <c r="J45" s="279"/>
      <c r="K45" s="279"/>
      <c r="L45" s="279"/>
      <c r="M45" s="279"/>
      <c r="N45" s="279"/>
      <c r="O45" s="279"/>
      <c r="P45" s="279"/>
      <c r="Q45" s="279"/>
      <c r="R45" s="284"/>
      <c r="S45" s="279"/>
      <c r="T45" s="284"/>
      <c r="U45" s="279"/>
      <c r="V45" s="284"/>
      <c r="W45" s="284"/>
      <c r="X45" s="279"/>
      <c r="Y45" s="279"/>
      <c r="Z45" s="279"/>
      <c r="AA45" s="279"/>
      <c r="AB45" s="279"/>
      <c r="AC45" s="279"/>
      <c r="AD45" s="279"/>
      <c r="AE45" s="279"/>
      <c r="AF45" s="279"/>
      <c r="AG45" s="279"/>
    </row>
    <row r="47" spans="1:33" ht="15" thickBot="1" x14ac:dyDescent="0.4">
      <c r="A47" s="257"/>
      <c r="B47" s="361" t="s">
        <v>137</v>
      </c>
      <c r="C47" s="362"/>
      <c r="D47" s="362"/>
      <c r="E47" s="362"/>
      <c r="F47" s="362"/>
      <c r="G47" s="362"/>
      <c r="H47" s="362"/>
      <c r="I47" s="362"/>
      <c r="J47" s="362"/>
      <c r="K47" s="362"/>
      <c r="L47" s="362"/>
      <c r="M47" s="362"/>
      <c r="N47" s="362"/>
      <c r="O47" s="362"/>
      <c r="P47" s="362"/>
      <c r="Q47" s="362"/>
      <c r="R47" s="361"/>
      <c r="S47" s="362"/>
      <c r="T47" s="361"/>
      <c r="U47" s="362"/>
      <c r="V47" s="361"/>
      <c r="W47" s="361"/>
      <c r="X47" s="362"/>
      <c r="Y47" s="362"/>
      <c r="Z47" s="362"/>
      <c r="AA47" s="362"/>
      <c r="AB47" s="362"/>
      <c r="AC47" s="362"/>
      <c r="AD47" s="362"/>
      <c r="AE47" s="362"/>
      <c r="AF47" s="362"/>
      <c r="AG47" s="362"/>
    </row>
    <row r="48" spans="1:33" s="43" customFormat="1" ht="25.5" customHeight="1" thickBot="1" x14ac:dyDescent="0.35">
      <c r="B48" s="48" t="s">
        <v>398</v>
      </c>
      <c r="C48" s="4" t="s">
        <v>114</v>
      </c>
      <c r="D48" s="4" t="s">
        <v>115</v>
      </c>
      <c r="E48" s="49" t="s">
        <v>116</v>
      </c>
      <c r="F48" s="49" t="s">
        <v>117</v>
      </c>
      <c r="G48" s="49" t="s">
        <v>118</v>
      </c>
      <c r="H48" s="49" t="s">
        <v>119</v>
      </c>
      <c r="I48" s="49" t="s">
        <v>120</v>
      </c>
      <c r="J48" s="49" t="s">
        <v>121</v>
      </c>
      <c r="K48" s="49" t="s">
        <v>122</v>
      </c>
      <c r="L48" s="4" t="s">
        <v>123</v>
      </c>
      <c r="M48" s="4" t="s">
        <v>124</v>
      </c>
      <c r="N48" s="50" t="s">
        <v>125</v>
      </c>
      <c r="O48" s="51"/>
      <c r="P48" s="377" t="s">
        <v>126</v>
      </c>
      <c r="Q48" s="53" t="s">
        <v>127</v>
      </c>
      <c r="R48" s="52" t="s">
        <v>128</v>
      </c>
      <c r="S48" s="53" t="s">
        <v>129</v>
      </c>
      <c r="T48" s="52" t="s">
        <v>130</v>
      </c>
      <c r="U48" s="53" t="s">
        <v>131</v>
      </c>
      <c r="V48" s="52" t="s">
        <v>136</v>
      </c>
      <c r="W48" s="65"/>
      <c r="X48" s="55"/>
      <c r="Y48" s="48" t="s">
        <v>398</v>
      </c>
      <c r="Z48" s="72">
        <v>2019</v>
      </c>
      <c r="AA48" s="72">
        <v>2020</v>
      </c>
      <c r="AB48" s="72">
        <v>2021</v>
      </c>
      <c r="AC48" s="72">
        <v>2022</v>
      </c>
      <c r="AD48" s="72">
        <v>2023</v>
      </c>
      <c r="AE48" s="72">
        <v>2024</v>
      </c>
      <c r="AF48" s="72">
        <v>2025</v>
      </c>
      <c r="AG48" s="57" t="s">
        <v>411</v>
      </c>
    </row>
    <row r="49" spans="1:34" s="5" customFormat="1" ht="15" thickBot="1" x14ac:dyDescent="0.4">
      <c r="A49" s="365">
        <v>2025</v>
      </c>
      <c r="B49" s="73" t="s">
        <v>2</v>
      </c>
      <c r="C49" s="552">
        <v>0</v>
      </c>
      <c r="D49" s="552">
        <v>0</v>
      </c>
      <c r="E49" s="553">
        <v>0</v>
      </c>
      <c r="F49" s="553">
        <v>0</v>
      </c>
      <c r="G49" s="553">
        <v>0</v>
      </c>
      <c r="H49" s="553">
        <v>0</v>
      </c>
      <c r="I49" s="553">
        <v>0</v>
      </c>
      <c r="J49" s="553">
        <v>0</v>
      </c>
      <c r="K49" s="553">
        <v>0</v>
      </c>
      <c r="L49" s="552">
        <v>0</v>
      </c>
      <c r="M49" s="552">
        <v>0</v>
      </c>
      <c r="N49" s="554">
        <v>0</v>
      </c>
      <c r="O49" s="126"/>
      <c r="P49" s="600">
        <v>0</v>
      </c>
      <c r="Q49" s="601">
        <v>0</v>
      </c>
      <c r="R49" s="602">
        <v>0</v>
      </c>
      <c r="S49" s="601">
        <v>0</v>
      </c>
      <c r="T49" s="602">
        <v>0</v>
      </c>
      <c r="U49" s="600">
        <v>0</v>
      </c>
      <c r="V49" s="603">
        <v>0</v>
      </c>
      <c r="W49" s="65"/>
      <c r="X49" s="111"/>
      <c r="Y49" s="877" t="s">
        <v>2</v>
      </c>
      <c r="Z49" s="786">
        <v>0</v>
      </c>
      <c r="AA49" s="786">
        <v>0</v>
      </c>
      <c r="AB49" s="786">
        <v>0</v>
      </c>
      <c r="AC49" s="786">
        <v>0</v>
      </c>
      <c r="AD49" s="786">
        <v>0</v>
      </c>
      <c r="AE49" s="786">
        <v>0</v>
      </c>
      <c r="AF49" s="816">
        <v>0</v>
      </c>
      <c r="AG49" s="808">
        <f>IFERROR(AF49/AE49-1,0)</f>
        <v>0</v>
      </c>
      <c r="AH49" s="74"/>
    </row>
    <row r="50" spans="1:34" s="5" customFormat="1" ht="15" customHeight="1" thickBot="1" x14ac:dyDescent="0.3">
      <c r="A50" s="366">
        <v>2026</v>
      </c>
      <c r="B50" s="75"/>
      <c r="C50" s="555">
        <v>0</v>
      </c>
      <c r="D50" s="555">
        <v>0</v>
      </c>
      <c r="E50" s="556">
        <v>0</v>
      </c>
      <c r="F50" s="556">
        <v>0</v>
      </c>
      <c r="G50" s="556">
        <v>0</v>
      </c>
      <c r="H50" s="556">
        <v>0</v>
      </c>
      <c r="I50" s="556">
        <v>0</v>
      </c>
      <c r="J50" s="556">
        <v>0</v>
      </c>
      <c r="K50" s="556">
        <v>0</v>
      </c>
      <c r="L50" s="556">
        <v>0</v>
      </c>
      <c r="M50" s="556">
        <v>0</v>
      </c>
      <c r="N50" s="557">
        <v>0</v>
      </c>
      <c r="O50" s="126"/>
      <c r="P50" s="604">
        <v>0</v>
      </c>
      <c r="Q50" s="604">
        <v>0</v>
      </c>
      <c r="R50" s="711" t="s">
        <v>402</v>
      </c>
      <c r="S50" s="710">
        <v>0</v>
      </c>
      <c r="T50" s="711" t="s">
        <v>402</v>
      </c>
      <c r="U50" s="710">
        <v>0</v>
      </c>
      <c r="V50" s="711" t="s">
        <v>402</v>
      </c>
      <c r="W50" s="65"/>
      <c r="X50" s="111"/>
      <c r="Y50" s="878"/>
      <c r="Z50" s="786"/>
      <c r="AA50" s="786"/>
      <c r="AB50" s="786"/>
      <c r="AC50" s="786"/>
      <c r="AD50" s="786"/>
      <c r="AE50" s="786"/>
      <c r="AF50" s="816"/>
      <c r="AG50" s="809"/>
    </row>
    <row r="51" spans="1:34" s="5" customFormat="1" ht="15" customHeight="1" thickBot="1" x14ac:dyDescent="0.3">
      <c r="A51" s="367" t="s">
        <v>138</v>
      </c>
      <c r="B51" s="76"/>
      <c r="C51" s="730" t="s">
        <v>402</v>
      </c>
      <c r="D51" s="730" t="s">
        <v>402</v>
      </c>
      <c r="E51" s="730" t="s">
        <v>402</v>
      </c>
      <c r="F51" s="730" t="s">
        <v>402</v>
      </c>
      <c r="G51" s="730" t="s">
        <v>402</v>
      </c>
      <c r="H51" s="730" t="s">
        <v>402</v>
      </c>
      <c r="I51" s="730" t="s">
        <v>402</v>
      </c>
      <c r="J51" s="730" t="s">
        <v>402</v>
      </c>
      <c r="K51" s="730" t="s">
        <v>402</v>
      </c>
      <c r="L51" s="730" t="s">
        <v>402</v>
      </c>
      <c r="M51" s="730" t="s">
        <v>402</v>
      </c>
      <c r="N51" s="733" t="s">
        <v>402</v>
      </c>
      <c r="O51" s="63"/>
      <c r="P51" s="736" t="s">
        <v>402</v>
      </c>
      <c r="Q51" s="736" t="s">
        <v>402</v>
      </c>
      <c r="R51" s="741" t="s">
        <v>402</v>
      </c>
      <c r="S51" s="736" t="s">
        <v>402</v>
      </c>
      <c r="T51" s="741" t="s">
        <v>402</v>
      </c>
      <c r="U51" s="736" t="s">
        <v>402</v>
      </c>
      <c r="V51" s="741" t="s">
        <v>402</v>
      </c>
      <c r="W51" s="65"/>
      <c r="X51" s="63"/>
      <c r="Y51" s="878"/>
      <c r="Z51" s="786"/>
      <c r="AA51" s="786"/>
      <c r="AB51" s="786"/>
      <c r="AC51" s="786"/>
      <c r="AD51" s="786"/>
      <c r="AE51" s="786"/>
      <c r="AF51" s="816"/>
      <c r="AG51" s="810"/>
    </row>
    <row r="52" spans="1:34" s="5" customFormat="1" ht="15" thickBot="1" x14ac:dyDescent="0.4">
      <c r="A52" s="365">
        <v>2025</v>
      </c>
      <c r="B52" s="73" t="s">
        <v>7</v>
      </c>
      <c r="C52" s="552">
        <v>0</v>
      </c>
      <c r="D52" s="552">
        <v>0</v>
      </c>
      <c r="E52" s="553">
        <v>0</v>
      </c>
      <c r="F52" s="553">
        <v>0</v>
      </c>
      <c r="G52" s="553">
        <v>0</v>
      </c>
      <c r="H52" s="553">
        <v>0</v>
      </c>
      <c r="I52" s="553">
        <v>0</v>
      </c>
      <c r="J52" s="553">
        <v>0</v>
      </c>
      <c r="K52" s="553">
        <v>0</v>
      </c>
      <c r="L52" s="552">
        <v>0</v>
      </c>
      <c r="M52" s="552">
        <v>0</v>
      </c>
      <c r="N52" s="554">
        <v>0</v>
      </c>
      <c r="O52" s="126"/>
      <c r="P52" s="600">
        <v>0</v>
      </c>
      <c r="Q52" s="601">
        <v>0</v>
      </c>
      <c r="R52" s="602">
        <v>0</v>
      </c>
      <c r="S52" s="601">
        <v>0</v>
      </c>
      <c r="T52" s="602">
        <v>0</v>
      </c>
      <c r="U52" s="600">
        <v>0</v>
      </c>
      <c r="V52" s="603">
        <v>0</v>
      </c>
      <c r="W52" s="65"/>
      <c r="X52" s="111"/>
      <c r="Y52" s="877" t="s">
        <v>7</v>
      </c>
      <c r="Z52" s="786">
        <v>0</v>
      </c>
      <c r="AA52" s="786">
        <v>0</v>
      </c>
      <c r="AB52" s="786">
        <v>0</v>
      </c>
      <c r="AC52" s="786">
        <v>0</v>
      </c>
      <c r="AD52" s="786">
        <v>0</v>
      </c>
      <c r="AE52" s="786">
        <v>0</v>
      </c>
      <c r="AF52" s="816">
        <v>0</v>
      </c>
      <c r="AG52" s="808">
        <f t="shared" ref="AG52" si="0">IFERROR(AF52/AE52-1,0)</f>
        <v>0</v>
      </c>
      <c r="AH52" s="74"/>
    </row>
    <row r="53" spans="1:34" s="5" customFormat="1" ht="15" customHeight="1" thickBot="1" x14ac:dyDescent="0.3">
      <c r="A53" s="366">
        <v>2026</v>
      </c>
      <c r="B53" s="75"/>
      <c r="C53" s="555">
        <v>0</v>
      </c>
      <c r="D53" s="555">
        <v>0</v>
      </c>
      <c r="E53" s="556">
        <v>0</v>
      </c>
      <c r="F53" s="556">
        <v>0</v>
      </c>
      <c r="G53" s="556">
        <v>0</v>
      </c>
      <c r="H53" s="556">
        <v>0</v>
      </c>
      <c r="I53" s="556">
        <v>0</v>
      </c>
      <c r="J53" s="556">
        <v>0</v>
      </c>
      <c r="K53" s="556">
        <v>0</v>
      </c>
      <c r="L53" s="556">
        <v>0</v>
      </c>
      <c r="M53" s="556">
        <v>0</v>
      </c>
      <c r="N53" s="557">
        <v>0</v>
      </c>
      <c r="O53" s="126"/>
      <c r="P53" s="604">
        <v>0</v>
      </c>
      <c r="Q53" s="604">
        <v>0</v>
      </c>
      <c r="R53" s="711" t="s">
        <v>402</v>
      </c>
      <c r="S53" s="710">
        <v>0</v>
      </c>
      <c r="T53" s="711" t="s">
        <v>402</v>
      </c>
      <c r="U53" s="710">
        <v>0</v>
      </c>
      <c r="V53" s="711" t="s">
        <v>402</v>
      </c>
      <c r="W53" s="65"/>
      <c r="X53" s="111"/>
      <c r="Y53" s="878"/>
      <c r="Z53" s="786"/>
      <c r="AA53" s="786"/>
      <c r="AB53" s="786"/>
      <c r="AC53" s="786"/>
      <c r="AD53" s="786"/>
      <c r="AE53" s="786"/>
      <c r="AF53" s="816"/>
      <c r="AG53" s="809"/>
    </row>
    <row r="54" spans="1:34" s="5" customFormat="1" ht="15" customHeight="1" thickBot="1" x14ac:dyDescent="0.3">
      <c r="A54" s="367" t="s">
        <v>138</v>
      </c>
      <c r="B54" s="76"/>
      <c r="C54" s="730" t="s">
        <v>402</v>
      </c>
      <c r="D54" s="730" t="s">
        <v>402</v>
      </c>
      <c r="E54" s="730" t="s">
        <v>402</v>
      </c>
      <c r="F54" s="730" t="s">
        <v>402</v>
      </c>
      <c r="G54" s="730" t="s">
        <v>402</v>
      </c>
      <c r="H54" s="730" t="s">
        <v>402</v>
      </c>
      <c r="I54" s="730" t="s">
        <v>402</v>
      </c>
      <c r="J54" s="730" t="s">
        <v>402</v>
      </c>
      <c r="K54" s="730" t="s">
        <v>402</v>
      </c>
      <c r="L54" s="730" t="s">
        <v>402</v>
      </c>
      <c r="M54" s="730" t="s">
        <v>402</v>
      </c>
      <c r="N54" s="733" t="s">
        <v>402</v>
      </c>
      <c r="O54" s="63"/>
      <c r="P54" s="736" t="s">
        <v>402</v>
      </c>
      <c r="Q54" s="736" t="s">
        <v>402</v>
      </c>
      <c r="R54" s="741" t="s">
        <v>402</v>
      </c>
      <c r="S54" s="736" t="s">
        <v>402</v>
      </c>
      <c r="T54" s="741" t="s">
        <v>402</v>
      </c>
      <c r="U54" s="736" t="s">
        <v>402</v>
      </c>
      <c r="V54" s="741" t="s">
        <v>402</v>
      </c>
      <c r="W54" s="65"/>
      <c r="X54" s="63"/>
      <c r="Y54" s="878"/>
      <c r="Z54" s="786"/>
      <c r="AA54" s="786"/>
      <c r="AB54" s="786"/>
      <c r="AC54" s="786"/>
      <c r="AD54" s="786"/>
      <c r="AE54" s="786"/>
      <c r="AF54" s="816"/>
      <c r="AG54" s="810"/>
    </row>
    <row r="55" spans="1:34" s="5" customFormat="1" ht="15" thickBot="1" x14ac:dyDescent="0.4">
      <c r="A55" s="365">
        <v>2025</v>
      </c>
      <c r="B55" s="73" t="s">
        <v>8</v>
      </c>
      <c r="C55" s="552">
        <v>0</v>
      </c>
      <c r="D55" s="552">
        <v>0</v>
      </c>
      <c r="E55" s="553">
        <v>0</v>
      </c>
      <c r="F55" s="553">
        <v>0</v>
      </c>
      <c r="G55" s="553">
        <v>0</v>
      </c>
      <c r="H55" s="553">
        <v>0</v>
      </c>
      <c r="I55" s="553">
        <v>0</v>
      </c>
      <c r="J55" s="553">
        <v>0</v>
      </c>
      <c r="K55" s="553">
        <v>0</v>
      </c>
      <c r="L55" s="552">
        <v>0</v>
      </c>
      <c r="M55" s="552">
        <v>0</v>
      </c>
      <c r="N55" s="554">
        <v>0</v>
      </c>
      <c r="O55" s="126"/>
      <c r="P55" s="600">
        <v>0</v>
      </c>
      <c r="Q55" s="601">
        <v>0</v>
      </c>
      <c r="R55" s="602">
        <v>0</v>
      </c>
      <c r="S55" s="601">
        <v>0</v>
      </c>
      <c r="T55" s="602">
        <v>0</v>
      </c>
      <c r="U55" s="600">
        <v>0</v>
      </c>
      <c r="V55" s="603">
        <v>0</v>
      </c>
      <c r="W55" s="65"/>
      <c r="X55" s="111"/>
      <c r="Y55" s="877" t="s">
        <v>8</v>
      </c>
      <c r="Z55" s="786">
        <v>0</v>
      </c>
      <c r="AA55" s="786">
        <v>0</v>
      </c>
      <c r="AB55" s="786">
        <v>0</v>
      </c>
      <c r="AC55" s="786">
        <v>0</v>
      </c>
      <c r="AD55" s="786">
        <v>0</v>
      </c>
      <c r="AE55" s="786">
        <v>0</v>
      </c>
      <c r="AF55" s="816">
        <v>0</v>
      </c>
      <c r="AG55" s="808">
        <f t="shared" ref="AG55" si="1">IFERROR(AF55/AE55-1,0)</f>
        <v>0</v>
      </c>
      <c r="AH55" s="74"/>
    </row>
    <row r="56" spans="1:34" s="5" customFormat="1" ht="15" customHeight="1" thickBot="1" x14ac:dyDescent="0.3">
      <c r="A56" s="366">
        <v>2026</v>
      </c>
      <c r="B56" s="75"/>
      <c r="C56" s="555">
        <v>0</v>
      </c>
      <c r="D56" s="555">
        <v>0</v>
      </c>
      <c r="E56" s="556">
        <v>0</v>
      </c>
      <c r="F56" s="556">
        <v>0</v>
      </c>
      <c r="G56" s="556">
        <v>0</v>
      </c>
      <c r="H56" s="556">
        <v>0</v>
      </c>
      <c r="I56" s="556">
        <v>0</v>
      </c>
      <c r="J56" s="556">
        <v>0</v>
      </c>
      <c r="K56" s="556">
        <v>0</v>
      </c>
      <c r="L56" s="556">
        <v>0</v>
      </c>
      <c r="M56" s="556">
        <v>0</v>
      </c>
      <c r="N56" s="557">
        <v>0</v>
      </c>
      <c r="O56" s="126"/>
      <c r="P56" s="604">
        <v>0</v>
      </c>
      <c r="Q56" s="604">
        <v>0</v>
      </c>
      <c r="R56" s="711" t="s">
        <v>402</v>
      </c>
      <c r="S56" s="710">
        <v>0</v>
      </c>
      <c r="T56" s="711" t="s">
        <v>402</v>
      </c>
      <c r="U56" s="710">
        <v>0</v>
      </c>
      <c r="V56" s="711" t="s">
        <v>402</v>
      </c>
      <c r="W56" s="65"/>
      <c r="X56" s="111"/>
      <c r="Y56" s="878"/>
      <c r="Z56" s="786"/>
      <c r="AA56" s="786"/>
      <c r="AB56" s="786"/>
      <c r="AC56" s="786"/>
      <c r="AD56" s="786"/>
      <c r="AE56" s="786"/>
      <c r="AF56" s="816"/>
      <c r="AG56" s="809"/>
    </row>
    <row r="57" spans="1:34" s="5" customFormat="1" ht="15" customHeight="1" thickBot="1" x14ac:dyDescent="0.3">
      <c r="A57" s="367" t="s">
        <v>138</v>
      </c>
      <c r="B57" s="76"/>
      <c r="C57" s="730" t="s">
        <v>402</v>
      </c>
      <c r="D57" s="730" t="s">
        <v>402</v>
      </c>
      <c r="E57" s="730" t="s">
        <v>402</v>
      </c>
      <c r="F57" s="730" t="s">
        <v>402</v>
      </c>
      <c r="G57" s="730" t="s">
        <v>402</v>
      </c>
      <c r="H57" s="730" t="s">
        <v>402</v>
      </c>
      <c r="I57" s="730" t="s">
        <v>402</v>
      </c>
      <c r="J57" s="730" t="s">
        <v>402</v>
      </c>
      <c r="K57" s="730" t="s">
        <v>402</v>
      </c>
      <c r="L57" s="730" t="s">
        <v>402</v>
      </c>
      <c r="M57" s="730" t="s">
        <v>402</v>
      </c>
      <c r="N57" s="733" t="s">
        <v>402</v>
      </c>
      <c r="O57" s="63"/>
      <c r="P57" s="736" t="s">
        <v>402</v>
      </c>
      <c r="Q57" s="736" t="s">
        <v>402</v>
      </c>
      <c r="R57" s="741" t="s">
        <v>402</v>
      </c>
      <c r="S57" s="736" t="s">
        <v>402</v>
      </c>
      <c r="T57" s="741" t="s">
        <v>402</v>
      </c>
      <c r="U57" s="736" t="s">
        <v>402</v>
      </c>
      <c r="V57" s="741" t="s">
        <v>402</v>
      </c>
      <c r="W57" s="296"/>
      <c r="X57" s="63"/>
      <c r="Y57" s="878"/>
      <c r="Z57" s="786"/>
      <c r="AA57" s="786"/>
      <c r="AB57" s="786"/>
      <c r="AC57" s="786"/>
      <c r="AD57" s="786"/>
      <c r="AE57" s="786"/>
      <c r="AF57" s="816"/>
      <c r="AG57" s="810"/>
    </row>
    <row r="58" spans="1:34" s="5" customFormat="1" ht="15" thickBot="1" x14ac:dyDescent="0.4">
      <c r="A58" s="365">
        <v>2025</v>
      </c>
      <c r="B58" s="73" t="s">
        <v>9</v>
      </c>
      <c r="C58" s="552">
        <v>0</v>
      </c>
      <c r="D58" s="552">
        <v>0</v>
      </c>
      <c r="E58" s="553">
        <v>0</v>
      </c>
      <c r="F58" s="553">
        <v>0</v>
      </c>
      <c r="G58" s="553">
        <v>0</v>
      </c>
      <c r="H58" s="553">
        <v>0</v>
      </c>
      <c r="I58" s="553">
        <v>0</v>
      </c>
      <c r="J58" s="553">
        <v>0</v>
      </c>
      <c r="K58" s="553">
        <v>0</v>
      </c>
      <c r="L58" s="552">
        <v>0</v>
      </c>
      <c r="M58" s="552">
        <v>0</v>
      </c>
      <c r="N58" s="554">
        <v>0</v>
      </c>
      <c r="O58" s="126"/>
      <c r="P58" s="600">
        <v>0</v>
      </c>
      <c r="Q58" s="601">
        <v>0</v>
      </c>
      <c r="R58" s="602">
        <v>0</v>
      </c>
      <c r="S58" s="601">
        <v>0</v>
      </c>
      <c r="T58" s="602">
        <v>0</v>
      </c>
      <c r="U58" s="600">
        <v>0</v>
      </c>
      <c r="V58" s="603">
        <v>0</v>
      </c>
      <c r="W58" s="65"/>
      <c r="X58" s="111"/>
      <c r="Y58" s="877" t="s">
        <v>9</v>
      </c>
      <c r="Z58" s="786">
        <v>0</v>
      </c>
      <c r="AA58" s="786">
        <v>0</v>
      </c>
      <c r="AB58" s="786">
        <v>0</v>
      </c>
      <c r="AC58" s="786">
        <v>0</v>
      </c>
      <c r="AD58" s="786">
        <v>0</v>
      </c>
      <c r="AE58" s="786">
        <v>0</v>
      </c>
      <c r="AF58" s="816">
        <v>0</v>
      </c>
      <c r="AG58" s="808">
        <f t="shared" ref="AG58" si="2">IFERROR(AF58/AE58-1,0)</f>
        <v>0</v>
      </c>
      <c r="AH58" s="74"/>
    </row>
    <row r="59" spans="1:34" s="5" customFormat="1" ht="15" customHeight="1" thickBot="1" x14ac:dyDescent="0.3">
      <c r="A59" s="366">
        <v>2026</v>
      </c>
      <c r="B59" s="75"/>
      <c r="C59" s="555">
        <v>0</v>
      </c>
      <c r="D59" s="555">
        <v>0</v>
      </c>
      <c r="E59" s="556">
        <v>0</v>
      </c>
      <c r="F59" s="556">
        <v>0</v>
      </c>
      <c r="G59" s="556">
        <v>0</v>
      </c>
      <c r="H59" s="556">
        <v>0</v>
      </c>
      <c r="I59" s="556">
        <v>0</v>
      </c>
      <c r="J59" s="556">
        <v>0</v>
      </c>
      <c r="K59" s="556">
        <v>0</v>
      </c>
      <c r="L59" s="556">
        <v>0</v>
      </c>
      <c r="M59" s="556">
        <v>0</v>
      </c>
      <c r="N59" s="557">
        <v>0</v>
      </c>
      <c r="O59" s="126"/>
      <c r="P59" s="604">
        <v>0</v>
      </c>
      <c r="Q59" s="604">
        <v>0</v>
      </c>
      <c r="R59" s="711" t="s">
        <v>402</v>
      </c>
      <c r="S59" s="710">
        <v>0</v>
      </c>
      <c r="T59" s="711" t="s">
        <v>402</v>
      </c>
      <c r="U59" s="710">
        <v>0</v>
      </c>
      <c r="V59" s="711" t="s">
        <v>402</v>
      </c>
      <c r="W59" s="65"/>
      <c r="X59" s="111"/>
      <c r="Y59" s="878"/>
      <c r="Z59" s="786"/>
      <c r="AA59" s="786"/>
      <c r="AB59" s="786"/>
      <c r="AC59" s="786"/>
      <c r="AD59" s="786"/>
      <c r="AE59" s="786"/>
      <c r="AF59" s="816"/>
      <c r="AG59" s="809"/>
    </row>
    <row r="60" spans="1:34" s="5" customFormat="1" ht="15" customHeight="1" thickBot="1" x14ac:dyDescent="0.3">
      <c r="A60" s="367" t="s">
        <v>138</v>
      </c>
      <c r="B60" s="76"/>
      <c r="C60" s="730" t="s">
        <v>402</v>
      </c>
      <c r="D60" s="730" t="s">
        <v>402</v>
      </c>
      <c r="E60" s="730" t="s">
        <v>402</v>
      </c>
      <c r="F60" s="730" t="s">
        <v>402</v>
      </c>
      <c r="G60" s="730" t="s">
        <v>402</v>
      </c>
      <c r="H60" s="730" t="s">
        <v>402</v>
      </c>
      <c r="I60" s="730" t="s">
        <v>402</v>
      </c>
      <c r="J60" s="730" t="s">
        <v>402</v>
      </c>
      <c r="K60" s="730" t="s">
        <v>402</v>
      </c>
      <c r="L60" s="730" t="s">
        <v>402</v>
      </c>
      <c r="M60" s="730" t="s">
        <v>402</v>
      </c>
      <c r="N60" s="733" t="s">
        <v>402</v>
      </c>
      <c r="O60" s="63"/>
      <c r="P60" s="736" t="s">
        <v>402</v>
      </c>
      <c r="Q60" s="736" t="s">
        <v>402</v>
      </c>
      <c r="R60" s="741" t="s">
        <v>402</v>
      </c>
      <c r="S60" s="736" t="s">
        <v>402</v>
      </c>
      <c r="T60" s="741" t="s">
        <v>402</v>
      </c>
      <c r="U60" s="736" t="s">
        <v>402</v>
      </c>
      <c r="V60" s="741" t="s">
        <v>402</v>
      </c>
      <c r="W60" s="296"/>
      <c r="X60" s="63"/>
      <c r="Y60" s="878"/>
      <c r="Z60" s="786"/>
      <c r="AA60" s="786"/>
      <c r="AB60" s="786"/>
      <c r="AC60" s="786"/>
      <c r="AD60" s="786"/>
      <c r="AE60" s="786"/>
      <c r="AF60" s="816"/>
      <c r="AG60" s="810"/>
    </row>
    <row r="61" spans="1:34" s="5" customFormat="1" ht="15" thickBot="1" x14ac:dyDescent="0.4">
      <c r="A61" s="365">
        <v>2025</v>
      </c>
      <c r="B61" s="73" t="s">
        <v>10</v>
      </c>
      <c r="C61" s="552">
        <v>0</v>
      </c>
      <c r="D61" s="552">
        <v>0</v>
      </c>
      <c r="E61" s="553">
        <v>0</v>
      </c>
      <c r="F61" s="553">
        <v>0</v>
      </c>
      <c r="G61" s="553">
        <v>0</v>
      </c>
      <c r="H61" s="553">
        <v>0</v>
      </c>
      <c r="I61" s="553">
        <v>0</v>
      </c>
      <c r="J61" s="553">
        <v>0</v>
      </c>
      <c r="K61" s="553">
        <v>0</v>
      </c>
      <c r="L61" s="552">
        <v>0</v>
      </c>
      <c r="M61" s="552">
        <v>0</v>
      </c>
      <c r="N61" s="554">
        <v>0</v>
      </c>
      <c r="O61" s="126"/>
      <c r="P61" s="600">
        <v>0</v>
      </c>
      <c r="Q61" s="601">
        <v>0</v>
      </c>
      <c r="R61" s="602">
        <v>0</v>
      </c>
      <c r="S61" s="601">
        <v>0</v>
      </c>
      <c r="T61" s="602">
        <v>0</v>
      </c>
      <c r="U61" s="600">
        <v>0</v>
      </c>
      <c r="V61" s="603">
        <v>0</v>
      </c>
      <c r="W61" s="65"/>
      <c r="X61" s="111"/>
      <c r="Y61" s="877" t="s">
        <v>10</v>
      </c>
      <c r="Z61" s="786">
        <v>0</v>
      </c>
      <c r="AA61" s="786">
        <v>0</v>
      </c>
      <c r="AB61" s="786">
        <v>0</v>
      </c>
      <c r="AC61" s="786">
        <v>0</v>
      </c>
      <c r="AD61" s="786">
        <v>0</v>
      </c>
      <c r="AE61" s="786">
        <v>0</v>
      </c>
      <c r="AF61" s="816">
        <v>0</v>
      </c>
      <c r="AG61" s="808">
        <f t="shared" ref="AG61" si="3">IFERROR(AF61/AE61-1,0)</f>
        <v>0</v>
      </c>
      <c r="AH61" s="74"/>
    </row>
    <row r="62" spans="1:34" s="5" customFormat="1" ht="15" customHeight="1" thickBot="1" x14ac:dyDescent="0.3">
      <c r="A62" s="366">
        <v>2026</v>
      </c>
      <c r="B62" s="75"/>
      <c r="C62" s="555">
        <v>0</v>
      </c>
      <c r="D62" s="555">
        <v>0</v>
      </c>
      <c r="E62" s="556">
        <v>0</v>
      </c>
      <c r="F62" s="556">
        <v>0</v>
      </c>
      <c r="G62" s="556">
        <v>0</v>
      </c>
      <c r="H62" s="556">
        <v>0</v>
      </c>
      <c r="I62" s="556">
        <v>0</v>
      </c>
      <c r="J62" s="556">
        <v>0</v>
      </c>
      <c r="K62" s="556">
        <v>0</v>
      </c>
      <c r="L62" s="556">
        <v>0</v>
      </c>
      <c r="M62" s="556">
        <v>0</v>
      </c>
      <c r="N62" s="557">
        <v>0</v>
      </c>
      <c r="O62" s="126"/>
      <c r="P62" s="604">
        <v>0</v>
      </c>
      <c r="Q62" s="604">
        <v>0</v>
      </c>
      <c r="R62" s="711" t="s">
        <v>402</v>
      </c>
      <c r="S62" s="710">
        <v>0</v>
      </c>
      <c r="T62" s="711" t="s">
        <v>402</v>
      </c>
      <c r="U62" s="710">
        <v>0</v>
      </c>
      <c r="V62" s="711" t="s">
        <v>402</v>
      </c>
      <c r="W62" s="65"/>
      <c r="X62" s="111"/>
      <c r="Y62" s="878"/>
      <c r="Z62" s="786"/>
      <c r="AA62" s="786"/>
      <c r="AB62" s="786"/>
      <c r="AC62" s="786"/>
      <c r="AD62" s="786"/>
      <c r="AE62" s="786"/>
      <c r="AF62" s="816"/>
      <c r="AG62" s="809"/>
    </row>
    <row r="63" spans="1:34" s="5" customFormat="1" ht="15" customHeight="1" thickBot="1" x14ac:dyDescent="0.3">
      <c r="A63" s="367" t="s">
        <v>138</v>
      </c>
      <c r="B63" s="76"/>
      <c r="C63" s="730" t="s">
        <v>402</v>
      </c>
      <c r="D63" s="730" t="s">
        <v>402</v>
      </c>
      <c r="E63" s="730" t="s">
        <v>402</v>
      </c>
      <c r="F63" s="730" t="s">
        <v>402</v>
      </c>
      <c r="G63" s="730" t="s">
        <v>402</v>
      </c>
      <c r="H63" s="730" t="s">
        <v>402</v>
      </c>
      <c r="I63" s="730" t="s">
        <v>402</v>
      </c>
      <c r="J63" s="730" t="s">
        <v>402</v>
      </c>
      <c r="K63" s="730" t="s">
        <v>402</v>
      </c>
      <c r="L63" s="730" t="s">
        <v>402</v>
      </c>
      <c r="M63" s="730" t="s">
        <v>402</v>
      </c>
      <c r="N63" s="733" t="s">
        <v>402</v>
      </c>
      <c r="O63" s="63"/>
      <c r="P63" s="736" t="s">
        <v>402</v>
      </c>
      <c r="Q63" s="736" t="s">
        <v>402</v>
      </c>
      <c r="R63" s="741" t="s">
        <v>402</v>
      </c>
      <c r="S63" s="736" t="s">
        <v>402</v>
      </c>
      <c r="T63" s="741" t="s">
        <v>402</v>
      </c>
      <c r="U63" s="736" t="s">
        <v>402</v>
      </c>
      <c r="V63" s="741" t="s">
        <v>402</v>
      </c>
      <c r="W63" s="296"/>
      <c r="X63" s="63"/>
      <c r="Y63" s="878"/>
      <c r="Z63" s="786"/>
      <c r="AA63" s="786"/>
      <c r="AB63" s="786"/>
      <c r="AC63" s="786"/>
      <c r="AD63" s="786"/>
      <c r="AE63" s="786"/>
      <c r="AF63" s="816"/>
      <c r="AG63" s="810"/>
    </row>
    <row r="64" spans="1:34" s="5" customFormat="1" ht="15" thickBot="1" x14ac:dyDescent="0.4">
      <c r="A64" s="365">
        <v>2025</v>
      </c>
      <c r="B64" s="73" t="s">
        <v>11</v>
      </c>
      <c r="C64" s="552">
        <v>0</v>
      </c>
      <c r="D64" s="552">
        <v>0</v>
      </c>
      <c r="E64" s="553">
        <v>0</v>
      </c>
      <c r="F64" s="553">
        <v>0</v>
      </c>
      <c r="G64" s="553">
        <v>0</v>
      </c>
      <c r="H64" s="553">
        <v>0</v>
      </c>
      <c r="I64" s="553">
        <v>0</v>
      </c>
      <c r="J64" s="553">
        <v>0</v>
      </c>
      <c r="K64" s="553">
        <v>0</v>
      </c>
      <c r="L64" s="552">
        <v>0</v>
      </c>
      <c r="M64" s="552">
        <v>0</v>
      </c>
      <c r="N64" s="554">
        <v>0</v>
      </c>
      <c r="O64" s="126"/>
      <c r="P64" s="600">
        <v>0</v>
      </c>
      <c r="Q64" s="601">
        <v>0</v>
      </c>
      <c r="R64" s="602">
        <v>0</v>
      </c>
      <c r="S64" s="601">
        <v>0</v>
      </c>
      <c r="T64" s="602">
        <v>0</v>
      </c>
      <c r="U64" s="600">
        <v>0</v>
      </c>
      <c r="V64" s="603">
        <v>0</v>
      </c>
      <c r="W64" s="65"/>
      <c r="X64" s="111"/>
      <c r="Y64" s="877" t="s">
        <v>11</v>
      </c>
      <c r="Z64" s="786">
        <v>0</v>
      </c>
      <c r="AA64" s="786">
        <v>0</v>
      </c>
      <c r="AB64" s="786">
        <v>0</v>
      </c>
      <c r="AC64" s="786">
        <v>0</v>
      </c>
      <c r="AD64" s="786">
        <v>0</v>
      </c>
      <c r="AE64" s="786">
        <v>0</v>
      </c>
      <c r="AF64" s="816">
        <v>0</v>
      </c>
      <c r="AG64" s="808">
        <f t="shared" ref="AG64" si="4">IFERROR(AF64/AE64-1,0)</f>
        <v>0</v>
      </c>
      <c r="AH64" s="74"/>
    </row>
    <row r="65" spans="1:34" s="5" customFormat="1" ht="15" customHeight="1" thickBot="1" x14ac:dyDescent="0.3">
      <c r="A65" s="366">
        <v>2026</v>
      </c>
      <c r="B65" s="75"/>
      <c r="C65" s="555">
        <v>0</v>
      </c>
      <c r="D65" s="555">
        <v>0</v>
      </c>
      <c r="E65" s="556">
        <v>0</v>
      </c>
      <c r="F65" s="556">
        <v>0</v>
      </c>
      <c r="G65" s="556">
        <v>0</v>
      </c>
      <c r="H65" s="556">
        <v>0</v>
      </c>
      <c r="I65" s="556">
        <v>0</v>
      </c>
      <c r="J65" s="556">
        <v>0</v>
      </c>
      <c r="K65" s="556">
        <v>0</v>
      </c>
      <c r="L65" s="556">
        <v>0</v>
      </c>
      <c r="M65" s="556">
        <v>0</v>
      </c>
      <c r="N65" s="557">
        <v>0</v>
      </c>
      <c r="O65" s="126"/>
      <c r="P65" s="604">
        <v>0</v>
      </c>
      <c r="Q65" s="604">
        <v>0</v>
      </c>
      <c r="R65" s="711" t="s">
        <v>402</v>
      </c>
      <c r="S65" s="710">
        <v>0</v>
      </c>
      <c r="T65" s="711" t="s">
        <v>402</v>
      </c>
      <c r="U65" s="710">
        <v>0</v>
      </c>
      <c r="V65" s="711" t="s">
        <v>402</v>
      </c>
      <c r="W65" s="65"/>
      <c r="X65" s="111"/>
      <c r="Y65" s="878"/>
      <c r="Z65" s="786"/>
      <c r="AA65" s="786"/>
      <c r="AB65" s="786"/>
      <c r="AC65" s="786"/>
      <c r="AD65" s="786"/>
      <c r="AE65" s="786"/>
      <c r="AF65" s="816"/>
      <c r="AG65" s="809"/>
    </row>
    <row r="66" spans="1:34" s="5" customFormat="1" ht="15" customHeight="1" thickBot="1" x14ac:dyDescent="0.3">
      <c r="A66" s="367" t="s">
        <v>138</v>
      </c>
      <c r="B66" s="76"/>
      <c r="C66" s="730" t="s">
        <v>402</v>
      </c>
      <c r="D66" s="730" t="s">
        <v>402</v>
      </c>
      <c r="E66" s="730" t="s">
        <v>402</v>
      </c>
      <c r="F66" s="730" t="s">
        <v>402</v>
      </c>
      <c r="G66" s="730" t="s">
        <v>402</v>
      </c>
      <c r="H66" s="730" t="s">
        <v>402</v>
      </c>
      <c r="I66" s="730" t="s">
        <v>402</v>
      </c>
      <c r="J66" s="730" t="s">
        <v>402</v>
      </c>
      <c r="K66" s="730" t="s">
        <v>402</v>
      </c>
      <c r="L66" s="730" t="s">
        <v>402</v>
      </c>
      <c r="M66" s="730" t="s">
        <v>402</v>
      </c>
      <c r="N66" s="733" t="s">
        <v>402</v>
      </c>
      <c r="O66" s="63"/>
      <c r="P66" s="736" t="s">
        <v>402</v>
      </c>
      <c r="Q66" s="736" t="s">
        <v>402</v>
      </c>
      <c r="R66" s="741" t="s">
        <v>402</v>
      </c>
      <c r="S66" s="736" t="s">
        <v>402</v>
      </c>
      <c r="T66" s="741" t="s">
        <v>402</v>
      </c>
      <c r="U66" s="736" t="s">
        <v>402</v>
      </c>
      <c r="V66" s="741" t="s">
        <v>402</v>
      </c>
      <c r="W66" s="296"/>
      <c r="X66" s="63"/>
      <c r="Y66" s="878"/>
      <c r="Z66" s="786"/>
      <c r="AA66" s="786"/>
      <c r="AB66" s="786"/>
      <c r="AC66" s="786"/>
      <c r="AD66" s="786"/>
      <c r="AE66" s="786"/>
      <c r="AF66" s="816"/>
      <c r="AG66" s="810"/>
    </row>
    <row r="67" spans="1:34" s="5" customFormat="1" ht="15" thickBot="1" x14ac:dyDescent="0.4">
      <c r="A67" s="365">
        <v>2025</v>
      </c>
      <c r="B67" s="73" t="s">
        <v>12</v>
      </c>
      <c r="C67" s="552">
        <v>0</v>
      </c>
      <c r="D67" s="552">
        <v>0</v>
      </c>
      <c r="E67" s="553">
        <v>0</v>
      </c>
      <c r="F67" s="553">
        <v>0</v>
      </c>
      <c r="G67" s="553">
        <v>0</v>
      </c>
      <c r="H67" s="553">
        <v>0</v>
      </c>
      <c r="I67" s="553">
        <v>0</v>
      </c>
      <c r="J67" s="553">
        <v>0</v>
      </c>
      <c r="K67" s="553">
        <v>0</v>
      </c>
      <c r="L67" s="552">
        <v>0</v>
      </c>
      <c r="M67" s="552">
        <v>0</v>
      </c>
      <c r="N67" s="554">
        <v>0</v>
      </c>
      <c r="O67" s="126"/>
      <c r="P67" s="600">
        <v>0</v>
      </c>
      <c r="Q67" s="601">
        <v>0</v>
      </c>
      <c r="R67" s="602">
        <v>0</v>
      </c>
      <c r="S67" s="601">
        <v>0</v>
      </c>
      <c r="T67" s="602">
        <v>0</v>
      </c>
      <c r="U67" s="600">
        <v>0</v>
      </c>
      <c r="V67" s="603">
        <v>0</v>
      </c>
      <c r="W67" s="65"/>
      <c r="X67" s="111"/>
      <c r="Y67" s="877" t="s">
        <v>12</v>
      </c>
      <c r="Z67" s="786">
        <v>0</v>
      </c>
      <c r="AA67" s="786">
        <v>0</v>
      </c>
      <c r="AB67" s="786">
        <v>0</v>
      </c>
      <c r="AC67" s="786">
        <v>0</v>
      </c>
      <c r="AD67" s="786">
        <v>0</v>
      </c>
      <c r="AE67" s="786">
        <v>0</v>
      </c>
      <c r="AF67" s="816">
        <v>0</v>
      </c>
      <c r="AG67" s="808">
        <f t="shared" ref="AG67" si="5">IFERROR(AF67/AE67-1,0)</f>
        <v>0</v>
      </c>
      <c r="AH67" s="74"/>
    </row>
    <row r="68" spans="1:34" s="5" customFormat="1" ht="15" customHeight="1" thickBot="1" x14ac:dyDescent="0.3">
      <c r="A68" s="366">
        <v>2026</v>
      </c>
      <c r="B68" s="75"/>
      <c r="C68" s="555">
        <v>0</v>
      </c>
      <c r="D68" s="555">
        <v>0</v>
      </c>
      <c r="E68" s="556">
        <v>0</v>
      </c>
      <c r="F68" s="556">
        <v>0</v>
      </c>
      <c r="G68" s="556">
        <v>0</v>
      </c>
      <c r="H68" s="556">
        <v>0</v>
      </c>
      <c r="I68" s="556">
        <v>0</v>
      </c>
      <c r="J68" s="556">
        <v>0</v>
      </c>
      <c r="K68" s="556">
        <v>0</v>
      </c>
      <c r="L68" s="556">
        <v>0</v>
      </c>
      <c r="M68" s="556">
        <v>0</v>
      </c>
      <c r="N68" s="557">
        <v>0</v>
      </c>
      <c r="O68" s="126"/>
      <c r="P68" s="604">
        <v>0</v>
      </c>
      <c r="Q68" s="604">
        <v>0</v>
      </c>
      <c r="R68" s="711" t="s">
        <v>402</v>
      </c>
      <c r="S68" s="710">
        <v>0</v>
      </c>
      <c r="T68" s="711" t="s">
        <v>402</v>
      </c>
      <c r="U68" s="710">
        <v>0</v>
      </c>
      <c r="V68" s="711" t="s">
        <v>402</v>
      </c>
      <c r="W68" s="65"/>
      <c r="X68" s="111"/>
      <c r="Y68" s="878"/>
      <c r="Z68" s="786"/>
      <c r="AA68" s="786"/>
      <c r="AB68" s="786"/>
      <c r="AC68" s="786"/>
      <c r="AD68" s="786"/>
      <c r="AE68" s="786"/>
      <c r="AF68" s="816"/>
      <c r="AG68" s="809"/>
    </row>
    <row r="69" spans="1:34" s="5" customFormat="1" ht="15" customHeight="1" thickBot="1" x14ac:dyDescent="0.3">
      <c r="A69" s="367" t="s">
        <v>138</v>
      </c>
      <c r="B69" s="76"/>
      <c r="C69" s="730" t="s">
        <v>402</v>
      </c>
      <c r="D69" s="730" t="s">
        <v>402</v>
      </c>
      <c r="E69" s="730" t="s">
        <v>402</v>
      </c>
      <c r="F69" s="730" t="s">
        <v>402</v>
      </c>
      <c r="G69" s="730" t="s">
        <v>402</v>
      </c>
      <c r="H69" s="730" t="s">
        <v>402</v>
      </c>
      <c r="I69" s="730" t="s">
        <v>402</v>
      </c>
      <c r="J69" s="730" t="s">
        <v>402</v>
      </c>
      <c r="K69" s="730" t="s">
        <v>402</v>
      </c>
      <c r="L69" s="730" t="s">
        <v>402</v>
      </c>
      <c r="M69" s="730" t="s">
        <v>402</v>
      </c>
      <c r="N69" s="733" t="s">
        <v>402</v>
      </c>
      <c r="O69" s="63"/>
      <c r="P69" s="736" t="s">
        <v>402</v>
      </c>
      <c r="Q69" s="736" t="s">
        <v>402</v>
      </c>
      <c r="R69" s="741" t="s">
        <v>402</v>
      </c>
      <c r="S69" s="736" t="s">
        <v>402</v>
      </c>
      <c r="T69" s="741" t="s">
        <v>402</v>
      </c>
      <c r="U69" s="736" t="s">
        <v>402</v>
      </c>
      <c r="V69" s="741" t="s">
        <v>402</v>
      </c>
      <c r="W69" s="296"/>
      <c r="X69" s="63"/>
      <c r="Y69" s="878"/>
      <c r="Z69" s="786"/>
      <c r="AA69" s="786"/>
      <c r="AB69" s="786"/>
      <c r="AC69" s="786"/>
      <c r="AD69" s="786"/>
      <c r="AE69" s="786"/>
      <c r="AF69" s="816"/>
      <c r="AG69" s="810"/>
    </row>
    <row r="70" spans="1:34" s="5" customFormat="1" ht="15" thickBot="1" x14ac:dyDescent="0.4">
      <c r="A70" s="365">
        <v>2025</v>
      </c>
      <c r="B70" s="75" t="s">
        <v>150</v>
      </c>
      <c r="C70" s="552">
        <v>0</v>
      </c>
      <c r="D70" s="552">
        <v>0</v>
      </c>
      <c r="E70" s="553">
        <v>0</v>
      </c>
      <c r="F70" s="553">
        <v>0</v>
      </c>
      <c r="G70" s="553">
        <v>0</v>
      </c>
      <c r="H70" s="553">
        <v>0</v>
      </c>
      <c r="I70" s="553">
        <v>0</v>
      </c>
      <c r="J70" s="553">
        <v>0</v>
      </c>
      <c r="K70" s="553">
        <v>0</v>
      </c>
      <c r="L70" s="552">
        <v>0</v>
      </c>
      <c r="M70" s="552">
        <v>0</v>
      </c>
      <c r="N70" s="554">
        <v>0</v>
      </c>
      <c r="O70" s="126"/>
      <c r="P70" s="600">
        <v>0</v>
      </c>
      <c r="Q70" s="601">
        <v>0</v>
      </c>
      <c r="R70" s="602">
        <v>0</v>
      </c>
      <c r="S70" s="601">
        <v>0</v>
      </c>
      <c r="T70" s="602">
        <v>0</v>
      </c>
      <c r="U70" s="600">
        <v>0</v>
      </c>
      <c r="V70" s="603">
        <v>0</v>
      </c>
      <c r="W70" s="65"/>
      <c r="X70" s="111"/>
      <c r="Y70" s="877" t="s">
        <v>150</v>
      </c>
      <c r="Z70" s="786">
        <v>0</v>
      </c>
      <c r="AA70" s="786">
        <v>0</v>
      </c>
      <c r="AB70" s="786">
        <v>0</v>
      </c>
      <c r="AC70" s="786">
        <v>0</v>
      </c>
      <c r="AD70" s="786">
        <v>0</v>
      </c>
      <c r="AE70" s="786">
        <v>0</v>
      </c>
      <c r="AF70" s="816">
        <v>0</v>
      </c>
      <c r="AG70" s="808">
        <f t="shared" ref="AG70" si="6">IFERROR(AF70/AE70-1,0)</f>
        <v>0</v>
      </c>
      <c r="AH70" s="74"/>
    </row>
    <row r="71" spans="1:34" s="5" customFormat="1" ht="15" customHeight="1" thickBot="1" x14ac:dyDescent="0.3">
      <c r="A71" s="366">
        <v>2026</v>
      </c>
      <c r="B71" s="75"/>
      <c r="C71" s="555">
        <v>0</v>
      </c>
      <c r="D71" s="555">
        <v>0</v>
      </c>
      <c r="E71" s="556">
        <v>0</v>
      </c>
      <c r="F71" s="556">
        <v>0</v>
      </c>
      <c r="G71" s="556">
        <v>0</v>
      </c>
      <c r="H71" s="556">
        <v>0</v>
      </c>
      <c r="I71" s="556">
        <v>0</v>
      </c>
      <c r="J71" s="556">
        <v>0</v>
      </c>
      <c r="K71" s="556">
        <v>0</v>
      </c>
      <c r="L71" s="556">
        <v>0</v>
      </c>
      <c r="M71" s="556">
        <v>0</v>
      </c>
      <c r="N71" s="557">
        <v>0</v>
      </c>
      <c r="O71" s="126"/>
      <c r="P71" s="604">
        <v>0</v>
      </c>
      <c r="Q71" s="604">
        <v>0</v>
      </c>
      <c r="R71" s="711" t="s">
        <v>402</v>
      </c>
      <c r="S71" s="710">
        <v>0</v>
      </c>
      <c r="T71" s="711" t="s">
        <v>402</v>
      </c>
      <c r="U71" s="710">
        <v>0</v>
      </c>
      <c r="V71" s="711" t="s">
        <v>402</v>
      </c>
      <c r="W71" s="65"/>
      <c r="X71" s="111"/>
      <c r="Y71" s="878"/>
      <c r="Z71" s="786"/>
      <c r="AA71" s="786"/>
      <c r="AB71" s="786"/>
      <c r="AC71" s="786"/>
      <c r="AD71" s="786"/>
      <c r="AE71" s="786"/>
      <c r="AF71" s="816"/>
      <c r="AG71" s="809"/>
    </row>
    <row r="72" spans="1:34" s="5" customFormat="1" ht="15" customHeight="1" thickBot="1" x14ac:dyDescent="0.3">
      <c r="A72" s="367" t="s">
        <v>138</v>
      </c>
      <c r="B72" s="76"/>
      <c r="C72" s="730" t="s">
        <v>402</v>
      </c>
      <c r="D72" s="730" t="s">
        <v>402</v>
      </c>
      <c r="E72" s="730" t="s">
        <v>402</v>
      </c>
      <c r="F72" s="730" t="s">
        <v>402</v>
      </c>
      <c r="G72" s="730" t="s">
        <v>402</v>
      </c>
      <c r="H72" s="730" t="s">
        <v>402</v>
      </c>
      <c r="I72" s="730" t="s">
        <v>402</v>
      </c>
      <c r="J72" s="730" t="s">
        <v>402</v>
      </c>
      <c r="K72" s="730" t="s">
        <v>402</v>
      </c>
      <c r="L72" s="730" t="s">
        <v>402</v>
      </c>
      <c r="M72" s="730" t="s">
        <v>402</v>
      </c>
      <c r="N72" s="733" t="s">
        <v>402</v>
      </c>
      <c r="O72" s="63"/>
      <c r="P72" s="736" t="s">
        <v>402</v>
      </c>
      <c r="Q72" s="736" t="s">
        <v>402</v>
      </c>
      <c r="R72" s="741" t="s">
        <v>402</v>
      </c>
      <c r="S72" s="736" t="s">
        <v>402</v>
      </c>
      <c r="T72" s="741" t="s">
        <v>402</v>
      </c>
      <c r="U72" s="736" t="s">
        <v>402</v>
      </c>
      <c r="V72" s="741" t="s">
        <v>402</v>
      </c>
      <c r="W72" s="296"/>
      <c r="X72" s="63"/>
      <c r="Y72" s="878"/>
      <c r="Z72" s="786"/>
      <c r="AA72" s="786"/>
      <c r="AB72" s="786"/>
      <c r="AC72" s="786"/>
      <c r="AD72" s="786"/>
      <c r="AE72" s="786"/>
      <c r="AF72" s="816"/>
      <c r="AG72" s="810"/>
    </row>
    <row r="73" spans="1:34" s="5" customFormat="1" ht="15" thickBot="1" x14ac:dyDescent="0.4">
      <c r="A73" s="365">
        <v>2025</v>
      </c>
      <c r="B73" s="75" t="s">
        <v>151</v>
      </c>
      <c r="C73" s="552">
        <v>0</v>
      </c>
      <c r="D73" s="552">
        <v>0</v>
      </c>
      <c r="E73" s="553">
        <v>0</v>
      </c>
      <c r="F73" s="553">
        <v>0</v>
      </c>
      <c r="G73" s="553">
        <v>0</v>
      </c>
      <c r="H73" s="553">
        <v>0</v>
      </c>
      <c r="I73" s="553">
        <v>0</v>
      </c>
      <c r="J73" s="553">
        <v>0</v>
      </c>
      <c r="K73" s="553">
        <v>0</v>
      </c>
      <c r="L73" s="552">
        <v>0</v>
      </c>
      <c r="M73" s="552">
        <v>0</v>
      </c>
      <c r="N73" s="554">
        <v>0</v>
      </c>
      <c r="O73" s="126"/>
      <c r="P73" s="600">
        <v>0</v>
      </c>
      <c r="Q73" s="601">
        <v>0</v>
      </c>
      <c r="R73" s="602">
        <v>0</v>
      </c>
      <c r="S73" s="601">
        <v>0</v>
      </c>
      <c r="T73" s="602">
        <v>0</v>
      </c>
      <c r="U73" s="600">
        <v>0</v>
      </c>
      <c r="V73" s="603">
        <v>0</v>
      </c>
      <c r="W73" s="65"/>
      <c r="X73" s="111"/>
      <c r="Y73" s="877" t="s">
        <v>151</v>
      </c>
      <c r="Z73" s="786">
        <v>0</v>
      </c>
      <c r="AA73" s="786">
        <v>0</v>
      </c>
      <c r="AB73" s="786">
        <v>0</v>
      </c>
      <c r="AC73" s="786">
        <v>0</v>
      </c>
      <c r="AD73" s="786">
        <v>0</v>
      </c>
      <c r="AE73" s="786">
        <v>0</v>
      </c>
      <c r="AF73" s="816">
        <v>0</v>
      </c>
      <c r="AG73" s="808">
        <f t="shared" ref="AG73" si="7">IFERROR(AF73/AE73-1,0)</f>
        <v>0</v>
      </c>
      <c r="AH73" s="74"/>
    </row>
    <row r="74" spans="1:34" s="5" customFormat="1" ht="15" customHeight="1" thickBot="1" x14ac:dyDescent="0.3">
      <c r="A74" s="366">
        <v>2026</v>
      </c>
      <c r="B74" s="75"/>
      <c r="C74" s="555">
        <v>0</v>
      </c>
      <c r="D74" s="555">
        <v>0</v>
      </c>
      <c r="E74" s="556">
        <v>0</v>
      </c>
      <c r="F74" s="556">
        <v>0</v>
      </c>
      <c r="G74" s="556">
        <v>0</v>
      </c>
      <c r="H74" s="556">
        <v>0</v>
      </c>
      <c r="I74" s="556">
        <v>0</v>
      </c>
      <c r="J74" s="556">
        <v>0</v>
      </c>
      <c r="K74" s="556">
        <v>0</v>
      </c>
      <c r="L74" s="556">
        <v>0</v>
      </c>
      <c r="M74" s="556">
        <v>0</v>
      </c>
      <c r="N74" s="557">
        <v>0</v>
      </c>
      <c r="O74" s="126"/>
      <c r="P74" s="604">
        <v>0</v>
      </c>
      <c r="Q74" s="604">
        <v>0</v>
      </c>
      <c r="R74" s="711" t="s">
        <v>402</v>
      </c>
      <c r="S74" s="710">
        <v>0</v>
      </c>
      <c r="T74" s="711" t="s">
        <v>402</v>
      </c>
      <c r="U74" s="710">
        <v>0</v>
      </c>
      <c r="V74" s="711" t="s">
        <v>402</v>
      </c>
      <c r="W74" s="65"/>
      <c r="X74" s="111"/>
      <c r="Y74" s="878"/>
      <c r="Z74" s="786"/>
      <c r="AA74" s="786"/>
      <c r="AB74" s="786"/>
      <c r="AC74" s="786"/>
      <c r="AD74" s="786"/>
      <c r="AE74" s="786"/>
      <c r="AF74" s="816"/>
      <c r="AG74" s="809"/>
    </row>
    <row r="75" spans="1:34" s="5" customFormat="1" ht="15" customHeight="1" thickBot="1" x14ac:dyDescent="0.3">
      <c r="A75" s="367" t="s">
        <v>138</v>
      </c>
      <c r="B75" s="76"/>
      <c r="C75" s="730" t="s">
        <v>402</v>
      </c>
      <c r="D75" s="730" t="s">
        <v>402</v>
      </c>
      <c r="E75" s="730" t="s">
        <v>402</v>
      </c>
      <c r="F75" s="730" t="s">
        <v>402</v>
      </c>
      <c r="G75" s="730" t="s">
        <v>402</v>
      </c>
      <c r="H75" s="730" t="s">
        <v>402</v>
      </c>
      <c r="I75" s="730" t="s">
        <v>402</v>
      </c>
      <c r="J75" s="730" t="s">
        <v>402</v>
      </c>
      <c r="K75" s="730" t="s">
        <v>402</v>
      </c>
      <c r="L75" s="730" t="s">
        <v>402</v>
      </c>
      <c r="M75" s="730" t="s">
        <v>402</v>
      </c>
      <c r="N75" s="733" t="s">
        <v>402</v>
      </c>
      <c r="O75" s="63"/>
      <c r="P75" s="736" t="s">
        <v>402</v>
      </c>
      <c r="Q75" s="736" t="s">
        <v>402</v>
      </c>
      <c r="R75" s="741" t="s">
        <v>402</v>
      </c>
      <c r="S75" s="736" t="s">
        <v>402</v>
      </c>
      <c r="T75" s="741" t="s">
        <v>402</v>
      </c>
      <c r="U75" s="736" t="s">
        <v>402</v>
      </c>
      <c r="V75" s="741" t="s">
        <v>402</v>
      </c>
      <c r="W75" s="296"/>
      <c r="X75" s="63"/>
      <c r="Y75" s="878"/>
      <c r="Z75" s="786"/>
      <c r="AA75" s="786"/>
      <c r="AB75" s="786"/>
      <c r="AC75" s="786"/>
      <c r="AD75" s="786"/>
      <c r="AE75" s="786"/>
      <c r="AF75" s="816"/>
      <c r="AG75" s="810"/>
    </row>
    <row r="76" spans="1:34" s="5" customFormat="1" ht="11" thickBot="1" x14ac:dyDescent="0.3">
      <c r="A76" s="382">
        <v>2025</v>
      </c>
      <c r="B76" s="371" t="s">
        <v>152</v>
      </c>
      <c r="C76" s="590">
        <v>0</v>
      </c>
      <c r="D76" s="590">
        <v>0</v>
      </c>
      <c r="E76" s="591">
        <v>0</v>
      </c>
      <c r="F76" s="591">
        <v>0</v>
      </c>
      <c r="G76" s="591">
        <v>0</v>
      </c>
      <c r="H76" s="591">
        <v>0</v>
      </c>
      <c r="I76" s="591">
        <v>0</v>
      </c>
      <c r="J76" s="591">
        <v>0</v>
      </c>
      <c r="K76" s="591">
        <v>0</v>
      </c>
      <c r="L76" s="590">
        <v>0</v>
      </c>
      <c r="M76" s="590">
        <v>0</v>
      </c>
      <c r="N76" s="592">
        <v>0</v>
      </c>
      <c r="O76" s="64"/>
      <c r="P76" s="623">
        <v>0</v>
      </c>
      <c r="Q76" s="624">
        <v>0</v>
      </c>
      <c r="R76" s="624">
        <v>0</v>
      </c>
      <c r="S76" s="624">
        <v>0</v>
      </c>
      <c r="T76" s="624">
        <v>0</v>
      </c>
      <c r="U76" s="623">
        <v>0</v>
      </c>
      <c r="V76" s="623">
        <v>0</v>
      </c>
      <c r="W76" s="64"/>
      <c r="X76" s="64"/>
      <c r="Y76" s="848" t="s">
        <v>152</v>
      </c>
      <c r="Z76" s="791">
        <v>0</v>
      </c>
      <c r="AA76" s="791">
        <v>0</v>
      </c>
      <c r="AB76" s="791">
        <v>0</v>
      </c>
      <c r="AC76" s="791">
        <v>0</v>
      </c>
      <c r="AD76" s="791">
        <v>0</v>
      </c>
      <c r="AE76" s="791">
        <v>0</v>
      </c>
      <c r="AF76" s="915">
        <v>0</v>
      </c>
      <c r="AG76" s="992">
        <f t="shared" ref="AG76" si="8">IFERROR(AF76/AE76-1,0)</f>
        <v>0</v>
      </c>
    </row>
    <row r="77" spans="1:34" s="5" customFormat="1" ht="15.75" customHeight="1" thickBot="1" x14ac:dyDescent="0.3">
      <c r="A77" s="383">
        <v>2026</v>
      </c>
      <c r="B77" s="372"/>
      <c r="C77" s="593">
        <v>0</v>
      </c>
      <c r="D77" s="593">
        <v>0</v>
      </c>
      <c r="E77" s="594">
        <v>0</v>
      </c>
      <c r="F77" s="594">
        <v>0</v>
      </c>
      <c r="G77" s="594">
        <v>0</v>
      </c>
      <c r="H77" s="594">
        <v>0</v>
      </c>
      <c r="I77" s="594">
        <v>0</v>
      </c>
      <c r="J77" s="594">
        <v>0</v>
      </c>
      <c r="K77" s="594">
        <v>0</v>
      </c>
      <c r="L77" s="594">
        <v>0</v>
      </c>
      <c r="M77" s="594">
        <v>0</v>
      </c>
      <c r="N77" s="595">
        <v>0</v>
      </c>
      <c r="O77" s="64"/>
      <c r="P77" s="625">
        <v>0</v>
      </c>
      <c r="Q77" s="625">
        <v>0</v>
      </c>
      <c r="R77" s="711" t="s">
        <v>402</v>
      </c>
      <c r="S77" s="710">
        <v>0</v>
      </c>
      <c r="T77" s="711" t="s">
        <v>402</v>
      </c>
      <c r="U77" s="710">
        <v>0</v>
      </c>
      <c r="V77" s="711" t="s">
        <v>402</v>
      </c>
      <c r="W77" s="64"/>
      <c r="X77" s="64"/>
      <c r="Y77" s="849"/>
      <c r="Z77" s="791"/>
      <c r="AA77" s="791"/>
      <c r="AB77" s="791"/>
      <c r="AC77" s="791"/>
      <c r="AD77" s="791"/>
      <c r="AE77" s="791"/>
      <c r="AF77" s="915"/>
      <c r="AG77" s="993"/>
    </row>
    <row r="78" spans="1:34" s="5" customFormat="1" ht="16.5" customHeight="1" thickBot="1" x14ac:dyDescent="0.3">
      <c r="A78" s="384" t="s">
        <v>138</v>
      </c>
      <c r="B78" s="373"/>
      <c r="C78" s="750" t="s">
        <v>402</v>
      </c>
      <c r="D78" s="750" t="s">
        <v>402</v>
      </c>
      <c r="E78" s="750" t="s">
        <v>402</v>
      </c>
      <c r="F78" s="750" t="s">
        <v>402</v>
      </c>
      <c r="G78" s="750" t="s">
        <v>402</v>
      </c>
      <c r="H78" s="750" t="s">
        <v>402</v>
      </c>
      <c r="I78" s="750" t="s">
        <v>402</v>
      </c>
      <c r="J78" s="750" t="s">
        <v>402</v>
      </c>
      <c r="K78" s="750" t="s">
        <v>402</v>
      </c>
      <c r="L78" s="750" t="s">
        <v>402</v>
      </c>
      <c r="M78" s="750" t="s">
        <v>402</v>
      </c>
      <c r="N78" s="751" t="s">
        <v>402</v>
      </c>
      <c r="O78" s="727"/>
      <c r="P78" s="740" t="s">
        <v>402</v>
      </c>
      <c r="Q78" s="740" t="s">
        <v>402</v>
      </c>
      <c r="R78" s="741" t="s">
        <v>402</v>
      </c>
      <c r="S78" s="740" t="s">
        <v>402</v>
      </c>
      <c r="T78" s="741" t="s">
        <v>402</v>
      </c>
      <c r="U78" s="740" t="s">
        <v>402</v>
      </c>
      <c r="V78" s="741" t="s">
        <v>402</v>
      </c>
      <c r="W78" s="296"/>
      <c r="X78" s="62"/>
      <c r="Y78" s="849"/>
      <c r="Z78" s="791"/>
      <c r="AA78" s="791"/>
      <c r="AB78" s="791"/>
      <c r="AC78" s="791"/>
      <c r="AD78" s="791"/>
      <c r="AE78" s="791"/>
      <c r="AF78" s="915"/>
      <c r="AG78" s="994"/>
    </row>
    <row r="79" spans="1:34" x14ac:dyDescent="0.35">
      <c r="B79" s="77"/>
      <c r="C79" s="79"/>
      <c r="D79" s="79"/>
      <c r="E79" s="79"/>
      <c r="F79" s="79"/>
      <c r="G79" s="79"/>
      <c r="H79" s="79"/>
      <c r="I79" s="79"/>
      <c r="J79" s="79"/>
      <c r="K79" s="79"/>
      <c r="L79" s="79"/>
      <c r="M79" s="79"/>
      <c r="N79" s="79"/>
      <c r="O79" s="79"/>
      <c r="P79" s="79"/>
      <c r="Q79" s="79"/>
      <c r="R79" s="78"/>
      <c r="S79" s="79"/>
      <c r="T79" s="78"/>
      <c r="U79" s="79"/>
      <c r="V79" s="78"/>
      <c r="W79" s="78"/>
      <c r="X79" s="79"/>
      <c r="AF79" s="42"/>
      <c r="AG79" s="42"/>
    </row>
    <row r="80" spans="1:34" ht="15" thickBot="1" x14ac:dyDescent="0.4">
      <c r="A80" s="258"/>
      <c r="B80" s="361" t="s">
        <v>139</v>
      </c>
      <c r="C80" s="362"/>
      <c r="D80" s="362"/>
      <c r="E80" s="362"/>
      <c r="F80" s="362"/>
      <c r="G80" s="362"/>
      <c r="H80" s="362"/>
      <c r="I80" s="362"/>
      <c r="J80" s="362"/>
      <c r="K80" s="362"/>
      <c r="L80" s="362"/>
      <c r="M80" s="362"/>
      <c r="N80" s="362"/>
      <c r="O80" s="362"/>
      <c r="P80" s="362"/>
      <c r="Q80" s="362"/>
      <c r="R80" s="361"/>
      <c r="S80" s="362"/>
      <c r="T80" s="361"/>
      <c r="U80" s="362"/>
      <c r="V80" s="361"/>
      <c r="W80" s="361"/>
      <c r="X80" s="362"/>
      <c r="Y80" s="362"/>
      <c r="Z80" s="362"/>
      <c r="AA80" s="362"/>
      <c r="AB80" s="362"/>
      <c r="AC80" s="362"/>
      <c r="AD80" s="362"/>
      <c r="AE80" s="362"/>
      <c r="AF80" s="362"/>
      <c r="AG80" s="362"/>
    </row>
    <row r="81" spans="1:34" s="43" customFormat="1" ht="25.5" customHeight="1" thickBot="1" x14ac:dyDescent="0.35">
      <c r="B81" s="48" t="s">
        <v>398</v>
      </c>
      <c r="C81" s="4" t="s">
        <v>114</v>
      </c>
      <c r="D81" s="4" t="s">
        <v>115</v>
      </c>
      <c r="E81" s="49" t="s">
        <v>116</v>
      </c>
      <c r="F81" s="49" t="s">
        <v>117</v>
      </c>
      <c r="G81" s="49" t="s">
        <v>118</v>
      </c>
      <c r="H81" s="49" t="s">
        <v>119</v>
      </c>
      <c r="I81" s="49" t="s">
        <v>120</v>
      </c>
      <c r="J81" s="49" t="s">
        <v>121</v>
      </c>
      <c r="K81" s="49" t="s">
        <v>122</v>
      </c>
      <c r="L81" s="4" t="s">
        <v>123</v>
      </c>
      <c r="M81" s="4" t="s">
        <v>124</v>
      </c>
      <c r="N81" s="50" t="s">
        <v>125</v>
      </c>
      <c r="O81" s="51"/>
      <c r="P81" s="53" t="s">
        <v>126</v>
      </c>
      <c r="Q81" s="53" t="s">
        <v>127</v>
      </c>
      <c r="R81" s="52" t="s">
        <v>128</v>
      </c>
      <c r="S81" s="53" t="s">
        <v>129</v>
      </c>
      <c r="T81" s="52" t="s">
        <v>130</v>
      </c>
      <c r="U81" s="53" t="s">
        <v>131</v>
      </c>
      <c r="V81" s="52" t="s">
        <v>136</v>
      </c>
      <c r="W81" s="55"/>
      <c r="X81" s="55"/>
      <c r="Y81" s="48" t="s">
        <v>398</v>
      </c>
      <c r="Z81" s="72">
        <v>2019</v>
      </c>
      <c r="AA81" s="72">
        <v>2020</v>
      </c>
      <c r="AB81" s="72">
        <v>2021</v>
      </c>
      <c r="AC81" s="72">
        <v>2022</v>
      </c>
      <c r="AD81" s="72">
        <v>2023</v>
      </c>
      <c r="AE81" s="72">
        <v>2024</v>
      </c>
      <c r="AF81" s="80">
        <v>2025</v>
      </c>
      <c r="AG81" s="57" t="s">
        <v>411</v>
      </c>
    </row>
    <row r="82" spans="1:34" s="5" customFormat="1" ht="15" thickBot="1" x14ac:dyDescent="0.4">
      <c r="A82" s="397">
        <v>2025</v>
      </c>
      <c r="B82" s="81" t="s">
        <v>13</v>
      </c>
      <c r="C82" s="552">
        <v>0</v>
      </c>
      <c r="D82" s="552">
        <v>0</v>
      </c>
      <c r="E82" s="553">
        <v>0</v>
      </c>
      <c r="F82" s="553">
        <v>0</v>
      </c>
      <c r="G82" s="553">
        <v>0</v>
      </c>
      <c r="H82" s="553">
        <v>0</v>
      </c>
      <c r="I82" s="553">
        <v>0</v>
      </c>
      <c r="J82" s="553">
        <v>0</v>
      </c>
      <c r="K82" s="553">
        <v>0</v>
      </c>
      <c r="L82" s="552">
        <v>0</v>
      </c>
      <c r="M82" s="552">
        <v>0</v>
      </c>
      <c r="N82" s="554">
        <v>0</v>
      </c>
      <c r="O82" s="126"/>
      <c r="P82" s="600">
        <v>0</v>
      </c>
      <c r="Q82" s="601">
        <v>0</v>
      </c>
      <c r="R82" s="602">
        <v>0</v>
      </c>
      <c r="S82" s="601">
        <v>0</v>
      </c>
      <c r="T82" s="602">
        <v>0</v>
      </c>
      <c r="U82" s="600">
        <v>0</v>
      </c>
      <c r="V82" s="603">
        <v>0</v>
      </c>
      <c r="W82" s="65"/>
      <c r="X82" s="111"/>
      <c r="Y82" s="877" t="s">
        <v>13</v>
      </c>
      <c r="Z82" s="786">
        <v>0</v>
      </c>
      <c r="AA82" s="786">
        <v>0</v>
      </c>
      <c r="AB82" s="786">
        <v>0</v>
      </c>
      <c r="AC82" s="786">
        <v>0</v>
      </c>
      <c r="AD82" s="786">
        <v>0</v>
      </c>
      <c r="AE82" s="786">
        <v>0</v>
      </c>
      <c r="AF82" s="816">
        <v>0</v>
      </c>
      <c r="AG82" s="808">
        <f t="shared" ref="AG82" si="9">IFERROR(AF82/AE82-1,0)</f>
        <v>0</v>
      </c>
      <c r="AH82" s="74"/>
    </row>
    <row r="83" spans="1:34" s="5" customFormat="1" ht="15" customHeight="1" thickBot="1" x14ac:dyDescent="0.3">
      <c r="A83" s="398">
        <v>2026</v>
      </c>
      <c r="B83" s="82"/>
      <c r="C83" s="555">
        <v>0</v>
      </c>
      <c r="D83" s="555">
        <v>0</v>
      </c>
      <c r="E83" s="556">
        <v>0</v>
      </c>
      <c r="F83" s="556">
        <v>0</v>
      </c>
      <c r="G83" s="556">
        <v>0</v>
      </c>
      <c r="H83" s="556">
        <v>0</v>
      </c>
      <c r="I83" s="556">
        <v>0</v>
      </c>
      <c r="J83" s="556">
        <v>0</v>
      </c>
      <c r="K83" s="556">
        <v>0</v>
      </c>
      <c r="L83" s="556">
        <v>0</v>
      </c>
      <c r="M83" s="556">
        <v>0</v>
      </c>
      <c r="N83" s="557">
        <v>0</v>
      </c>
      <c r="O83" s="126"/>
      <c r="P83" s="604">
        <v>0</v>
      </c>
      <c r="Q83" s="604">
        <v>0</v>
      </c>
      <c r="R83" s="711" t="s">
        <v>402</v>
      </c>
      <c r="S83" s="710">
        <v>0</v>
      </c>
      <c r="T83" s="711" t="s">
        <v>402</v>
      </c>
      <c r="U83" s="710">
        <v>0</v>
      </c>
      <c r="V83" s="711" t="s">
        <v>402</v>
      </c>
      <c r="W83" s="65"/>
      <c r="X83" s="111"/>
      <c r="Y83" s="878"/>
      <c r="Z83" s="786"/>
      <c r="AA83" s="786"/>
      <c r="AB83" s="786"/>
      <c r="AC83" s="786"/>
      <c r="AD83" s="786"/>
      <c r="AE83" s="786"/>
      <c r="AF83" s="816"/>
      <c r="AG83" s="809"/>
    </row>
    <row r="84" spans="1:34" s="5" customFormat="1" ht="15" customHeight="1" thickBot="1" x14ac:dyDescent="0.3">
      <c r="A84" s="399" t="s">
        <v>138</v>
      </c>
      <c r="B84" s="83"/>
      <c r="C84" s="730" t="s">
        <v>402</v>
      </c>
      <c r="D84" s="730" t="s">
        <v>402</v>
      </c>
      <c r="E84" s="730" t="s">
        <v>402</v>
      </c>
      <c r="F84" s="730" t="s">
        <v>402</v>
      </c>
      <c r="G84" s="730" t="s">
        <v>402</v>
      </c>
      <c r="H84" s="730" t="s">
        <v>402</v>
      </c>
      <c r="I84" s="730" t="s">
        <v>402</v>
      </c>
      <c r="J84" s="730" t="s">
        <v>402</v>
      </c>
      <c r="K84" s="730" t="s">
        <v>402</v>
      </c>
      <c r="L84" s="730" t="s">
        <v>402</v>
      </c>
      <c r="M84" s="730" t="s">
        <v>402</v>
      </c>
      <c r="N84" s="733" t="s">
        <v>402</v>
      </c>
      <c r="O84" s="63"/>
      <c r="P84" s="736" t="s">
        <v>402</v>
      </c>
      <c r="Q84" s="736" t="s">
        <v>402</v>
      </c>
      <c r="R84" s="741" t="s">
        <v>402</v>
      </c>
      <c r="S84" s="736" t="s">
        <v>402</v>
      </c>
      <c r="T84" s="741" t="s">
        <v>402</v>
      </c>
      <c r="U84" s="736" t="s">
        <v>402</v>
      </c>
      <c r="V84" s="741" t="s">
        <v>402</v>
      </c>
      <c r="W84" s="296"/>
      <c r="X84" s="63"/>
      <c r="Y84" s="878"/>
      <c r="Z84" s="786"/>
      <c r="AA84" s="786"/>
      <c r="AB84" s="786"/>
      <c r="AC84" s="786"/>
      <c r="AD84" s="786"/>
      <c r="AE84" s="786"/>
      <c r="AF84" s="816"/>
      <c r="AG84" s="810"/>
    </row>
    <row r="85" spans="1:34" s="5" customFormat="1" ht="15" thickBot="1" x14ac:dyDescent="0.4">
      <c r="A85" s="397">
        <v>2025</v>
      </c>
      <c r="B85" s="81" t="s">
        <v>14</v>
      </c>
      <c r="C85" s="130">
        <v>0</v>
      </c>
      <c r="D85" s="130">
        <v>0</v>
      </c>
      <c r="E85" s="131">
        <v>0</v>
      </c>
      <c r="F85" s="131">
        <v>0</v>
      </c>
      <c r="G85" s="131">
        <v>0</v>
      </c>
      <c r="H85" s="131">
        <v>0</v>
      </c>
      <c r="I85" s="131">
        <v>0</v>
      </c>
      <c r="J85" s="131">
        <v>0</v>
      </c>
      <c r="K85" s="131">
        <v>0</v>
      </c>
      <c r="L85" s="131">
        <v>0</v>
      </c>
      <c r="M85" s="131">
        <v>0</v>
      </c>
      <c r="N85" s="132">
        <v>0</v>
      </c>
      <c r="O85" s="126"/>
      <c r="P85" s="600">
        <v>0</v>
      </c>
      <c r="Q85" s="601">
        <v>0</v>
      </c>
      <c r="R85" s="602">
        <v>0</v>
      </c>
      <c r="S85" s="601">
        <v>0</v>
      </c>
      <c r="T85" s="602">
        <v>0</v>
      </c>
      <c r="U85" s="600">
        <v>0</v>
      </c>
      <c r="V85" s="603">
        <v>0</v>
      </c>
      <c r="W85" s="65"/>
      <c r="X85" s="111"/>
      <c r="Y85" s="877" t="s">
        <v>14</v>
      </c>
      <c r="Z85" s="786">
        <v>0</v>
      </c>
      <c r="AA85" s="786">
        <v>0</v>
      </c>
      <c r="AB85" s="786">
        <v>0</v>
      </c>
      <c r="AC85" s="786">
        <v>0</v>
      </c>
      <c r="AD85" s="786">
        <v>0</v>
      </c>
      <c r="AE85" s="786">
        <v>0</v>
      </c>
      <c r="AF85" s="816">
        <v>0</v>
      </c>
      <c r="AG85" s="808">
        <f t="shared" ref="AG85:AG109" si="10">IFERROR(AF85/AE85-1,0)</f>
        <v>0</v>
      </c>
      <c r="AH85" s="74"/>
    </row>
    <row r="86" spans="1:34" s="5" customFormat="1" ht="15" customHeight="1" thickBot="1" x14ac:dyDescent="0.3">
      <c r="A86" s="398">
        <v>2026</v>
      </c>
      <c r="B86" s="82"/>
      <c r="C86" s="127">
        <v>0</v>
      </c>
      <c r="D86" s="127">
        <v>0</v>
      </c>
      <c r="E86" s="129">
        <v>0</v>
      </c>
      <c r="F86" s="129">
        <v>0</v>
      </c>
      <c r="G86" s="129">
        <v>0</v>
      </c>
      <c r="H86" s="129">
        <v>0</v>
      </c>
      <c r="I86" s="129">
        <v>0</v>
      </c>
      <c r="J86" s="129">
        <v>0</v>
      </c>
      <c r="K86" s="129">
        <v>0</v>
      </c>
      <c r="L86" s="129">
        <v>0</v>
      </c>
      <c r="M86" s="129">
        <v>0</v>
      </c>
      <c r="N86" s="128">
        <v>0</v>
      </c>
      <c r="O86" s="126"/>
      <c r="P86" s="604">
        <v>0</v>
      </c>
      <c r="Q86" s="604">
        <v>0</v>
      </c>
      <c r="R86" s="711" t="s">
        <v>402</v>
      </c>
      <c r="S86" s="710">
        <v>0</v>
      </c>
      <c r="T86" s="711" t="s">
        <v>402</v>
      </c>
      <c r="U86" s="710">
        <v>0</v>
      </c>
      <c r="V86" s="711" t="s">
        <v>402</v>
      </c>
      <c r="W86" s="65"/>
      <c r="X86" s="111"/>
      <c r="Y86" s="878"/>
      <c r="Z86" s="786"/>
      <c r="AA86" s="786"/>
      <c r="AB86" s="786"/>
      <c r="AC86" s="786"/>
      <c r="AD86" s="786"/>
      <c r="AE86" s="786"/>
      <c r="AF86" s="816"/>
      <c r="AG86" s="809"/>
    </row>
    <row r="87" spans="1:34" s="5" customFormat="1" ht="15" customHeight="1" thickBot="1" x14ac:dyDescent="0.3">
      <c r="A87" s="399" t="s">
        <v>138</v>
      </c>
      <c r="B87" s="83"/>
      <c r="C87" s="730" t="s">
        <v>402</v>
      </c>
      <c r="D87" s="730" t="s">
        <v>402</v>
      </c>
      <c r="E87" s="730" t="s">
        <v>402</v>
      </c>
      <c r="F87" s="730" t="s">
        <v>402</v>
      </c>
      <c r="G87" s="730" t="s">
        <v>402</v>
      </c>
      <c r="H87" s="730" t="s">
        <v>402</v>
      </c>
      <c r="I87" s="730" t="s">
        <v>402</v>
      </c>
      <c r="J87" s="730" t="s">
        <v>402</v>
      </c>
      <c r="K87" s="730" t="s">
        <v>402</v>
      </c>
      <c r="L87" s="730" t="s">
        <v>402</v>
      </c>
      <c r="M87" s="730" t="s">
        <v>402</v>
      </c>
      <c r="N87" s="733" t="s">
        <v>402</v>
      </c>
      <c r="O87" s="63"/>
      <c r="P87" s="736" t="s">
        <v>402</v>
      </c>
      <c r="Q87" s="736" t="s">
        <v>402</v>
      </c>
      <c r="R87" s="741" t="s">
        <v>402</v>
      </c>
      <c r="S87" s="736" t="s">
        <v>402</v>
      </c>
      <c r="T87" s="741" t="s">
        <v>402</v>
      </c>
      <c r="U87" s="736" t="s">
        <v>402</v>
      </c>
      <c r="V87" s="741" t="s">
        <v>402</v>
      </c>
      <c r="W87" s="296"/>
      <c r="X87" s="63"/>
      <c r="Y87" s="878"/>
      <c r="Z87" s="786"/>
      <c r="AA87" s="786"/>
      <c r="AB87" s="786"/>
      <c r="AC87" s="786"/>
      <c r="AD87" s="786"/>
      <c r="AE87" s="786"/>
      <c r="AF87" s="816"/>
      <c r="AG87" s="810"/>
    </row>
    <row r="88" spans="1:34" s="5" customFormat="1" ht="15" thickBot="1" x14ac:dyDescent="0.4">
      <c r="A88" s="397">
        <v>2025</v>
      </c>
      <c r="B88" s="81" t="s">
        <v>15</v>
      </c>
      <c r="C88" s="552">
        <v>16.386244371213159</v>
      </c>
      <c r="D88" s="552">
        <v>16.261727976042131</v>
      </c>
      <c r="E88" s="553">
        <v>17.585251383334167</v>
      </c>
      <c r="F88" s="553">
        <v>16.025218386363832</v>
      </c>
      <c r="G88" s="553">
        <v>15.945785513582312</v>
      </c>
      <c r="H88" s="553">
        <v>17.072873573320059</v>
      </c>
      <c r="I88" s="553">
        <v>16.35261063228765</v>
      </c>
      <c r="J88" s="553">
        <v>16.179432657394614</v>
      </c>
      <c r="K88" s="553">
        <v>17.186655796493582</v>
      </c>
      <c r="L88" s="552">
        <v>16.276755816838634</v>
      </c>
      <c r="M88" s="552">
        <v>16.557991123173196</v>
      </c>
      <c r="N88" s="554">
        <v>17.393109704578876</v>
      </c>
      <c r="O88" s="136"/>
      <c r="P88" s="600">
        <v>50.233223730589458</v>
      </c>
      <c r="Q88" s="601">
        <v>49.043877473266207</v>
      </c>
      <c r="R88" s="602">
        <v>99.277101203855665</v>
      </c>
      <c r="S88" s="601">
        <v>49.718699086175846</v>
      </c>
      <c r="T88" s="602">
        <v>148.99580029003153</v>
      </c>
      <c r="U88" s="600">
        <v>50.227856644590702</v>
      </c>
      <c r="V88" s="603">
        <v>199.22365693462223</v>
      </c>
      <c r="W88" s="65"/>
      <c r="X88" s="111"/>
      <c r="Y88" s="877" t="s">
        <v>15</v>
      </c>
      <c r="Z88" s="786">
        <v>462.27124658861828</v>
      </c>
      <c r="AA88" s="786">
        <v>402.02811753211353</v>
      </c>
      <c r="AB88" s="786">
        <v>333.46402878667271</v>
      </c>
      <c r="AC88" s="786">
        <v>286.43099575482444</v>
      </c>
      <c r="AD88" s="786">
        <v>194.61142479600034</v>
      </c>
      <c r="AE88" s="786">
        <v>199.75432665748949</v>
      </c>
      <c r="AF88" s="816">
        <v>199.22365693462223</v>
      </c>
      <c r="AG88" s="808">
        <f t="shared" si="10"/>
        <v>-2.6566119079721728E-3</v>
      </c>
      <c r="AH88" s="74"/>
    </row>
    <row r="89" spans="1:34" s="5" customFormat="1" ht="15" customHeight="1" thickBot="1" x14ac:dyDescent="0.3">
      <c r="A89" s="398">
        <v>2026</v>
      </c>
      <c r="B89" s="82"/>
      <c r="C89" s="555">
        <v>16.914007827757025</v>
      </c>
      <c r="D89" s="555">
        <v>16.786271180986748</v>
      </c>
      <c r="E89" s="556">
        <v>17.518341711216401</v>
      </c>
      <c r="F89" s="556">
        <v>0</v>
      </c>
      <c r="G89" s="556">
        <v>0</v>
      </c>
      <c r="H89" s="556">
        <v>0</v>
      </c>
      <c r="I89" s="556">
        <v>0</v>
      </c>
      <c r="J89" s="556">
        <v>0</v>
      </c>
      <c r="K89" s="556">
        <v>0</v>
      </c>
      <c r="L89" s="556">
        <v>0</v>
      </c>
      <c r="M89" s="556">
        <v>0</v>
      </c>
      <c r="N89" s="557">
        <v>0</v>
      </c>
      <c r="O89" s="126"/>
      <c r="P89" s="604">
        <v>51.218620719960178</v>
      </c>
      <c r="Q89" s="604">
        <v>0</v>
      </c>
      <c r="R89" s="711" t="s">
        <v>402</v>
      </c>
      <c r="S89" s="710">
        <v>0</v>
      </c>
      <c r="T89" s="711" t="s">
        <v>402</v>
      </c>
      <c r="U89" s="710">
        <v>0</v>
      </c>
      <c r="V89" s="711" t="s">
        <v>402</v>
      </c>
      <c r="W89" s="65"/>
      <c r="X89" s="111"/>
      <c r="Y89" s="878"/>
      <c r="Z89" s="786"/>
      <c r="AA89" s="786"/>
      <c r="AB89" s="786"/>
      <c r="AC89" s="786"/>
      <c r="AD89" s="786"/>
      <c r="AE89" s="786"/>
      <c r="AF89" s="816"/>
      <c r="AG89" s="809"/>
    </row>
    <row r="90" spans="1:34" s="5" customFormat="1" ht="15" customHeight="1" thickBot="1" x14ac:dyDescent="0.3">
      <c r="A90" s="399" t="s">
        <v>138</v>
      </c>
      <c r="B90" s="83"/>
      <c r="C90" s="730">
        <v>3.2207713041984429E-2</v>
      </c>
      <c r="D90" s="730">
        <v>3.2256301772936403E-2</v>
      </c>
      <c r="E90" s="730">
        <v>-3.8048743608623111E-3</v>
      </c>
      <c r="F90" s="730" t="s">
        <v>402</v>
      </c>
      <c r="G90" s="730" t="s">
        <v>402</v>
      </c>
      <c r="H90" s="730" t="s">
        <v>402</v>
      </c>
      <c r="I90" s="730" t="s">
        <v>402</v>
      </c>
      <c r="J90" s="730" t="s">
        <v>402</v>
      </c>
      <c r="K90" s="730" t="s">
        <v>402</v>
      </c>
      <c r="L90" s="730" t="s">
        <v>402</v>
      </c>
      <c r="M90" s="730" t="s">
        <v>402</v>
      </c>
      <c r="N90" s="733" t="s">
        <v>402</v>
      </c>
      <c r="O90" s="63"/>
      <c r="P90" s="736">
        <v>1.9616439403841484E-2</v>
      </c>
      <c r="Q90" s="736" t="s">
        <v>402</v>
      </c>
      <c r="R90" s="741" t="s">
        <v>402</v>
      </c>
      <c r="S90" s="736" t="s">
        <v>402</v>
      </c>
      <c r="T90" s="741" t="s">
        <v>402</v>
      </c>
      <c r="U90" s="736" t="s">
        <v>402</v>
      </c>
      <c r="V90" s="741" t="s">
        <v>402</v>
      </c>
      <c r="W90" s="296"/>
      <c r="X90" s="63"/>
      <c r="Y90" s="878"/>
      <c r="Z90" s="786"/>
      <c r="AA90" s="786"/>
      <c r="AB90" s="786"/>
      <c r="AC90" s="786"/>
      <c r="AD90" s="786"/>
      <c r="AE90" s="786"/>
      <c r="AF90" s="816"/>
      <c r="AG90" s="810"/>
    </row>
    <row r="91" spans="1:34" s="5" customFormat="1" ht="15" thickBot="1" x14ac:dyDescent="0.4">
      <c r="A91" s="397">
        <v>2025</v>
      </c>
      <c r="B91" s="81" t="s">
        <v>153</v>
      </c>
      <c r="C91" s="552">
        <v>0</v>
      </c>
      <c r="D91" s="552">
        <v>0</v>
      </c>
      <c r="E91" s="553">
        <v>0</v>
      </c>
      <c r="F91" s="553">
        <v>0</v>
      </c>
      <c r="G91" s="553">
        <v>0</v>
      </c>
      <c r="H91" s="553">
        <v>0</v>
      </c>
      <c r="I91" s="553">
        <v>0</v>
      </c>
      <c r="J91" s="553">
        <v>0</v>
      </c>
      <c r="K91" s="553">
        <v>0</v>
      </c>
      <c r="L91" s="552">
        <v>0</v>
      </c>
      <c r="M91" s="552">
        <v>0</v>
      </c>
      <c r="N91" s="554">
        <v>0</v>
      </c>
      <c r="O91" s="126"/>
      <c r="P91" s="600">
        <v>0</v>
      </c>
      <c r="Q91" s="601">
        <v>0</v>
      </c>
      <c r="R91" s="602">
        <v>0</v>
      </c>
      <c r="S91" s="601">
        <v>0</v>
      </c>
      <c r="T91" s="602">
        <v>0</v>
      </c>
      <c r="U91" s="600">
        <v>0</v>
      </c>
      <c r="V91" s="603">
        <v>0</v>
      </c>
      <c r="W91" s="65"/>
      <c r="X91" s="111"/>
      <c r="Y91" s="877" t="s">
        <v>153</v>
      </c>
      <c r="Z91" s="786">
        <v>0</v>
      </c>
      <c r="AA91" s="786">
        <v>0</v>
      </c>
      <c r="AB91" s="786">
        <v>0</v>
      </c>
      <c r="AC91" s="786">
        <v>0</v>
      </c>
      <c r="AD91" s="786">
        <v>0</v>
      </c>
      <c r="AE91" s="786">
        <v>0</v>
      </c>
      <c r="AF91" s="816">
        <v>0</v>
      </c>
      <c r="AG91" s="808">
        <f t="shared" si="10"/>
        <v>0</v>
      </c>
      <c r="AH91" s="74"/>
    </row>
    <row r="92" spans="1:34" s="5" customFormat="1" ht="15" customHeight="1" thickBot="1" x14ac:dyDescent="0.3">
      <c r="A92" s="398">
        <v>2026</v>
      </c>
      <c r="B92" s="82"/>
      <c r="C92" s="555">
        <v>0</v>
      </c>
      <c r="D92" s="555">
        <v>0</v>
      </c>
      <c r="E92" s="556">
        <v>0</v>
      </c>
      <c r="F92" s="556">
        <v>0</v>
      </c>
      <c r="G92" s="556">
        <v>0</v>
      </c>
      <c r="H92" s="556">
        <v>0</v>
      </c>
      <c r="I92" s="556">
        <v>0</v>
      </c>
      <c r="J92" s="556">
        <v>0</v>
      </c>
      <c r="K92" s="556">
        <v>0</v>
      </c>
      <c r="L92" s="556">
        <v>0</v>
      </c>
      <c r="M92" s="556">
        <v>0</v>
      </c>
      <c r="N92" s="557">
        <v>0</v>
      </c>
      <c r="O92" s="126"/>
      <c r="P92" s="604">
        <v>0</v>
      </c>
      <c r="Q92" s="604">
        <v>0</v>
      </c>
      <c r="R92" s="711" t="s">
        <v>402</v>
      </c>
      <c r="S92" s="710">
        <v>0</v>
      </c>
      <c r="T92" s="711" t="s">
        <v>402</v>
      </c>
      <c r="U92" s="710">
        <v>0</v>
      </c>
      <c r="V92" s="711" t="s">
        <v>402</v>
      </c>
      <c r="W92" s="65"/>
      <c r="X92" s="111"/>
      <c r="Y92" s="878"/>
      <c r="Z92" s="786"/>
      <c r="AA92" s="786"/>
      <c r="AB92" s="786"/>
      <c r="AC92" s="786"/>
      <c r="AD92" s="786"/>
      <c r="AE92" s="786"/>
      <c r="AF92" s="816"/>
      <c r="AG92" s="809"/>
    </row>
    <row r="93" spans="1:34" s="5" customFormat="1" ht="15" customHeight="1" thickBot="1" x14ac:dyDescent="0.3">
      <c r="A93" s="399" t="s">
        <v>138</v>
      </c>
      <c r="B93" s="83"/>
      <c r="C93" s="730" t="s">
        <v>402</v>
      </c>
      <c r="D93" s="730" t="s">
        <v>402</v>
      </c>
      <c r="E93" s="730" t="s">
        <v>402</v>
      </c>
      <c r="F93" s="730" t="s">
        <v>402</v>
      </c>
      <c r="G93" s="730" t="s">
        <v>402</v>
      </c>
      <c r="H93" s="730" t="s">
        <v>402</v>
      </c>
      <c r="I93" s="730" t="s">
        <v>402</v>
      </c>
      <c r="J93" s="730" t="s">
        <v>402</v>
      </c>
      <c r="K93" s="730" t="s">
        <v>402</v>
      </c>
      <c r="L93" s="730" t="s">
        <v>402</v>
      </c>
      <c r="M93" s="730" t="s">
        <v>402</v>
      </c>
      <c r="N93" s="733" t="s">
        <v>402</v>
      </c>
      <c r="O93" s="63"/>
      <c r="P93" s="736" t="s">
        <v>402</v>
      </c>
      <c r="Q93" s="736" t="s">
        <v>402</v>
      </c>
      <c r="R93" s="741" t="s">
        <v>402</v>
      </c>
      <c r="S93" s="736" t="s">
        <v>402</v>
      </c>
      <c r="T93" s="741" t="s">
        <v>402</v>
      </c>
      <c r="U93" s="736" t="s">
        <v>402</v>
      </c>
      <c r="V93" s="741" t="s">
        <v>402</v>
      </c>
      <c r="W93" s="296"/>
      <c r="X93" s="63"/>
      <c r="Y93" s="878"/>
      <c r="Z93" s="786"/>
      <c r="AA93" s="786"/>
      <c r="AB93" s="786"/>
      <c r="AC93" s="786"/>
      <c r="AD93" s="786"/>
      <c r="AE93" s="786"/>
      <c r="AF93" s="816"/>
      <c r="AG93" s="810"/>
    </row>
    <row r="94" spans="1:34" s="5" customFormat="1" ht="15" thickBot="1" x14ac:dyDescent="0.4">
      <c r="A94" s="397">
        <v>2025</v>
      </c>
      <c r="B94" s="81" t="s">
        <v>16</v>
      </c>
      <c r="C94" s="552">
        <v>0</v>
      </c>
      <c r="D94" s="552">
        <v>0</v>
      </c>
      <c r="E94" s="553">
        <v>0</v>
      </c>
      <c r="F94" s="553">
        <v>0</v>
      </c>
      <c r="G94" s="553">
        <v>0</v>
      </c>
      <c r="H94" s="553">
        <v>0</v>
      </c>
      <c r="I94" s="553">
        <v>0</v>
      </c>
      <c r="J94" s="553">
        <v>0</v>
      </c>
      <c r="K94" s="553">
        <v>0</v>
      </c>
      <c r="L94" s="552">
        <v>0</v>
      </c>
      <c r="M94" s="552">
        <v>0</v>
      </c>
      <c r="N94" s="554">
        <v>0</v>
      </c>
      <c r="O94" s="126"/>
      <c r="P94" s="600">
        <v>0</v>
      </c>
      <c r="Q94" s="601">
        <v>0</v>
      </c>
      <c r="R94" s="602">
        <v>0</v>
      </c>
      <c r="S94" s="601">
        <v>0</v>
      </c>
      <c r="T94" s="602">
        <v>0</v>
      </c>
      <c r="U94" s="600">
        <v>0</v>
      </c>
      <c r="V94" s="603">
        <v>0</v>
      </c>
      <c r="W94" s="65"/>
      <c r="X94" s="111"/>
      <c r="Y94" s="877" t="s">
        <v>16</v>
      </c>
      <c r="Z94" s="786">
        <v>0</v>
      </c>
      <c r="AA94" s="786">
        <v>0</v>
      </c>
      <c r="AB94" s="786">
        <v>0</v>
      </c>
      <c r="AC94" s="786">
        <v>0</v>
      </c>
      <c r="AD94" s="786">
        <v>0</v>
      </c>
      <c r="AE94" s="786">
        <v>0</v>
      </c>
      <c r="AF94" s="816">
        <v>0</v>
      </c>
      <c r="AG94" s="808">
        <f t="shared" si="10"/>
        <v>0</v>
      </c>
      <c r="AH94" s="74"/>
    </row>
    <row r="95" spans="1:34" s="5" customFormat="1" ht="15" customHeight="1" thickBot="1" x14ac:dyDescent="0.3">
      <c r="A95" s="398">
        <v>2026</v>
      </c>
      <c r="B95" s="82"/>
      <c r="C95" s="555">
        <v>0</v>
      </c>
      <c r="D95" s="555">
        <v>0</v>
      </c>
      <c r="E95" s="556">
        <v>0</v>
      </c>
      <c r="F95" s="556">
        <v>0</v>
      </c>
      <c r="G95" s="556">
        <v>0</v>
      </c>
      <c r="H95" s="556">
        <v>0</v>
      </c>
      <c r="I95" s="556">
        <v>0</v>
      </c>
      <c r="J95" s="556">
        <v>0</v>
      </c>
      <c r="K95" s="556">
        <v>0</v>
      </c>
      <c r="L95" s="556">
        <v>0</v>
      </c>
      <c r="M95" s="556">
        <v>0</v>
      </c>
      <c r="N95" s="557">
        <v>0</v>
      </c>
      <c r="O95" s="126"/>
      <c r="P95" s="604">
        <v>0</v>
      </c>
      <c r="Q95" s="604">
        <v>0</v>
      </c>
      <c r="R95" s="711" t="s">
        <v>402</v>
      </c>
      <c r="S95" s="710">
        <v>0</v>
      </c>
      <c r="T95" s="711" t="s">
        <v>402</v>
      </c>
      <c r="U95" s="710">
        <v>0</v>
      </c>
      <c r="V95" s="711" t="s">
        <v>402</v>
      </c>
      <c r="W95" s="65"/>
      <c r="X95" s="111"/>
      <c r="Y95" s="878"/>
      <c r="Z95" s="786"/>
      <c r="AA95" s="786"/>
      <c r="AB95" s="786"/>
      <c r="AC95" s="786"/>
      <c r="AD95" s="786"/>
      <c r="AE95" s="786"/>
      <c r="AF95" s="816"/>
      <c r="AG95" s="809"/>
    </row>
    <row r="96" spans="1:34" s="5" customFormat="1" ht="15" customHeight="1" thickBot="1" x14ac:dyDescent="0.3">
      <c r="A96" s="399" t="s">
        <v>138</v>
      </c>
      <c r="B96" s="83"/>
      <c r="C96" s="730" t="s">
        <v>402</v>
      </c>
      <c r="D96" s="730" t="s">
        <v>402</v>
      </c>
      <c r="E96" s="730" t="s">
        <v>402</v>
      </c>
      <c r="F96" s="730" t="s">
        <v>402</v>
      </c>
      <c r="G96" s="730" t="s">
        <v>402</v>
      </c>
      <c r="H96" s="730" t="s">
        <v>402</v>
      </c>
      <c r="I96" s="730" t="s">
        <v>402</v>
      </c>
      <c r="J96" s="730" t="s">
        <v>402</v>
      </c>
      <c r="K96" s="730" t="s">
        <v>402</v>
      </c>
      <c r="L96" s="730" t="s">
        <v>402</v>
      </c>
      <c r="M96" s="730" t="s">
        <v>402</v>
      </c>
      <c r="N96" s="733" t="s">
        <v>402</v>
      </c>
      <c r="O96" s="63"/>
      <c r="P96" s="736" t="s">
        <v>402</v>
      </c>
      <c r="Q96" s="736" t="s">
        <v>402</v>
      </c>
      <c r="R96" s="741" t="s">
        <v>402</v>
      </c>
      <c r="S96" s="736" t="s">
        <v>402</v>
      </c>
      <c r="T96" s="741" t="s">
        <v>402</v>
      </c>
      <c r="U96" s="736" t="s">
        <v>402</v>
      </c>
      <c r="V96" s="741" t="s">
        <v>402</v>
      </c>
      <c r="W96" s="296"/>
      <c r="X96" s="63"/>
      <c r="Y96" s="878"/>
      <c r="Z96" s="786"/>
      <c r="AA96" s="786"/>
      <c r="AB96" s="786"/>
      <c r="AC96" s="786"/>
      <c r="AD96" s="786"/>
      <c r="AE96" s="786"/>
      <c r="AF96" s="816"/>
      <c r="AG96" s="810"/>
    </row>
    <row r="97" spans="1:34" s="5" customFormat="1" ht="15" thickBot="1" x14ac:dyDescent="0.4">
      <c r="A97" s="397">
        <v>2025</v>
      </c>
      <c r="B97" s="81" t="s">
        <v>17</v>
      </c>
      <c r="C97" s="552">
        <v>2.5908791986631421</v>
      </c>
      <c r="D97" s="552">
        <v>2.5105149531151612</v>
      </c>
      <c r="E97" s="553">
        <v>2.5713888666863896</v>
      </c>
      <c r="F97" s="553">
        <v>2.5115829165111476</v>
      </c>
      <c r="G97" s="553">
        <v>2.4058545403084892</v>
      </c>
      <c r="H97" s="553">
        <v>2.4394953872820624</v>
      </c>
      <c r="I97" s="553">
        <v>2.5639131229144847</v>
      </c>
      <c r="J97" s="553">
        <v>1.8563873730734572</v>
      </c>
      <c r="K97" s="553">
        <v>2.4683303989736967</v>
      </c>
      <c r="L97" s="552">
        <v>2.6293258809186546</v>
      </c>
      <c r="M97" s="552">
        <v>2.436024506245106</v>
      </c>
      <c r="N97" s="554">
        <v>1.945028334940333</v>
      </c>
      <c r="O97" s="126"/>
      <c r="P97" s="600">
        <v>7.6727830184646919</v>
      </c>
      <c r="Q97" s="601">
        <v>7.3569328441016992</v>
      </c>
      <c r="R97" s="602">
        <v>15.029715862566391</v>
      </c>
      <c r="S97" s="601">
        <v>6.8886308949616382</v>
      </c>
      <c r="T97" s="602">
        <v>21.918346757528028</v>
      </c>
      <c r="U97" s="600">
        <v>7.0103787221040941</v>
      </c>
      <c r="V97" s="603">
        <v>28.928725479632121</v>
      </c>
      <c r="W97" s="65"/>
      <c r="X97" s="111"/>
      <c r="Y97" s="877" t="s">
        <v>17</v>
      </c>
      <c r="Z97" s="786">
        <v>60.323053403432013</v>
      </c>
      <c r="AA97" s="786">
        <v>55.084734770892013</v>
      </c>
      <c r="AB97" s="786">
        <v>38.383227878529325</v>
      </c>
      <c r="AC97" s="786">
        <v>32.535717673661345</v>
      </c>
      <c r="AD97" s="786">
        <v>25.751726556828082</v>
      </c>
      <c r="AE97" s="786">
        <v>30.450559657701675</v>
      </c>
      <c r="AF97" s="816">
        <v>28.928725479632121</v>
      </c>
      <c r="AG97" s="808">
        <f t="shared" si="10"/>
        <v>-4.9977215367358441E-2</v>
      </c>
      <c r="AH97" s="74"/>
    </row>
    <row r="98" spans="1:34" s="5" customFormat="1" ht="15" customHeight="1" thickBot="1" x14ac:dyDescent="0.3">
      <c r="A98" s="398">
        <v>2026</v>
      </c>
      <c r="B98" s="82"/>
      <c r="C98" s="555">
        <v>2.7123600349566024</v>
      </c>
      <c r="D98" s="555">
        <v>2.5286703308469312</v>
      </c>
      <c r="E98" s="556">
        <v>2.827166100025146</v>
      </c>
      <c r="F98" s="556">
        <v>0</v>
      </c>
      <c r="G98" s="556">
        <v>0</v>
      </c>
      <c r="H98" s="556">
        <v>0</v>
      </c>
      <c r="I98" s="556">
        <v>0</v>
      </c>
      <c r="J98" s="556">
        <v>0</v>
      </c>
      <c r="K98" s="556">
        <v>0</v>
      </c>
      <c r="L98" s="556">
        <v>0</v>
      </c>
      <c r="M98" s="556">
        <v>0</v>
      </c>
      <c r="N98" s="557">
        <v>0</v>
      </c>
      <c r="O98" s="126"/>
      <c r="P98" s="604">
        <v>8.0681964658286791</v>
      </c>
      <c r="Q98" s="604">
        <v>0</v>
      </c>
      <c r="R98" s="711" t="s">
        <v>402</v>
      </c>
      <c r="S98" s="710">
        <v>0</v>
      </c>
      <c r="T98" s="711" t="s">
        <v>402</v>
      </c>
      <c r="U98" s="710">
        <v>0</v>
      </c>
      <c r="V98" s="711" t="s">
        <v>402</v>
      </c>
      <c r="W98" s="65"/>
      <c r="X98" s="111"/>
      <c r="Y98" s="878"/>
      <c r="Z98" s="786"/>
      <c r="AA98" s="786"/>
      <c r="AB98" s="786"/>
      <c r="AC98" s="786"/>
      <c r="AD98" s="786"/>
      <c r="AE98" s="786"/>
      <c r="AF98" s="816"/>
      <c r="AG98" s="809"/>
    </row>
    <row r="99" spans="1:34" s="5" customFormat="1" ht="15" customHeight="1" thickBot="1" x14ac:dyDescent="0.3">
      <c r="A99" s="399" t="s">
        <v>138</v>
      </c>
      <c r="B99" s="83"/>
      <c r="C99" s="730">
        <v>4.688788128606796E-2</v>
      </c>
      <c r="D99" s="730">
        <v>7.2317345528023994E-3</v>
      </c>
      <c r="E99" s="730">
        <v>9.9470459973003938E-2</v>
      </c>
      <c r="F99" s="730" t="s">
        <v>402</v>
      </c>
      <c r="G99" s="730" t="s">
        <v>402</v>
      </c>
      <c r="H99" s="730" t="s">
        <v>402</v>
      </c>
      <c r="I99" s="730" t="s">
        <v>402</v>
      </c>
      <c r="J99" s="730" t="s">
        <v>402</v>
      </c>
      <c r="K99" s="730" t="s">
        <v>402</v>
      </c>
      <c r="L99" s="730" t="s">
        <v>402</v>
      </c>
      <c r="M99" s="730" t="s">
        <v>402</v>
      </c>
      <c r="N99" s="733" t="s">
        <v>402</v>
      </c>
      <c r="O99" s="63"/>
      <c r="P99" s="736">
        <v>5.15345535527875E-2</v>
      </c>
      <c r="Q99" s="736" t="s">
        <v>402</v>
      </c>
      <c r="R99" s="741" t="s">
        <v>402</v>
      </c>
      <c r="S99" s="736" t="s">
        <v>402</v>
      </c>
      <c r="T99" s="741" t="s">
        <v>402</v>
      </c>
      <c r="U99" s="736" t="s">
        <v>402</v>
      </c>
      <c r="V99" s="741" t="s">
        <v>402</v>
      </c>
      <c r="W99" s="296"/>
      <c r="X99" s="63"/>
      <c r="Y99" s="878"/>
      <c r="Z99" s="786"/>
      <c r="AA99" s="786"/>
      <c r="AB99" s="786"/>
      <c r="AC99" s="786"/>
      <c r="AD99" s="786"/>
      <c r="AE99" s="786"/>
      <c r="AF99" s="816"/>
      <c r="AG99" s="810"/>
    </row>
    <row r="100" spans="1:34" s="5" customFormat="1" ht="15" thickBot="1" x14ac:dyDescent="0.4">
      <c r="A100" s="397">
        <v>2025</v>
      </c>
      <c r="B100" s="81" t="s">
        <v>18</v>
      </c>
      <c r="C100" s="552">
        <v>0</v>
      </c>
      <c r="D100" s="552">
        <v>0</v>
      </c>
      <c r="E100" s="553">
        <v>0</v>
      </c>
      <c r="F100" s="553">
        <v>0</v>
      </c>
      <c r="G100" s="553">
        <v>0</v>
      </c>
      <c r="H100" s="553">
        <v>0</v>
      </c>
      <c r="I100" s="553">
        <v>0</v>
      </c>
      <c r="J100" s="553">
        <v>0</v>
      </c>
      <c r="K100" s="553">
        <v>0</v>
      </c>
      <c r="L100" s="552">
        <v>0</v>
      </c>
      <c r="M100" s="552">
        <v>0</v>
      </c>
      <c r="N100" s="554">
        <v>0</v>
      </c>
      <c r="O100" s="126"/>
      <c r="P100" s="600">
        <v>0</v>
      </c>
      <c r="Q100" s="601">
        <v>0</v>
      </c>
      <c r="R100" s="602">
        <v>0</v>
      </c>
      <c r="S100" s="601">
        <v>0</v>
      </c>
      <c r="T100" s="602">
        <v>0</v>
      </c>
      <c r="U100" s="600">
        <v>0</v>
      </c>
      <c r="V100" s="603">
        <v>0</v>
      </c>
      <c r="W100" s="65"/>
      <c r="X100" s="111"/>
      <c r="Y100" s="877" t="s">
        <v>18</v>
      </c>
      <c r="Z100" s="786">
        <v>0</v>
      </c>
      <c r="AA100" s="786">
        <v>0</v>
      </c>
      <c r="AB100" s="786">
        <v>0</v>
      </c>
      <c r="AC100" s="786">
        <v>0</v>
      </c>
      <c r="AD100" s="786">
        <v>0</v>
      </c>
      <c r="AE100" s="786">
        <v>0</v>
      </c>
      <c r="AF100" s="816">
        <v>0</v>
      </c>
      <c r="AG100" s="808">
        <f t="shared" si="10"/>
        <v>0</v>
      </c>
      <c r="AH100" s="74"/>
    </row>
    <row r="101" spans="1:34" s="5" customFormat="1" ht="15" customHeight="1" thickBot="1" x14ac:dyDescent="0.3">
      <c r="A101" s="398">
        <v>2026</v>
      </c>
      <c r="B101" s="82"/>
      <c r="C101" s="555">
        <v>0</v>
      </c>
      <c r="D101" s="555">
        <v>0</v>
      </c>
      <c r="E101" s="556">
        <v>0</v>
      </c>
      <c r="F101" s="556">
        <v>0</v>
      </c>
      <c r="G101" s="556">
        <v>0</v>
      </c>
      <c r="H101" s="556">
        <v>0</v>
      </c>
      <c r="I101" s="556">
        <v>0</v>
      </c>
      <c r="J101" s="556">
        <v>0</v>
      </c>
      <c r="K101" s="556">
        <v>0</v>
      </c>
      <c r="L101" s="556">
        <v>0</v>
      </c>
      <c r="M101" s="556">
        <v>0</v>
      </c>
      <c r="N101" s="557">
        <v>0</v>
      </c>
      <c r="O101" s="126"/>
      <c r="P101" s="604">
        <v>0</v>
      </c>
      <c r="Q101" s="604">
        <v>0</v>
      </c>
      <c r="R101" s="711" t="s">
        <v>402</v>
      </c>
      <c r="S101" s="710">
        <v>0</v>
      </c>
      <c r="T101" s="711" t="s">
        <v>402</v>
      </c>
      <c r="U101" s="710">
        <v>0</v>
      </c>
      <c r="V101" s="711" t="s">
        <v>402</v>
      </c>
      <c r="W101" s="65"/>
      <c r="X101" s="111"/>
      <c r="Y101" s="878"/>
      <c r="Z101" s="786"/>
      <c r="AA101" s="786"/>
      <c r="AB101" s="786"/>
      <c r="AC101" s="786"/>
      <c r="AD101" s="786"/>
      <c r="AE101" s="786"/>
      <c r="AF101" s="816"/>
      <c r="AG101" s="809"/>
    </row>
    <row r="102" spans="1:34" s="5" customFormat="1" ht="15" customHeight="1" thickBot="1" x14ac:dyDescent="0.3">
      <c r="A102" s="399" t="s">
        <v>138</v>
      </c>
      <c r="B102" s="83"/>
      <c r="C102" s="730" t="s">
        <v>402</v>
      </c>
      <c r="D102" s="730" t="s">
        <v>402</v>
      </c>
      <c r="E102" s="730" t="s">
        <v>402</v>
      </c>
      <c r="F102" s="730" t="s">
        <v>402</v>
      </c>
      <c r="G102" s="730" t="s">
        <v>402</v>
      </c>
      <c r="H102" s="730" t="s">
        <v>402</v>
      </c>
      <c r="I102" s="730" t="s">
        <v>402</v>
      </c>
      <c r="J102" s="730" t="s">
        <v>402</v>
      </c>
      <c r="K102" s="730" t="s">
        <v>402</v>
      </c>
      <c r="L102" s="730" t="s">
        <v>402</v>
      </c>
      <c r="M102" s="730" t="s">
        <v>402</v>
      </c>
      <c r="N102" s="733" t="s">
        <v>402</v>
      </c>
      <c r="O102" s="63"/>
      <c r="P102" s="736" t="s">
        <v>402</v>
      </c>
      <c r="Q102" s="736" t="s">
        <v>402</v>
      </c>
      <c r="R102" s="741" t="s">
        <v>402</v>
      </c>
      <c r="S102" s="736" t="s">
        <v>402</v>
      </c>
      <c r="T102" s="741" t="s">
        <v>402</v>
      </c>
      <c r="U102" s="736" t="s">
        <v>402</v>
      </c>
      <c r="V102" s="741" t="s">
        <v>402</v>
      </c>
      <c r="W102" s="296"/>
      <c r="X102" s="63"/>
      <c r="Y102" s="878"/>
      <c r="Z102" s="786"/>
      <c r="AA102" s="786"/>
      <c r="AB102" s="786"/>
      <c r="AC102" s="786"/>
      <c r="AD102" s="786"/>
      <c r="AE102" s="786"/>
      <c r="AF102" s="816"/>
      <c r="AG102" s="810"/>
    </row>
    <row r="103" spans="1:34" s="5" customFormat="1" ht="15" thickBot="1" x14ac:dyDescent="0.4">
      <c r="A103" s="397">
        <v>2025</v>
      </c>
      <c r="B103" s="81" t="s">
        <v>19</v>
      </c>
      <c r="C103" s="552">
        <v>0</v>
      </c>
      <c r="D103" s="552">
        <v>0</v>
      </c>
      <c r="E103" s="553">
        <v>0</v>
      </c>
      <c r="F103" s="553">
        <v>0</v>
      </c>
      <c r="G103" s="553">
        <v>0</v>
      </c>
      <c r="H103" s="553">
        <v>0</v>
      </c>
      <c r="I103" s="553">
        <v>0</v>
      </c>
      <c r="J103" s="553">
        <v>0</v>
      </c>
      <c r="K103" s="553">
        <v>0</v>
      </c>
      <c r="L103" s="552">
        <v>0</v>
      </c>
      <c r="M103" s="552">
        <v>0</v>
      </c>
      <c r="N103" s="554">
        <v>0</v>
      </c>
      <c r="O103" s="126"/>
      <c r="P103" s="600">
        <v>0</v>
      </c>
      <c r="Q103" s="601">
        <v>0</v>
      </c>
      <c r="R103" s="602">
        <v>0</v>
      </c>
      <c r="S103" s="601">
        <v>0</v>
      </c>
      <c r="T103" s="602">
        <v>0</v>
      </c>
      <c r="U103" s="600">
        <v>0</v>
      </c>
      <c r="V103" s="603">
        <v>0</v>
      </c>
      <c r="W103" s="65"/>
      <c r="X103" s="111"/>
      <c r="Y103" s="877" t="s">
        <v>19</v>
      </c>
      <c r="Z103" s="786">
        <v>0</v>
      </c>
      <c r="AA103" s="786">
        <v>0</v>
      </c>
      <c r="AB103" s="786">
        <v>0</v>
      </c>
      <c r="AC103" s="786">
        <v>0</v>
      </c>
      <c r="AD103" s="786">
        <v>0</v>
      </c>
      <c r="AE103" s="786">
        <v>0</v>
      </c>
      <c r="AF103" s="816">
        <v>0</v>
      </c>
      <c r="AG103" s="808">
        <f t="shared" si="10"/>
        <v>0</v>
      </c>
      <c r="AH103" s="74"/>
    </row>
    <row r="104" spans="1:34" s="5" customFormat="1" ht="15" customHeight="1" thickBot="1" x14ac:dyDescent="0.3">
      <c r="A104" s="398">
        <v>2026</v>
      </c>
      <c r="B104" s="82"/>
      <c r="C104" s="555">
        <v>0</v>
      </c>
      <c r="D104" s="555">
        <v>0</v>
      </c>
      <c r="E104" s="556">
        <v>0</v>
      </c>
      <c r="F104" s="556">
        <v>0</v>
      </c>
      <c r="G104" s="556">
        <v>0</v>
      </c>
      <c r="H104" s="556">
        <v>0</v>
      </c>
      <c r="I104" s="556">
        <v>0</v>
      </c>
      <c r="J104" s="556">
        <v>0</v>
      </c>
      <c r="K104" s="556">
        <v>0</v>
      </c>
      <c r="L104" s="556">
        <v>0</v>
      </c>
      <c r="M104" s="556">
        <v>0</v>
      </c>
      <c r="N104" s="557">
        <v>0</v>
      </c>
      <c r="O104" s="126"/>
      <c r="P104" s="604">
        <v>0</v>
      </c>
      <c r="Q104" s="604">
        <v>0</v>
      </c>
      <c r="R104" s="711" t="s">
        <v>402</v>
      </c>
      <c r="S104" s="710">
        <v>0</v>
      </c>
      <c r="T104" s="711" t="s">
        <v>402</v>
      </c>
      <c r="U104" s="710">
        <v>0</v>
      </c>
      <c r="V104" s="711" t="s">
        <v>402</v>
      </c>
      <c r="W104" s="65"/>
      <c r="X104" s="111"/>
      <c r="Y104" s="878"/>
      <c r="Z104" s="786"/>
      <c r="AA104" s="786"/>
      <c r="AB104" s="786"/>
      <c r="AC104" s="786"/>
      <c r="AD104" s="786"/>
      <c r="AE104" s="786"/>
      <c r="AF104" s="816"/>
      <c r="AG104" s="809"/>
    </row>
    <row r="105" spans="1:34" s="5" customFormat="1" ht="15" customHeight="1" thickBot="1" x14ac:dyDescent="0.3">
      <c r="A105" s="399" t="s">
        <v>138</v>
      </c>
      <c r="B105" s="83"/>
      <c r="C105" s="730" t="s">
        <v>402</v>
      </c>
      <c r="D105" s="730" t="s">
        <v>402</v>
      </c>
      <c r="E105" s="730" t="s">
        <v>402</v>
      </c>
      <c r="F105" s="730" t="s">
        <v>402</v>
      </c>
      <c r="G105" s="730" t="s">
        <v>402</v>
      </c>
      <c r="H105" s="730" t="s">
        <v>402</v>
      </c>
      <c r="I105" s="730" t="s">
        <v>402</v>
      </c>
      <c r="J105" s="730" t="s">
        <v>402</v>
      </c>
      <c r="K105" s="730" t="s">
        <v>402</v>
      </c>
      <c r="L105" s="730" t="s">
        <v>402</v>
      </c>
      <c r="M105" s="730" t="s">
        <v>402</v>
      </c>
      <c r="N105" s="733" t="s">
        <v>402</v>
      </c>
      <c r="O105" s="63"/>
      <c r="P105" s="736" t="s">
        <v>402</v>
      </c>
      <c r="Q105" s="736" t="s">
        <v>402</v>
      </c>
      <c r="R105" s="741" t="s">
        <v>402</v>
      </c>
      <c r="S105" s="736" t="s">
        <v>402</v>
      </c>
      <c r="T105" s="741" t="s">
        <v>402</v>
      </c>
      <c r="U105" s="736" t="s">
        <v>402</v>
      </c>
      <c r="V105" s="741" t="s">
        <v>402</v>
      </c>
      <c r="W105" s="296"/>
      <c r="X105" s="63"/>
      <c r="Y105" s="878"/>
      <c r="Z105" s="786"/>
      <c r="AA105" s="786"/>
      <c r="AB105" s="786"/>
      <c r="AC105" s="786"/>
      <c r="AD105" s="786"/>
      <c r="AE105" s="786"/>
      <c r="AF105" s="816"/>
      <c r="AG105" s="810"/>
    </row>
    <row r="106" spans="1:34" s="5" customFormat="1" ht="15" thickBot="1" x14ac:dyDescent="0.4">
      <c r="A106" s="397">
        <v>2025</v>
      </c>
      <c r="B106" s="81" t="s">
        <v>20</v>
      </c>
      <c r="C106" s="552">
        <v>0</v>
      </c>
      <c r="D106" s="552">
        <v>0</v>
      </c>
      <c r="E106" s="553">
        <v>0</v>
      </c>
      <c r="F106" s="553">
        <v>0</v>
      </c>
      <c r="G106" s="553">
        <v>0</v>
      </c>
      <c r="H106" s="553">
        <v>0</v>
      </c>
      <c r="I106" s="553">
        <v>0</v>
      </c>
      <c r="J106" s="553">
        <v>0</v>
      </c>
      <c r="K106" s="553">
        <v>0</v>
      </c>
      <c r="L106" s="552">
        <v>0</v>
      </c>
      <c r="M106" s="552">
        <v>0</v>
      </c>
      <c r="N106" s="554">
        <v>0</v>
      </c>
      <c r="O106" s="126"/>
      <c r="P106" s="600">
        <v>0</v>
      </c>
      <c r="Q106" s="601">
        <v>0</v>
      </c>
      <c r="R106" s="602">
        <v>0</v>
      </c>
      <c r="S106" s="601">
        <v>0</v>
      </c>
      <c r="T106" s="602">
        <v>0</v>
      </c>
      <c r="U106" s="600">
        <v>0</v>
      </c>
      <c r="V106" s="603">
        <v>0</v>
      </c>
      <c r="W106" s="65"/>
      <c r="X106" s="111"/>
      <c r="Y106" s="877" t="s">
        <v>20</v>
      </c>
      <c r="Z106" s="786">
        <v>0</v>
      </c>
      <c r="AA106" s="786">
        <v>0</v>
      </c>
      <c r="AB106" s="786">
        <v>0</v>
      </c>
      <c r="AC106" s="786">
        <v>0</v>
      </c>
      <c r="AD106" s="786">
        <v>0</v>
      </c>
      <c r="AE106" s="786">
        <v>0</v>
      </c>
      <c r="AF106" s="816">
        <v>0</v>
      </c>
      <c r="AG106" s="808">
        <f t="shared" si="10"/>
        <v>0</v>
      </c>
      <c r="AH106" s="74"/>
    </row>
    <row r="107" spans="1:34" s="5" customFormat="1" ht="15" customHeight="1" thickBot="1" x14ac:dyDescent="0.3">
      <c r="A107" s="398">
        <v>2026</v>
      </c>
      <c r="B107" s="82"/>
      <c r="C107" s="555">
        <v>0</v>
      </c>
      <c r="D107" s="555">
        <v>0</v>
      </c>
      <c r="E107" s="556">
        <v>0</v>
      </c>
      <c r="F107" s="556">
        <v>0</v>
      </c>
      <c r="G107" s="556">
        <v>0</v>
      </c>
      <c r="H107" s="556">
        <v>0</v>
      </c>
      <c r="I107" s="556">
        <v>0</v>
      </c>
      <c r="J107" s="556">
        <v>0</v>
      </c>
      <c r="K107" s="556">
        <v>0</v>
      </c>
      <c r="L107" s="556">
        <v>0</v>
      </c>
      <c r="M107" s="556">
        <v>0</v>
      </c>
      <c r="N107" s="557">
        <v>0</v>
      </c>
      <c r="O107" s="126"/>
      <c r="P107" s="604">
        <v>0</v>
      </c>
      <c r="Q107" s="604">
        <v>0</v>
      </c>
      <c r="R107" s="711" t="s">
        <v>402</v>
      </c>
      <c r="S107" s="710">
        <v>0</v>
      </c>
      <c r="T107" s="711" t="s">
        <v>402</v>
      </c>
      <c r="U107" s="710">
        <v>0</v>
      </c>
      <c r="V107" s="711" t="s">
        <v>402</v>
      </c>
      <c r="W107" s="65"/>
      <c r="X107" s="111"/>
      <c r="Y107" s="878"/>
      <c r="Z107" s="786"/>
      <c r="AA107" s="786"/>
      <c r="AB107" s="786"/>
      <c r="AC107" s="786"/>
      <c r="AD107" s="786"/>
      <c r="AE107" s="786"/>
      <c r="AF107" s="816"/>
      <c r="AG107" s="809"/>
    </row>
    <row r="108" spans="1:34" s="5" customFormat="1" ht="15" customHeight="1" thickBot="1" x14ac:dyDescent="0.3">
      <c r="A108" s="399" t="s">
        <v>138</v>
      </c>
      <c r="B108" s="83"/>
      <c r="C108" s="730" t="s">
        <v>402</v>
      </c>
      <c r="D108" s="730" t="s">
        <v>402</v>
      </c>
      <c r="E108" s="730" t="s">
        <v>402</v>
      </c>
      <c r="F108" s="730" t="s">
        <v>402</v>
      </c>
      <c r="G108" s="730" t="s">
        <v>402</v>
      </c>
      <c r="H108" s="730" t="s">
        <v>402</v>
      </c>
      <c r="I108" s="730" t="s">
        <v>402</v>
      </c>
      <c r="J108" s="730" t="s">
        <v>402</v>
      </c>
      <c r="K108" s="730" t="s">
        <v>402</v>
      </c>
      <c r="L108" s="730" t="s">
        <v>402</v>
      </c>
      <c r="M108" s="730" t="s">
        <v>402</v>
      </c>
      <c r="N108" s="733" t="s">
        <v>402</v>
      </c>
      <c r="O108" s="63"/>
      <c r="P108" s="736" t="s">
        <v>402</v>
      </c>
      <c r="Q108" s="736" t="s">
        <v>402</v>
      </c>
      <c r="R108" s="741" t="s">
        <v>402</v>
      </c>
      <c r="S108" s="736" t="s">
        <v>402</v>
      </c>
      <c r="T108" s="741" t="s">
        <v>402</v>
      </c>
      <c r="U108" s="736" t="s">
        <v>402</v>
      </c>
      <c r="V108" s="741" t="s">
        <v>402</v>
      </c>
      <c r="W108" s="296"/>
      <c r="X108" s="63"/>
      <c r="Y108" s="878"/>
      <c r="Z108" s="786"/>
      <c r="AA108" s="786"/>
      <c r="AB108" s="786"/>
      <c r="AC108" s="786"/>
      <c r="AD108" s="786"/>
      <c r="AE108" s="786"/>
      <c r="AF108" s="816"/>
      <c r="AG108" s="810"/>
    </row>
    <row r="109" spans="1:34" s="5" customFormat="1" ht="11" thickBot="1" x14ac:dyDescent="0.3">
      <c r="A109" s="391">
        <v>2025</v>
      </c>
      <c r="B109" s="403" t="s">
        <v>154</v>
      </c>
      <c r="C109" s="590">
        <v>18.977123569876301</v>
      </c>
      <c r="D109" s="590">
        <v>18.772242929157294</v>
      </c>
      <c r="E109" s="591">
        <v>20.156640250020558</v>
      </c>
      <c r="F109" s="591">
        <v>18.536801302874981</v>
      </c>
      <c r="G109" s="591">
        <v>18.351640053890801</v>
      </c>
      <c r="H109" s="591">
        <v>19.512368960602121</v>
      </c>
      <c r="I109" s="591">
        <v>18.916523755202135</v>
      </c>
      <c r="J109" s="591">
        <v>18.03582003046807</v>
      </c>
      <c r="K109" s="591">
        <v>19.654986195467281</v>
      </c>
      <c r="L109" s="590">
        <v>18.906081697757287</v>
      </c>
      <c r="M109" s="590">
        <v>18.9940156294183</v>
      </c>
      <c r="N109" s="592">
        <v>19.338138039519208</v>
      </c>
      <c r="O109" s="59"/>
      <c r="P109" s="623">
        <v>57.90600674905415</v>
      </c>
      <c r="Q109" s="624">
        <v>56.400810317367906</v>
      </c>
      <c r="R109" s="624">
        <v>114.30681706642206</v>
      </c>
      <c r="S109" s="624">
        <v>56.607329981137489</v>
      </c>
      <c r="T109" s="624">
        <v>170.91414704755954</v>
      </c>
      <c r="U109" s="623">
        <v>57.238235366694795</v>
      </c>
      <c r="V109" s="623">
        <v>228.15238241425433</v>
      </c>
      <c r="W109" s="59"/>
      <c r="X109" s="59"/>
      <c r="Y109" s="850" t="s">
        <v>154</v>
      </c>
      <c r="Z109" s="864">
        <v>522.59429999205031</v>
      </c>
      <c r="AA109" s="864">
        <v>457.11285230300552</v>
      </c>
      <c r="AB109" s="864">
        <v>371.84725666520205</v>
      </c>
      <c r="AC109" s="864">
        <v>318.96671342848578</v>
      </c>
      <c r="AD109" s="864">
        <v>220.36315135282842</v>
      </c>
      <c r="AE109" s="864">
        <v>230.20488631519117</v>
      </c>
      <c r="AF109" s="916">
        <v>228.15238241425436</v>
      </c>
      <c r="AG109" s="995">
        <f t="shared" si="10"/>
        <v>-8.9159875526124699E-3</v>
      </c>
    </row>
    <row r="110" spans="1:34" s="5" customFormat="1" ht="15" customHeight="1" thickBot="1" x14ac:dyDescent="0.3">
      <c r="A110" s="392">
        <v>2026</v>
      </c>
      <c r="B110" s="404"/>
      <c r="C110" s="593">
        <v>19.626367862713629</v>
      </c>
      <c r="D110" s="593">
        <v>19.31494151183368</v>
      </c>
      <c r="E110" s="594">
        <v>20.345507811241546</v>
      </c>
      <c r="F110" s="594">
        <v>0</v>
      </c>
      <c r="G110" s="594">
        <v>0</v>
      </c>
      <c r="H110" s="594">
        <v>0</v>
      </c>
      <c r="I110" s="594">
        <v>0</v>
      </c>
      <c r="J110" s="594">
        <v>0</v>
      </c>
      <c r="K110" s="594">
        <v>0</v>
      </c>
      <c r="L110" s="594">
        <v>0</v>
      </c>
      <c r="M110" s="594">
        <v>0</v>
      </c>
      <c r="N110" s="595">
        <v>0</v>
      </c>
      <c r="O110" s="59"/>
      <c r="P110" s="625">
        <v>59.286817185788856</v>
      </c>
      <c r="Q110" s="625">
        <v>0</v>
      </c>
      <c r="R110" s="711" t="s">
        <v>402</v>
      </c>
      <c r="S110" s="710">
        <v>0</v>
      </c>
      <c r="T110" s="711" t="s">
        <v>402</v>
      </c>
      <c r="U110" s="710">
        <v>0</v>
      </c>
      <c r="V110" s="711" t="s">
        <v>402</v>
      </c>
      <c r="W110" s="59"/>
      <c r="X110" s="59"/>
      <c r="Y110" s="851"/>
      <c r="Z110" s="864"/>
      <c r="AA110" s="864"/>
      <c r="AB110" s="864"/>
      <c r="AC110" s="864"/>
      <c r="AD110" s="864"/>
      <c r="AE110" s="864"/>
      <c r="AF110" s="916"/>
      <c r="AG110" s="996"/>
    </row>
    <row r="111" spans="1:34" s="5" customFormat="1" ht="15" customHeight="1" thickBot="1" x14ac:dyDescent="0.3">
      <c r="A111" s="393" t="s">
        <v>138</v>
      </c>
      <c r="B111" s="405"/>
      <c r="C111" s="750">
        <v>3.4211944209917959E-2</v>
      </c>
      <c r="D111" s="750">
        <v>2.8909629218225184E-2</v>
      </c>
      <c r="E111" s="750">
        <v>9.3699921652764234E-3</v>
      </c>
      <c r="F111" s="750" t="s">
        <v>402</v>
      </c>
      <c r="G111" s="750" t="s">
        <v>402</v>
      </c>
      <c r="H111" s="750" t="s">
        <v>402</v>
      </c>
      <c r="I111" s="750" t="s">
        <v>402</v>
      </c>
      <c r="J111" s="750" t="s">
        <v>402</v>
      </c>
      <c r="K111" s="750" t="s">
        <v>402</v>
      </c>
      <c r="L111" s="750" t="s">
        <v>402</v>
      </c>
      <c r="M111" s="750" t="s">
        <v>402</v>
      </c>
      <c r="N111" s="751" t="s">
        <v>402</v>
      </c>
      <c r="O111" s="727"/>
      <c r="P111" s="740">
        <v>2.3845720232767736E-2</v>
      </c>
      <c r="Q111" s="740" t="s">
        <v>402</v>
      </c>
      <c r="R111" s="741" t="s">
        <v>402</v>
      </c>
      <c r="S111" s="740" t="s">
        <v>402</v>
      </c>
      <c r="T111" s="741" t="s">
        <v>402</v>
      </c>
      <c r="U111" s="740" t="s">
        <v>402</v>
      </c>
      <c r="V111" s="741" t="s">
        <v>402</v>
      </c>
      <c r="W111" s="296"/>
      <c r="X111" s="62"/>
      <c r="Y111" s="851"/>
      <c r="Z111" s="864"/>
      <c r="AA111" s="864"/>
      <c r="AB111" s="864"/>
      <c r="AC111" s="864"/>
      <c r="AD111" s="864"/>
      <c r="AE111" s="864"/>
      <c r="AF111" s="916"/>
      <c r="AG111" s="997"/>
    </row>
    <row r="112" spans="1:34" x14ac:dyDescent="0.35">
      <c r="B112" s="84"/>
      <c r="C112" s="79"/>
      <c r="D112" s="79"/>
      <c r="E112" s="79"/>
      <c r="F112" s="79"/>
      <c r="G112" s="79"/>
      <c r="H112" s="79"/>
      <c r="I112" s="79"/>
      <c r="J112" s="79"/>
      <c r="K112" s="79"/>
      <c r="L112" s="79"/>
      <c r="M112" s="79"/>
      <c r="N112" s="79"/>
      <c r="O112" s="79"/>
      <c r="P112" s="79"/>
      <c r="Q112" s="79"/>
      <c r="R112" s="78"/>
      <c r="S112" s="79"/>
      <c r="T112" s="78"/>
      <c r="U112" s="79"/>
      <c r="V112" s="78"/>
      <c r="W112" s="78"/>
      <c r="X112" s="79"/>
      <c r="AF112" s="42"/>
      <c r="AG112" s="42"/>
    </row>
    <row r="113" spans="1:34" ht="15" thickBot="1" x14ac:dyDescent="0.4">
      <c r="A113" s="410"/>
      <c r="B113" s="361" t="s">
        <v>140</v>
      </c>
      <c r="C113" s="362"/>
      <c r="D113" s="362"/>
      <c r="E113" s="362"/>
      <c r="F113" s="362"/>
      <c r="G113" s="362"/>
      <c r="H113" s="362"/>
      <c r="I113" s="362"/>
      <c r="J113" s="362"/>
      <c r="K113" s="362"/>
      <c r="L113" s="362"/>
      <c r="M113" s="362"/>
      <c r="N113" s="362"/>
      <c r="O113" s="362"/>
      <c r="P113" s="362"/>
      <c r="Q113" s="362"/>
      <c r="R113" s="361"/>
      <c r="S113" s="362"/>
      <c r="T113" s="361"/>
      <c r="U113" s="362"/>
      <c r="V113" s="361"/>
      <c r="W113" s="361"/>
      <c r="X113" s="361"/>
      <c r="Y113" s="361"/>
      <c r="Z113" s="361"/>
      <c r="AA113" s="361"/>
      <c r="AB113" s="361"/>
      <c r="AC113" s="361"/>
      <c r="AD113" s="361"/>
      <c r="AE113" s="361"/>
      <c r="AF113" s="361"/>
      <c r="AG113" s="361"/>
    </row>
    <row r="114" spans="1:34" s="43" customFormat="1" ht="25.5" customHeight="1" thickBot="1" x14ac:dyDescent="0.35">
      <c r="B114" s="48" t="s">
        <v>398</v>
      </c>
      <c r="C114" s="4" t="s">
        <v>114</v>
      </c>
      <c r="D114" s="4" t="s">
        <v>115</v>
      </c>
      <c r="E114" s="49" t="s">
        <v>116</v>
      </c>
      <c r="F114" s="49" t="s">
        <v>117</v>
      </c>
      <c r="G114" s="49" t="s">
        <v>118</v>
      </c>
      <c r="H114" s="49" t="s">
        <v>119</v>
      </c>
      <c r="I114" s="49" t="s">
        <v>120</v>
      </c>
      <c r="J114" s="49" t="s">
        <v>121</v>
      </c>
      <c r="K114" s="49" t="s">
        <v>122</v>
      </c>
      <c r="L114" s="4" t="s">
        <v>123</v>
      </c>
      <c r="M114" s="4" t="s">
        <v>124</v>
      </c>
      <c r="N114" s="50" t="s">
        <v>125</v>
      </c>
      <c r="O114" s="51"/>
      <c r="P114" s="53" t="s">
        <v>126</v>
      </c>
      <c r="Q114" s="53" t="s">
        <v>127</v>
      </c>
      <c r="R114" s="52" t="s">
        <v>128</v>
      </c>
      <c r="S114" s="53" t="s">
        <v>129</v>
      </c>
      <c r="T114" s="52" t="s">
        <v>130</v>
      </c>
      <c r="U114" s="53" t="s">
        <v>131</v>
      </c>
      <c r="V114" s="52" t="s">
        <v>136</v>
      </c>
      <c r="W114" s="55"/>
      <c r="X114" s="55"/>
      <c r="Y114" s="48" t="s">
        <v>398</v>
      </c>
      <c r="Z114" s="72">
        <v>2019</v>
      </c>
      <c r="AA114" s="72">
        <v>2020</v>
      </c>
      <c r="AB114" s="72">
        <v>2021</v>
      </c>
      <c r="AC114" s="72">
        <v>2022</v>
      </c>
      <c r="AD114" s="72">
        <v>2023</v>
      </c>
      <c r="AE114" s="72">
        <v>2024</v>
      </c>
      <c r="AF114" s="80">
        <v>2025</v>
      </c>
      <c r="AG114" s="57" t="s">
        <v>411</v>
      </c>
    </row>
    <row r="115" spans="1:34" s="5" customFormat="1" ht="15" thickBot="1" x14ac:dyDescent="0.4">
      <c r="A115" s="365">
        <v>2025</v>
      </c>
      <c r="B115" s="81" t="s">
        <v>21</v>
      </c>
      <c r="C115" s="552">
        <v>0</v>
      </c>
      <c r="D115" s="552">
        <v>0</v>
      </c>
      <c r="E115" s="553">
        <v>0</v>
      </c>
      <c r="F115" s="553">
        <v>0</v>
      </c>
      <c r="G115" s="553">
        <v>0</v>
      </c>
      <c r="H115" s="553">
        <v>0</v>
      </c>
      <c r="I115" s="553">
        <v>0</v>
      </c>
      <c r="J115" s="553">
        <v>0</v>
      </c>
      <c r="K115" s="553">
        <v>0</v>
      </c>
      <c r="L115" s="552">
        <v>0</v>
      </c>
      <c r="M115" s="552">
        <v>0</v>
      </c>
      <c r="N115" s="554">
        <v>0</v>
      </c>
      <c r="O115" s="126"/>
      <c r="P115" s="600">
        <v>0</v>
      </c>
      <c r="Q115" s="601">
        <v>0</v>
      </c>
      <c r="R115" s="602">
        <v>0</v>
      </c>
      <c r="S115" s="601">
        <v>0</v>
      </c>
      <c r="T115" s="602">
        <v>0</v>
      </c>
      <c r="U115" s="600">
        <v>0</v>
      </c>
      <c r="V115" s="602">
        <v>0</v>
      </c>
      <c r="W115" s="65"/>
      <c r="X115" s="111"/>
      <c r="Y115" s="877" t="s">
        <v>21</v>
      </c>
      <c r="Z115" s="786">
        <v>0</v>
      </c>
      <c r="AA115" s="786">
        <v>0</v>
      </c>
      <c r="AB115" s="786">
        <v>0</v>
      </c>
      <c r="AC115" s="786">
        <v>0</v>
      </c>
      <c r="AD115" s="786">
        <v>0</v>
      </c>
      <c r="AE115" s="786">
        <v>0</v>
      </c>
      <c r="AF115" s="816">
        <v>0</v>
      </c>
      <c r="AG115" s="808">
        <f t="shared" ref="AG115" si="11">IFERROR(AF115/AE115-1,0)</f>
        <v>0</v>
      </c>
      <c r="AH115" s="74"/>
    </row>
    <row r="116" spans="1:34" s="5" customFormat="1" ht="15" customHeight="1" thickBot="1" x14ac:dyDescent="0.3">
      <c r="A116" s="366">
        <v>2026</v>
      </c>
      <c r="B116" s="82"/>
      <c r="C116" s="555">
        <v>0</v>
      </c>
      <c r="D116" s="555">
        <v>0</v>
      </c>
      <c r="E116" s="556">
        <v>0</v>
      </c>
      <c r="F116" s="556">
        <v>0</v>
      </c>
      <c r="G116" s="556">
        <v>0</v>
      </c>
      <c r="H116" s="556">
        <v>0</v>
      </c>
      <c r="I116" s="556">
        <v>0</v>
      </c>
      <c r="J116" s="556">
        <v>0</v>
      </c>
      <c r="K116" s="556">
        <v>0</v>
      </c>
      <c r="L116" s="556">
        <v>0</v>
      </c>
      <c r="M116" s="556">
        <v>0</v>
      </c>
      <c r="N116" s="557">
        <v>0</v>
      </c>
      <c r="O116" s="126"/>
      <c r="P116" s="604">
        <v>0</v>
      </c>
      <c r="Q116" s="604">
        <v>0</v>
      </c>
      <c r="R116" s="711" t="s">
        <v>402</v>
      </c>
      <c r="S116" s="710">
        <v>0</v>
      </c>
      <c r="T116" s="711" t="s">
        <v>402</v>
      </c>
      <c r="U116" s="710">
        <v>0</v>
      </c>
      <c r="V116" s="711" t="s">
        <v>402</v>
      </c>
      <c r="W116" s="65"/>
      <c r="X116" s="111"/>
      <c r="Y116" s="878"/>
      <c r="Z116" s="786"/>
      <c r="AA116" s="786"/>
      <c r="AB116" s="786"/>
      <c r="AC116" s="786"/>
      <c r="AD116" s="786"/>
      <c r="AE116" s="786"/>
      <c r="AF116" s="816"/>
      <c r="AG116" s="809"/>
    </row>
    <row r="117" spans="1:34" s="5" customFormat="1" ht="15" customHeight="1" thickBot="1" x14ac:dyDescent="0.3">
      <c r="A117" s="367" t="s">
        <v>138</v>
      </c>
      <c r="B117" s="83"/>
      <c r="C117" s="730" t="s">
        <v>402</v>
      </c>
      <c r="D117" s="730" t="s">
        <v>402</v>
      </c>
      <c r="E117" s="730" t="s">
        <v>402</v>
      </c>
      <c r="F117" s="730" t="s">
        <v>402</v>
      </c>
      <c r="G117" s="730" t="s">
        <v>402</v>
      </c>
      <c r="H117" s="730" t="s">
        <v>402</v>
      </c>
      <c r="I117" s="730" t="s">
        <v>402</v>
      </c>
      <c r="J117" s="730" t="s">
        <v>402</v>
      </c>
      <c r="K117" s="730" t="s">
        <v>402</v>
      </c>
      <c r="L117" s="730" t="s">
        <v>402</v>
      </c>
      <c r="M117" s="730" t="s">
        <v>402</v>
      </c>
      <c r="N117" s="733" t="s">
        <v>402</v>
      </c>
      <c r="O117" s="63"/>
      <c r="P117" s="736" t="s">
        <v>402</v>
      </c>
      <c r="Q117" s="736" t="s">
        <v>402</v>
      </c>
      <c r="R117" s="741" t="s">
        <v>402</v>
      </c>
      <c r="S117" s="736" t="s">
        <v>402</v>
      </c>
      <c r="T117" s="741" t="s">
        <v>402</v>
      </c>
      <c r="U117" s="736" t="s">
        <v>402</v>
      </c>
      <c r="V117" s="741" t="s">
        <v>402</v>
      </c>
      <c r="W117" s="296"/>
      <c r="X117" s="63"/>
      <c r="Y117" s="878"/>
      <c r="Z117" s="786"/>
      <c r="AA117" s="786"/>
      <c r="AB117" s="786"/>
      <c r="AC117" s="786"/>
      <c r="AD117" s="786"/>
      <c r="AE117" s="786"/>
      <c r="AF117" s="816"/>
      <c r="AG117" s="810"/>
    </row>
    <row r="118" spans="1:34" s="5" customFormat="1" ht="15" thickBot="1" x14ac:dyDescent="0.4">
      <c r="A118" s="365">
        <v>2025</v>
      </c>
      <c r="B118" s="81" t="s">
        <v>22</v>
      </c>
      <c r="C118" s="552">
        <v>0</v>
      </c>
      <c r="D118" s="552">
        <v>0</v>
      </c>
      <c r="E118" s="553">
        <v>0</v>
      </c>
      <c r="F118" s="553">
        <v>0</v>
      </c>
      <c r="G118" s="553">
        <v>0</v>
      </c>
      <c r="H118" s="553">
        <v>0</v>
      </c>
      <c r="I118" s="553">
        <v>0</v>
      </c>
      <c r="J118" s="553">
        <v>0</v>
      </c>
      <c r="K118" s="553">
        <v>0</v>
      </c>
      <c r="L118" s="552">
        <v>0</v>
      </c>
      <c r="M118" s="552">
        <v>0</v>
      </c>
      <c r="N118" s="554">
        <v>0</v>
      </c>
      <c r="O118" s="126"/>
      <c r="P118" s="600">
        <v>0</v>
      </c>
      <c r="Q118" s="601">
        <v>0</v>
      </c>
      <c r="R118" s="602">
        <v>0</v>
      </c>
      <c r="S118" s="601">
        <v>0</v>
      </c>
      <c r="T118" s="602">
        <v>0</v>
      </c>
      <c r="U118" s="600">
        <v>0</v>
      </c>
      <c r="V118" s="603">
        <v>0</v>
      </c>
      <c r="W118" s="65"/>
      <c r="X118" s="111"/>
      <c r="Y118" s="877" t="s">
        <v>22</v>
      </c>
      <c r="Z118" s="786">
        <v>0</v>
      </c>
      <c r="AA118" s="786">
        <v>0</v>
      </c>
      <c r="AB118" s="786">
        <v>0</v>
      </c>
      <c r="AC118" s="786">
        <v>0</v>
      </c>
      <c r="AD118" s="786">
        <v>0</v>
      </c>
      <c r="AE118" s="786">
        <v>0</v>
      </c>
      <c r="AF118" s="816">
        <v>0</v>
      </c>
      <c r="AG118" s="808">
        <f t="shared" ref="AG118:AG124" si="12">IFERROR(AF118/AE118-1,0)</f>
        <v>0</v>
      </c>
      <c r="AH118" s="74"/>
    </row>
    <row r="119" spans="1:34" s="5" customFormat="1" ht="15" customHeight="1" thickBot="1" x14ac:dyDescent="0.3">
      <c r="A119" s="366">
        <v>2026</v>
      </c>
      <c r="B119" s="82"/>
      <c r="C119" s="555">
        <v>0</v>
      </c>
      <c r="D119" s="555">
        <v>0</v>
      </c>
      <c r="E119" s="556">
        <v>0</v>
      </c>
      <c r="F119" s="556">
        <v>0</v>
      </c>
      <c r="G119" s="556">
        <v>0</v>
      </c>
      <c r="H119" s="556">
        <v>0</v>
      </c>
      <c r="I119" s="556">
        <v>0</v>
      </c>
      <c r="J119" s="556">
        <v>0</v>
      </c>
      <c r="K119" s="556">
        <v>0</v>
      </c>
      <c r="L119" s="556">
        <v>0</v>
      </c>
      <c r="M119" s="556">
        <v>0</v>
      </c>
      <c r="N119" s="557">
        <v>0</v>
      </c>
      <c r="O119" s="126"/>
      <c r="P119" s="604">
        <v>0</v>
      </c>
      <c r="Q119" s="604">
        <v>0</v>
      </c>
      <c r="R119" s="711" t="s">
        <v>402</v>
      </c>
      <c r="S119" s="710">
        <v>0</v>
      </c>
      <c r="T119" s="711" t="s">
        <v>402</v>
      </c>
      <c r="U119" s="710">
        <v>0</v>
      </c>
      <c r="V119" s="711" t="s">
        <v>402</v>
      </c>
      <c r="W119" s="65"/>
      <c r="X119" s="111"/>
      <c r="Y119" s="878"/>
      <c r="Z119" s="786"/>
      <c r="AA119" s="786"/>
      <c r="AB119" s="786"/>
      <c r="AC119" s="786"/>
      <c r="AD119" s="786"/>
      <c r="AE119" s="786"/>
      <c r="AF119" s="816"/>
      <c r="AG119" s="809"/>
    </row>
    <row r="120" spans="1:34" s="5" customFormat="1" ht="15" customHeight="1" thickBot="1" x14ac:dyDescent="0.3">
      <c r="A120" s="367" t="s">
        <v>138</v>
      </c>
      <c r="B120" s="83"/>
      <c r="C120" s="730" t="s">
        <v>402</v>
      </c>
      <c r="D120" s="730" t="s">
        <v>402</v>
      </c>
      <c r="E120" s="730" t="s">
        <v>402</v>
      </c>
      <c r="F120" s="730" t="s">
        <v>402</v>
      </c>
      <c r="G120" s="730" t="s">
        <v>402</v>
      </c>
      <c r="H120" s="730" t="s">
        <v>402</v>
      </c>
      <c r="I120" s="730" t="s">
        <v>402</v>
      </c>
      <c r="J120" s="730" t="s">
        <v>402</v>
      </c>
      <c r="K120" s="730" t="s">
        <v>402</v>
      </c>
      <c r="L120" s="730" t="s">
        <v>402</v>
      </c>
      <c r="M120" s="730" t="s">
        <v>402</v>
      </c>
      <c r="N120" s="733" t="s">
        <v>402</v>
      </c>
      <c r="O120" s="63"/>
      <c r="P120" s="736" t="s">
        <v>402</v>
      </c>
      <c r="Q120" s="736" t="s">
        <v>402</v>
      </c>
      <c r="R120" s="741" t="s">
        <v>402</v>
      </c>
      <c r="S120" s="736" t="s">
        <v>402</v>
      </c>
      <c r="T120" s="741" t="s">
        <v>402</v>
      </c>
      <c r="U120" s="736" t="s">
        <v>402</v>
      </c>
      <c r="V120" s="741" t="s">
        <v>402</v>
      </c>
      <c r="W120" s="296"/>
      <c r="X120" s="63"/>
      <c r="Y120" s="878"/>
      <c r="Z120" s="786"/>
      <c r="AA120" s="786"/>
      <c r="AB120" s="786"/>
      <c r="AC120" s="786"/>
      <c r="AD120" s="786"/>
      <c r="AE120" s="786"/>
      <c r="AF120" s="816"/>
      <c r="AG120" s="810"/>
    </row>
    <row r="121" spans="1:34" s="5" customFormat="1" ht="15" thickBot="1" x14ac:dyDescent="0.4">
      <c r="A121" s="365">
        <v>2025</v>
      </c>
      <c r="B121" s="81" t="s">
        <v>23</v>
      </c>
      <c r="C121" s="552">
        <v>0</v>
      </c>
      <c r="D121" s="552">
        <v>0</v>
      </c>
      <c r="E121" s="553">
        <v>0</v>
      </c>
      <c r="F121" s="553">
        <v>0</v>
      </c>
      <c r="G121" s="553">
        <v>0</v>
      </c>
      <c r="H121" s="553">
        <v>0</v>
      </c>
      <c r="I121" s="553">
        <v>0</v>
      </c>
      <c r="J121" s="553">
        <v>0</v>
      </c>
      <c r="K121" s="553">
        <v>0</v>
      </c>
      <c r="L121" s="552">
        <v>0</v>
      </c>
      <c r="M121" s="552">
        <v>0</v>
      </c>
      <c r="N121" s="554">
        <v>0</v>
      </c>
      <c r="O121" s="126"/>
      <c r="P121" s="600">
        <v>0</v>
      </c>
      <c r="Q121" s="601">
        <v>0</v>
      </c>
      <c r="R121" s="602">
        <v>0</v>
      </c>
      <c r="S121" s="601">
        <v>0</v>
      </c>
      <c r="T121" s="602">
        <v>0</v>
      </c>
      <c r="U121" s="600">
        <v>0</v>
      </c>
      <c r="V121" s="603">
        <v>0</v>
      </c>
      <c r="W121" s="65"/>
      <c r="X121" s="111"/>
      <c r="Y121" s="877" t="s">
        <v>23</v>
      </c>
      <c r="Z121" s="786">
        <v>0</v>
      </c>
      <c r="AA121" s="786">
        <v>0</v>
      </c>
      <c r="AB121" s="786">
        <v>0</v>
      </c>
      <c r="AC121" s="786">
        <v>0</v>
      </c>
      <c r="AD121" s="786">
        <v>0</v>
      </c>
      <c r="AE121" s="786">
        <v>0</v>
      </c>
      <c r="AF121" s="816">
        <v>0</v>
      </c>
      <c r="AG121" s="808">
        <f t="shared" si="12"/>
        <v>0</v>
      </c>
      <c r="AH121" s="74"/>
    </row>
    <row r="122" spans="1:34" s="5" customFormat="1" ht="15" customHeight="1" thickBot="1" x14ac:dyDescent="0.3">
      <c r="A122" s="366">
        <v>2026</v>
      </c>
      <c r="B122" s="82"/>
      <c r="C122" s="555">
        <v>0</v>
      </c>
      <c r="D122" s="555">
        <v>0</v>
      </c>
      <c r="E122" s="556">
        <v>0</v>
      </c>
      <c r="F122" s="556">
        <v>0</v>
      </c>
      <c r="G122" s="556">
        <v>0</v>
      </c>
      <c r="H122" s="556">
        <v>0</v>
      </c>
      <c r="I122" s="556">
        <v>0</v>
      </c>
      <c r="J122" s="556">
        <v>0</v>
      </c>
      <c r="K122" s="556">
        <v>0</v>
      </c>
      <c r="L122" s="556">
        <v>0</v>
      </c>
      <c r="M122" s="556">
        <v>0</v>
      </c>
      <c r="N122" s="557">
        <v>0</v>
      </c>
      <c r="O122" s="126"/>
      <c r="P122" s="604">
        <v>0</v>
      </c>
      <c r="Q122" s="604">
        <v>0</v>
      </c>
      <c r="R122" s="711" t="s">
        <v>402</v>
      </c>
      <c r="S122" s="710">
        <v>0</v>
      </c>
      <c r="T122" s="711" t="s">
        <v>402</v>
      </c>
      <c r="U122" s="710">
        <v>0</v>
      </c>
      <c r="V122" s="711" t="s">
        <v>402</v>
      </c>
      <c r="W122" s="65"/>
      <c r="X122" s="111"/>
      <c r="Y122" s="878"/>
      <c r="Z122" s="786"/>
      <c r="AA122" s="786"/>
      <c r="AB122" s="786"/>
      <c r="AC122" s="786"/>
      <c r="AD122" s="786"/>
      <c r="AE122" s="786"/>
      <c r="AF122" s="816"/>
      <c r="AG122" s="809"/>
    </row>
    <row r="123" spans="1:34" s="5" customFormat="1" ht="15" customHeight="1" thickBot="1" x14ac:dyDescent="0.3">
      <c r="A123" s="367" t="s">
        <v>138</v>
      </c>
      <c r="B123" s="83"/>
      <c r="C123" s="730" t="s">
        <v>402</v>
      </c>
      <c r="D123" s="730" t="s">
        <v>402</v>
      </c>
      <c r="E123" s="730" t="s">
        <v>402</v>
      </c>
      <c r="F123" s="730" t="s">
        <v>402</v>
      </c>
      <c r="G123" s="730" t="s">
        <v>402</v>
      </c>
      <c r="H123" s="730" t="s">
        <v>402</v>
      </c>
      <c r="I123" s="730" t="s">
        <v>402</v>
      </c>
      <c r="J123" s="730" t="s">
        <v>402</v>
      </c>
      <c r="K123" s="730" t="s">
        <v>402</v>
      </c>
      <c r="L123" s="730" t="s">
        <v>402</v>
      </c>
      <c r="M123" s="730" t="s">
        <v>402</v>
      </c>
      <c r="N123" s="733" t="s">
        <v>402</v>
      </c>
      <c r="O123" s="63"/>
      <c r="P123" s="736" t="s">
        <v>402</v>
      </c>
      <c r="Q123" s="736" t="s">
        <v>402</v>
      </c>
      <c r="R123" s="741" t="s">
        <v>402</v>
      </c>
      <c r="S123" s="736" t="s">
        <v>402</v>
      </c>
      <c r="T123" s="741" t="s">
        <v>402</v>
      </c>
      <c r="U123" s="736" t="s">
        <v>402</v>
      </c>
      <c r="V123" s="741" t="s">
        <v>402</v>
      </c>
      <c r="W123" s="296"/>
      <c r="X123" s="63"/>
      <c r="Y123" s="878"/>
      <c r="Z123" s="786"/>
      <c r="AA123" s="786"/>
      <c r="AB123" s="786"/>
      <c r="AC123" s="786"/>
      <c r="AD123" s="786"/>
      <c r="AE123" s="786"/>
      <c r="AF123" s="816"/>
      <c r="AG123" s="810"/>
    </row>
    <row r="124" spans="1:34" s="5" customFormat="1" ht="15" thickBot="1" x14ac:dyDescent="0.4">
      <c r="A124" s="365">
        <v>2025</v>
      </c>
      <c r="B124" s="81" t="s">
        <v>24</v>
      </c>
      <c r="C124" s="552">
        <v>0</v>
      </c>
      <c r="D124" s="552">
        <v>0</v>
      </c>
      <c r="E124" s="553">
        <v>0</v>
      </c>
      <c r="F124" s="553">
        <v>0</v>
      </c>
      <c r="G124" s="553">
        <v>0</v>
      </c>
      <c r="H124" s="553">
        <v>0</v>
      </c>
      <c r="I124" s="553">
        <v>0</v>
      </c>
      <c r="J124" s="553">
        <v>0</v>
      </c>
      <c r="K124" s="553">
        <v>0</v>
      </c>
      <c r="L124" s="552">
        <v>0</v>
      </c>
      <c r="M124" s="552">
        <v>0</v>
      </c>
      <c r="N124" s="554">
        <v>0</v>
      </c>
      <c r="O124" s="126"/>
      <c r="P124" s="600">
        <v>0</v>
      </c>
      <c r="Q124" s="601">
        <v>0</v>
      </c>
      <c r="R124" s="602">
        <v>0</v>
      </c>
      <c r="S124" s="601">
        <v>0</v>
      </c>
      <c r="T124" s="602">
        <v>0</v>
      </c>
      <c r="U124" s="600">
        <v>0</v>
      </c>
      <c r="V124" s="603">
        <v>0</v>
      </c>
      <c r="W124" s="65"/>
      <c r="X124" s="111"/>
      <c r="Y124" s="877" t="s">
        <v>24</v>
      </c>
      <c r="Z124" s="786">
        <v>0</v>
      </c>
      <c r="AA124" s="786">
        <v>0</v>
      </c>
      <c r="AB124" s="786">
        <v>0</v>
      </c>
      <c r="AC124" s="786">
        <v>0</v>
      </c>
      <c r="AD124" s="786">
        <v>0</v>
      </c>
      <c r="AE124" s="786">
        <v>0</v>
      </c>
      <c r="AF124" s="816">
        <v>0</v>
      </c>
      <c r="AG124" s="808">
        <f t="shared" si="12"/>
        <v>0</v>
      </c>
      <c r="AH124" s="74"/>
    </row>
    <row r="125" spans="1:34" s="5" customFormat="1" ht="15" customHeight="1" thickBot="1" x14ac:dyDescent="0.3">
      <c r="A125" s="366">
        <v>2026</v>
      </c>
      <c r="B125" s="82"/>
      <c r="C125" s="555">
        <v>0</v>
      </c>
      <c r="D125" s="555">
        <v>0</v>
      </c>
      <c r="E125" s="556">
        <v>0</v>
      </c>
      <c r="F125" s="556">
        <v>0</v>
      </c>
      <c r="G125" s="556">
        <v>0</v>
      </c>
      <c r="H125" s="556">
        <v>0</v>
      </c>
      <c r="I125" s="556">
        <v>0</v>
      </c>
      <c r="J125" s="556">
        <v>0</v>
      </c>
      <c r="K125" s="556">
        <v>0</v>
      </c>
      <c r="L125" s="556">
        <v>0</v>
      </c>
      <c r="M125" s="556">
        <v>0</v>
      </c>
      <c r="N125" s="557">
        <v>0</v>
      </c>
      <c r="O125" s="126"/>
      <c r="P125" s="604">
        <v>0</v>
      </c>
      <c r="Q125" s="604">
        <v>0</v>
      </c>
      <c r="R125" s="711" t="s">
        <v>402</v>
      </c>
      <c r="S125" s="710">
        <v>0</v>
      </c>
      <c r="T125" s="711" t="s">
        <v>402</v>
      </c>
      <c r="U125" s="710">
        <v>0</v>
      </c>
      <c r="V125" s="711" t="s">
        <v>402</v>
      </c>
      <c r="W125" s="65"/>
      <c r="X125" s="111"/>
      <c r="Y125" s="878"/>
      <c r="Z125" s="786"/>
      <c r="AA125" s="786"/>
      <c r="AB125" s="786"/>
      <c r="AC125" s="786"/>
      <c r="AD125" s="786"/>
      <c r="AE125" s="786"/>
      <c r="AF125" s="816"/>
      <c r="AG125" s="809"/>
    </row>
    <row r="126" spans="1:34" s="5" customFormat="1" ht="15" customHeight="1" thickBot="1" x14ac:dyDescent="0.3">
      <c r="A126" s="367" t="s">
        <v>138</v>
      </c>
      <c r="B126" s="83"/>
      <c r="C126" s="730" t="s">
        <v>402</v>
      </c>
      <c r="D126" s="730" t="s">
        <v>402</v>
      </c>
      <c r="E126" s="730" t="s">
        <v>402</v>
      </c>
      <c r="F126" s="730" t="s">
        <v>402</v>
      </c>
      <c r="G126" s="730" t="s">
        <v>402</v>
      </c>
      <c r="H126" s="730" t="s">
        <v>402</v>
      </c>
      <c r="I126" s="730" t="s">
        <v>402</v>
      </c>
      <c r="J126" s="730" t="s">
        <v>402</v>
      </c>
      <c r="K126" s="730" t="s">
        <v>402</v>
      </c>
      <c r="L126" s="730" t="s">
        <v>402</v>
      </c>
      <c r="M126" s="730" t="s">
        <v>402</v>
      </c>
      <c r="N126" s="733" t="s">
        <v>402</v>
      </c>
      <c r="O126" s="63"/>
      <c r="P126" s="736" t="s">
        <v>402</v>
      </c>
      <c r="Q126" s="736" t="s">
        <v>402</v>
      </c>
      <c r="R126" s="741" t="s">
        <v>402</v>
      </c>
      <c r="S126" s="736" t="s">
        <v>402</v>
      </c>
      <c r="T126" s="741" t="s">
        <v>402</v>
      </c>
      <c r="U126" s="736" t="s">
        <v>402</v>
      </c>
      <c r="V126" s="741" t="s">
        <v>402</v>
      </c>
      <c r="W126" s="296"/>
      <c r="X126" s="63"/>
      <c r="Y126" s="878"/>
      <c r="Z126" s="786"/>
      <c r="AA126" s="786"/>
      <c r="AB126" s="786"/>
      <c r="AC126" s="786"/>
      <c r="AD126" s="786"/>
      <c r="AE126" s="786"/>
      <c r="AF126" s="816"/>
      <c r="AG126" s="810"/>
    </row>
    <row r="127" spans="1:34" s="5" customFormat="1" ht="11" thickBot="1" x14ac:dyDescent="0.3">
      <c r="A127" s="414">
        <v>2025</v>
      </c>
      <c r="B127" s="403" t="s">
        <v>155</v>
      </c>
      <c r="C127" s="590">
        <v>0</v>
      </c>
      <c r="D127" s="590">
        <v>0</v>
      </c>
      <c r="E127" s="591">
        <v>0</v>
      </c>
      <c r="F127" s="591">
        <v>0</v>
      </c>
      <c r="G127" s="591">
        <v>0</v>
      </c>
      <c r="H127" s="591">
        <v>0</v>
      </c>
      <c r="I127" s="591">
        <v>0</v>
      </c>
      <c r="J127" s="591">
        <v>0</v>
      </c>
      <c r="K127" s="591">
        <v>0</v>
      </c>
      <c r="L127" s="590">
        <v>0</v>
      </c>
      <c r="M127" s="590">
        <v>0</v>
      </c>
      <c r="N127" s="592">
        <v>0</v>
      </c>
      <c r="O127" s="64"/>
      <c r="P127" s="623">
        <v>0</v>
      </c>
      <c r="Q127" s="624">
        <v>0</v>
      </c>
      <c r="R127" s="624">
        <v>0</v>
      </c>
      <c r="S127" s="624">
        <v>0</v>
      </c>
      <c r="T127" s="624">
        <v>0</v>
      </c>
      <c r="U127" s="623">
        <v>0</v>
      </c>
      <c r="V127" s="623">
        <v>0</v>
      </c>
      <c r="W127" s="64"/>
      <c r="X127" s="64"/>
      <c r="Y127" s="889" t="s">
        <v>155</v>
      </c>
      <c r="Z127" s="790">
        <v>0</v>
      </c>
      <c r="AA127" s="790">
        <v>0</v>
      </c>
      <c r="AB127" s="790">
        <v>0</v>
      </c>
      <c r="AC127" s="790">
        <v>0</v>
      </c>
      <c r="AD127" s="790">
        <v>0</v>
      </c>
      <c r="AE127" s="790">
        <v>0</v>
      </c>
      <c r="AF127" s="914">
        <v>0</v>
      </c>
      <c r="AG127" s="998">
        <f t="shared" ref="AG127" si="13">IFERROR(AF127/AE127-1,0)</f>
        <v>0</v>
      </c>
    </row>
    <row r="128" spans="1:34" s="5" customFormat="1" ht="15" customHeight="1" thickBot="1" x14ac:dyDescent="0.3">
      <c r="A128" s="415">
        <v>2026</v>
      </c>
      <c r="B128" s="404"/>
      <c r="C128" s="593">
        <v>0</v>
      </c>
      <c r="D128" s="593">
        <v>0</v>
      </c>
      <c r="E128" s="594">
        <v>0</v>
      </c>
      <c r="F128" s="594">
        <v>0</v>
      </c>
      <c r="G128" s="594">
        <v>0</v>
      </c>
      <c r="H128" s="594">
        <v>0</v>
      </c>
      <c r="I128" s="594">
        <v>0</v>
      </c>
      <c r="J128" s="594">
        <v>0</v>
      </c>
      <c r="K128" s="594">
        <v>0</v>
      </c>
      <c r="L128" s="594">
        <v>0</v>
      </c>
      <c r="M128" s="594">
        <v>0</v>
      </c>
      <c r="N128" s="595">
        <v>0</v>
      </c>
      <c r="O128" s="64"/>
      <c r="P128" s="625">
        <v>0</v>
      </c>
      <c r="Q128" s="625">
        <v>0</v>
      </c>
      <c r="R128" s="711" t="s">
        <v>402</v>
      </c>
      <c r="S128" s="710">
        <v>0</v>
      </c>
      <c r="T128" s="711" t="s">
        <v>402</v>
      </c>
      <c r="U128" s="710">
        <v>0</v>
      </c>
      <c r="V128" s="711" t="s">
        <v>402</v>
      </c>
      <c r="W128" s="64"/>
      <c r="X128" s="64"/>
      <c r="Y128" s="890"/>
      <c r="Z128" s="790"/>
      <c r="AA128" s="790"/>
      <c r="AB128" s="790"/>
      <c r="AC128" s="790"/>
      <c r="AD128" s="790"/>
      <c r="AE128" s="790"/>
      <c r="AF128" s="914"/>
      <c r="AG128" s="999"/>
    </row>
    <row r="129" spans="1:34" s="5" customFormat="1" ht="15" customHeight="1" thickBot="1" x14ac:dyDescent="0.3">
      <c r="A129" s="416" t="s">
        <v>138</v>
      </c>
      <c r="B129" s="405"/>
      <c r="C129" s="750" t="s">
        <v>402</v>
      </c>
      <c r="D129" s="750" t="s">
        <v>402</v>
      </c>
      <c r="E129" s="750" t="s">
        <v>402</v>
      </c>
      <c r="F129" s="750" t="s">
        <v>402</v>
      </c>
      <c r="G129" s="750" t="s">
        <v>402</v>
      </c>
      <c r="H129" s="750" t="s">
        <v>402</v>
      </c>
      <c r="I129" s="750" t="s">
        <v>402</v>
      </c>
      <c r="J129" s="750" t="s">
        <v>402</v>
      </c>
      <c r="K129" s="750" t="s">
        <v>402</v>
      </c>
      <c r="L129" s="750" t="s">
        <v>402</v>
      </c>
      <c r="M129" s="750" t="s">
        <v>402</v>
      </c>
      <c r="N129" s="751" t="s">
        <v>402</v>
      </c>
      <c r="O129" s="727"/>
      <c r="P129" s="740" t="s">
        <v>402</v>
      </c>
      <c r="Q129" s="740" t="s">
        <v>402</v>
      </c>
      <c r="R129" s="741" t="s">
        <v>402</v>
      </c>
      <c r="S129" s="740" t="s">
        <v>402</v>
      </c>
      <c r="T129" s="741" t="s">
        <v>402</v>
      </c>
      <c r="U129" s="740" t="s">
        <v>402</v>
      </c>
      <c r="V129" s="741" t="s">
        <v>402</v>
      </c>
      <c r="W129" s="296"/>
      <c r="X129" s="62"/>
      <c r="Y129" s="890"/>
      <c r="Z129" s="790"/>
      <c r="AA129" s="790"/>
      <c r="AB129" s="790"/>
      <c r="AC129" s="790"/>
      <c r="AD129" s="790"/>
      <c r="AE129" s="790"/>
      <c r="AF129" s="914"/>
      <c r="AG129" s="1000"/>
    </row>
    <row r="130" spans="1:34" x14ac:dyDescent="0.35">
      <c r="B130" s="77"/>
      <c r="C130" s="79"/>
      <c r="D130" s="79"/>
      <c r="E130" s="79"/>
      <c r="F130" s="79"/>
      <c r="G130" s="79"/>
      <c r="H130" s="79"/>
      <c r="I130" s="79"/>
      <c r="J130" s="79"/>
      <c r="K130" s="79"/>
      <c r="L130" s="79"/>
      <c r="M130" s="79"/>
      <c r="N130" s="79"/>
      <c r="O130" s="79"/>
      <c r="P130" s="79"/>
      <c r="Q130" s="79"/>
      <c r="R130" s="78"/>
      <c r="S130" s="79"/>
      <c r="T130" s="78"/>
      <c r="U130" s="79"/>
      <c r="V130" s="78"/>
      <c r="W130" s="78"/>
      <c r="X130" s="79"/>
      <c r="AF130" s="42"/>
      <c r="AG130" s="42"/>
    </row>
    <row r="131" spans="1:34" ht="15" thickBot="1" x14ac:dyDescent="0.4">
      <c r="A131" s="420"/>
      <c r="B131" s="361" t="s">
        <v>141</v>
      </c>
      <c r="C131" s="362"/>
      <c r="D131" s="362"/>
      <c r="E131" s="362"/>
      <c r="F131" s="362"/>
      <c r="G131" s="362"/>
      <c r="H131" s="362"/>
      <c r="I131" s="362"/>
      <c r="J131" s="362"/>
      <c r="K131" s="362"/>
      <c r="L131" s="362"/>
      <c r="M131" s="362"/>
      <c r="N131" s="362"/>
      <c r="O131" s="362"/>
      <c r="P131" s="362"/>
      <c r="Q131" s="362"/>
      <c r="R131" s="362"/>
      <c r="S131" s="362"/>
      <c r="T131" s="362"/>
      <c r="U131" s="362"/>
      <c r="V131" s="362"/>
      <c r="W131" s="362"/>
      <c r="X131" s="362"/>
      <c r="Y131" s="362"/>
      <c r="Z131" s="362"/>
      <c r="AA131" s="362"/>
      <c r="AB131" s="362"/>
      <c r="AC131" s="362"/>
      <c r="AD131" s="362"/>
      <c r="AE131" s="362"/>
      <c r="AF131" s="362"/>
      <c r="AG131" s="362"/>
    </row>
    <row r="132" spans="1:34" s="43" customFormat="1" ht="25.5" customHeight="1" thickBot="1" x14ac:dyDescent="0.35">
      <c r="B132" s="48" t="s">
        <v>398</v>
      </c>
      <c r="C132" s="4" t="s">
        <v>114</v>
      </c>
      <c r="D132" s="4" t="s">
        <v>115</v>
      </c>
      <c r="E132" s="49" t="s">
        <v>116</v>
      </c>
      <c r="F132" s="49" t="s">
        <v>117</v>
      </c>
      <c r="G132" s="49" t="s">
        <v>118</v>
      </c>
      <c r="H132" s="49" t="s">
        <v>119</v>
      </c>
      <c r="I132" s="49" t="s">
        <v>120</v>
      </c>
      <c r="J132" s="49" t="s">
        <v>121</v>
      </c>
      <c r="K132" s="49" t="s">
        <v>122</v>
      </c>
      <c r="L132" s="4" t="s">
        <v>123</v>
      </c>
      <c r="M132" s="4" t="s">
        <v>124</v>
      </c>
      <c r="N132" s="50" t="s">
        <v>125</v>
      </c>
      <c r="O132" s="51"/>
      <c r="P132" s="53" t="s">
        <v>126</v>
      </c>
      <c r="Q132" s="53" t="s">
        <v>127</v>
      </c>
      <c r="R132" s="52" t="s">
        <v>128</v>
      </c>
      <c r="S132" s="53" t="s">
        <v>129</v>
      </c>
      <c r="T132" s="52" t="s">
        <v>130</v>
      </c>
      <c r="U132" s="53" t="s">
        <v>131</v>
      </c>
      <c r="V132" s="52" t="s">
        <v>136</v>
      </c>
      <c r="W132" s="55"/>
      <c r="X132" s="55"/>
      <c r="Y132" s="48" t="s">
        <v>398</v>
      </c>
      <c r="Z132" s="72">
        <v>2019</v>
      </c>
      <c r="AA132" s="72">
        <v>2020</v>
      </c>
      <c r="AB132" s="72">
        <v>2021</v>
      </c>
      <c r="AC132" s="72">
        <v>2022</v>
      </c>
      <c r="AD132" s="72">
        <v>2023</v>
      </c>
      <c r="AE132" s="72">
        <v>2024</v>
      </c>
      <c r="AF132" s="80">
        <v>2025</v>
      </c>
      <c r="AG132" s="57" t="s">
        <v>411</v>
      </c>
    </row>
    <row r="133" spans="1:34" s="5" customFormat="1" ht="15" thickBot="1" x14ac:dyDescent="0.4">
      <c r="A133" s="365">
        <v>2025</v>
      </c>
      <c r="B133" s="73" t="s">
        <v>156</v>
      </c>
      <c r="C133" s="552">
        <v>0</v>
      </c>
      <c r="D133" s="552">
        <v>0</v>
      </c>
      <c r="E133" s="553">
        <v>0</v>
      </c>
      <c r="F133" s="553">
        <v>0</v>
      </c>
      <c r="G133" s="553">
        <v>0</v>
      </c>
      <c r="H133" s="553">
        <v>0</v>
      </c>
      <c r="I133" s="553">
        <v>0</v>
      </c>
      <c r="J133" s="553">
        <v>0</v>
      </c>
      <c r="K133" s="553">
        <v>0</v>
      </c>
      <c r="L133" s="552">
        <v>0</v>
      </c>
      <c r="M133" s="552">
        <v>0</v>
      </c>
      <c r="N133" s="554">
        <v>0</v>
      </c>
      <c r="O133" s="126"/>
      <c r="P133" s="600">
        <v>0</v>
      </c>
      <c r="Q133" s="601">
        <v>0</v>
      </c>
      <c r="R133" s="602">
        <v>0</v>
      </c>
      <c r="S133" s="601">
        <v>0</v>
      </c>
      <c r="T133" s="602">
        <v>0</v>
      </c>
      <c r="U133" s="600">
        <v>0</v>
      </c>
      <c r="V133" s="603">
        <v>0</v>
      </c>
      <c r="W133" s="65"/>
      <c r="X133" s="111"/>
      <c r="Y133" s="877" t="s">
        <v>156</v>
      </c>
      <c r="Z133" s="786">
        <v>0</v>
      </c>
      <c r="AA133" s="786">
        <v>0</v>
      </c>
      <c r="AB133" s="786">
        <v>0</v>
      </c>
      <c r="AC133" s="786">
        <v>0</v>
      </c>
      <c r="AD133" s="786">
        <v>0</v>
      </c>
      <c r="AE133" s="786">
        <v>0</v>
      </c>
      <c r="AF133" s="816">
        <v>0</v>
      </c>
      <c r="AG133" s="808">
        <f t="shared" ref="AG133" si="14">IFERROR(AF133/AE133-1,0)</f>
        <v>0</v>
      </c>
      <c r="AH133" s="74"/>
    </row>
    <row r="134" spans="1:34" s="5" customFormat="1" ht="15" customHeight="1" thickBot="1" x14ac:dyDescent="0.3">
      <c r="A134" s="366">
        <v>2026</v>
      </c>
      <c r="B134" s="75"/>
      <c r="C134" s="555">
        <v>0</v>
      </c>
      <c r="D134" s="555">
        <v>0</v>
      </c>
      <c r="E134" s="556">
        <v>0</v>
      </c>
      <c r="F134" s="556">
        <v>0</v>
      </c>
      <c r="G134" s="556">
        <v>0</v>
      </c>
      <c r="H134" s="556">
        <v>0</v>
      </c>
      <c r="I134" s="556">
        <v>0</v>
      </c>
      <c r="J134" s="556">
        <v>0</v>
      </c>
      <c r="K134" s="556">
        <v>0</v>
      </c>
      <c r="L134" s="556">
        <v>0</v>
      </c>
      <c r="M134" s="556">
        <v>0</v>
      </c>
      <c r="N134" s="557">
        <v>0</v>
      </c>
      <c r="O134" s="126"/>
      <c r="P134" s="604">
        <v>0</v>
      </c>
      <c r="Q134" s="604">
        <v>0</v>
      </c>
      <c r="R134" s="711" t="s">
        <v>402</v>
      </c>
      <c r="S134" s="710">
        <v>0</v>
      </c>
      <c r="T134" s="711" t="s">
        <v>402</v>
      </c>
      <c r="U134" s="710">
        <v>0</v>
      </c>
      <c r="V134" s="711" t="s">
        <v>402</v>
      </c>
      <c r="W134" s="65"/>
      <c r="X134" s="111"/>
      <c r="Y134" s="878"/>
      <c r="Z134" s="786"/>
      <c r="AA134" s="786"/>
      <c r="AB134" s="786"/>
      <c r="AC134" s="786"/>
      <c r="AD134" s="786"/>
      <c r="AE134" s="786"/>
      <c r="AF134" s="816"/>
      <c r="AG134" s="809"/>
    </row>
    <row r="135" spans="1:34" s="5" customFormat="1" ht="15" customHeight="1" thickBot="1" x14ac:dyDescent="0.3">
      <c r="A135" s="367" t="s">
        <v>138</v>
      </c>
      <c r="B135" s="76"/>
      <c r="C135" s="730" t="s">
        <v>402</v>
      </c>
      <c r="D135" s="730" t="s">
        <v>402</v>
      </c>
      <c r="E135" s="730" t="s">
        <v>402</v>
      </c>
      <c r="F135" s="730" t="s">
        <v>402</v>
      </c>
      <c r="G135" s="730" t="s">
        <v>402</v>
      </c>
      <c r="H135" s="730" t="s">
        <v>402</v>
      </c>
      <c r="I135" s="730" t="s">
        <v>402</v>
      </c>
      <c r="J135" s="730" t="s">
        <v>402</v>
      </c>
      <c r="K135" s="730" t="s">
        <v>402</v>
      </c>
      <c r="L135" s="730" t="s">
        <v>402</v>
      </c>
      <c r="M135" s="730" t="s">
        <v>402</v>
      </c>
      <c r="N135" s="733" t="s">
        <v>402</v>
      </c>
      <c r="O135" s="63"/>
      <c r="P135" s="736" t="s">
        <v>402</v>
      </c>
      <c r="Q135" s="736" t="s">
        <v>402</v>
      </c>
      <c r="R135" s="741" t="s">
        <v>402</v>
      </c>
      <c r="S135" s="736" t="s">
        <v>402</v>
      </c>
      <c r="T135" s="741" t="s">
        <v>402</v>
      </c>
      <c r="U135" s="736" t="s">
        <v>402</v>
      </c>
      <c r="V135" s="741" t="s">
        <v>402</v>
      </c>
      <c r="W135" s="296"/>
      <c r="X135" s="63"/>
      <c r="Y135" s="878"/>
      <c r="Z135" s="786"/>
      <c r="AA135" s="786"/>
      <c r="AB135" s="786"/>
      <c r="AC135" s="786"/>
      <c r="AD135" s="786"/>
      <c r="AE135" s="786"/>
      <c r="AF135" s="816"/>
      <c r="AG135" s="810"/>
    </row>
    <row r="136" spans="1:34" s="5" customFormat="1" ht="15" thickBot="1" x14ac:dyDescent="0.4">
      <c r="A136" s="365">
        <v>2025</v>
      </c>
      <c r="B136" s="75" t="s">
        <v>157</v>
      </c>
      <c r="C136" s="552">
        <v>0</v>
      </c>
      <c r="D136" s="552">
        <v>0</v>
      </c>
      <c r="E136" s="553">
        <v>0</v>
      </c>
      <c r="F136" s="553">
        <v>0</v>
      </c>
      <c r="G136" s="553">
        <v>0</v>
      </c>
      <c r="H136" s="553">
        <v>0</v>
      </c>
      <c r="I136" s="553">
        <v>0</v>
      </c>
      <c r="J136" s="553">
        <v>0</v>
      </c>
      <c r="K136" s="553">
        <v>0</v>
      </c>
      <c r="L136" s="552">
        <v>0</v>
      </c>
      <c r="M136" s="552">
        <v>0</v>
      </c>
      <c r="N136" s="554">
        <v>0</v>
      </c>
      <c r="O136" s="126"/>
      <c r="P136" s="600">
        <v>0</v>
      </c>
      <c r="Q136" s="601">
        <v>0</v>
      </c>
      <c r="R136" s="602">
        <v>0</v>
      </c>
      <c r="S136" s="601">
        <v>0</v>
      </c>
      <c r="T136" s="602">
        <v>0</v>
      </c>
      <c r="U136" s="600">
        <v>0</v>
      </c>
      <c r="V136" s="603">
        <v>0</v>
      </c>
      <c r="W136" s="65"/>
      <c r="X136" s="111"/>
      <c r="Y136" s="877" t="s">
        <v>157</v>
      </c>
      <c r="Z136" s="786">
        <v>0</v>
      </c>
      <c r="AA136" s="786">
        <v>0</v>
      </c>
      <c r="AB136" s="786">
        <v>0</v>
      </c>
      <c r="AC136" s="786">
        <v>0</v>
      </c>
      <c r="AD136" s="786">
        <v>0</v>
      </c>
      <c r="AE136" s="786">
        <v>0</v>
      </c>
      <c r="AF136" s="816">
        <v>0</v>
      </c>
      <c r="AG136" s="808">
        <f t="shared" ref="AG136:AG175" si="15">IFERROR(AF136/AE136-1,0)</f>
        <v>0</v>
      </c>
      <c r="AH136" s="74"/>
    </row>
    <row r="137" spans="1:34" s="5" customFormat="1" ht="15" customHeight="1" thickBot="1" x14ac:dyDescent="0.3">
      <c r="A137" s="366">
        <v>2026</v>
      </c>
      <c r="B137" s="75"/>
      <c r="C137" s="555">
        <v>0</v>
      </c>
      <c r="D137" s="555">
        <v>0</v>
      </c>
      <c r="E137" s="556">
        <v>0</v>
      </c>
      <c r="F137" s="556">
        <v>0</v>
      </c>
      <c r="G137" s="556">
        <v>0</v>
      </c>
      <c r="H137" s="556">
        <v>0</v>
      </c>
      <c r="I137" s="556">
        <v>0</v>
      </c>
      <c r="J137" s="556">
        <v>0</v>
      </c>
      <c r="K137" s="556">
        <v>0</v>
      </c>
      <c r="L137" s="556">
        <v>0</v>
      </c>
      <c r="M137" s="556">
        <v>0</v>
      </c>
      <c r="N137" s="557">
        <v>0</v>
      </c>
      <c r="O137" s="126"/>
      <c r="P137" s="604">
        <v>0</v>
      </c>
      <c r="Q137" s="604">
        <v>0</v>
      </c>
      <c r="R137" s="711" t="s">
        <v>402</v>
      </c>
      <c r="S137" s="710">
        <v>0</v>
      </c>
      <c r="T137" s="711" t="s">
        <v>402</v>
      </c>
      <c r="U137" s="710">
        <v>0</v>
      </c>
      <c r="V137" s="711" t="s">
        <v>402</v>
      </c>
      <c r="W137" s="65"/>
      <c r="X137" s="111"/>
      <c r="Y137" s="878"/>
      <c r="Z137" s="786"/>
      <c r="AA137" s="786"/>
      <c r="AB137" s="786"/>
      <c r="AC137" s="786"/>
      <c r="AD137" s="786"/>
      <c r="AE137" s="786"/>
      <c r="AF137" s="816"/>
      <c r="AG137" s="809"/>
    </row>
    <row r="138" spans="1:34" s="5" customFormat="1" ht="15" customHeight="1" thickBot="1" x14ac:dyDescent="0.3">
      <c r="A138" s="367" t="s">
        <v>138</v>
      </c>
      <c r="B138" s="76"/>
      <c r="C138" s="730" t="s">
        <v>402</v>
      </c>
      <c r="D138" s="730" t="s">
        <v>402</v>
      </c>
      <c r="E138" s="730" t="s">
        <v>402</v>
      </c>
      <c r="F138" s="730" t="s">
        <v>402</v>
      </c>
      <c r="G138" s="730" t="s">
        <v>402</v>
      </c>
      <c r="H138" s="730" t="s">
        <v>402</v>
      </c>
      <c r="I138" s="730" t="s">
        <v>402</v>
      </c>
      <c r="J138" s="730" t="s">
        <v>402</v>
      </c>
      <c r="K138" s="730" t="s">
        <v>402</v>
      </c>
      <c r="L138" s="730" t="s">
        <v>402</v>
      </c>
      <c r="M138" s="730" t="s">
        <v>402</v>
      </c>
      <c r="N138" s="733" t="s">
        <v>402</v>
      </c>
      <c r="O138" s="63"/>
      <c r="P138" s="736" t="s">
        <v>402</v>
      </c>
      <c r="Q138" s="736" t="s">
        <v>402</v>
      </c>
      <c r="R138" s="741" t="s">
        <v>402</v>
      </c>
      <c r="S138" s="736" t="s">
        <v>402</v>
      </c>
      <c r="T138" s="741" t="s">
        <v>402</v>
      </c>
      <c r="U138" s="736" t="s">
        <v>402</v>
      </c>
      <c r="V138" s="741" t="s">
        <v>402</v>
      </c>
      <c r="W138" s="296"/>
      <c r="X138" s="63"/>
      <c r="Y138" s="878"/>
      <c r="Z138" s="786"/>
      <c r="AA138" s="786"/>
      <c r="AB138" s="786"/>
      <c r="AC138" s="786"/>
      <c r="AD138" s="786"/>
      <c r="AE138" s="786"/>
      <c r="AF138" s="816"/>
      <c r="AG138" s="810"/>
    </row>
    <row r="139" spans="1:34" s="5" customFormat="1" ht="15" thickBot="1" x14ac:dyDescent="0.4">
      <c r="A139" s="365">
        <v>2025</v>
      </c>
      <c r="B139" s="75" t="s">
        <v>158</v>
      </c>
      <c r="C139" s="552">
        <v>0</v>
      </c>
      <c r="D139" s="552">
        <v>0</v>
      </c>
      <c r="E139" s="553">
        <v>0</v>
      </c>
      <c r="F139" s="553">
        <v>0</v>
      </c>
      <c r="G139" s="553">
        <v>0</v>
      </c>
      <c r="H139" s="553">
        <v>0</v>
      </c>
      <c r="I139" s="553">
        <v>0</v>
      </c>
      <c r="J139" s="553">
        <v>0</v>
      </c>
      <c r="K139" s="553">
        <v>0</v>
      </c>
      <c r="L139" s="552">
        <v>0</v>
      </c>
      <c r="M139" s="552">
        <v>0</v>
      </c>
      <c r="N139" s="554">
        <v>0</v>
      </c>
      <c r="O139" s="126"/>
      <c r="P139" s="600">
        <v>0</v>
      </c>
      <c r="Q139" s="601">
        <v>0</v>
      </c>
      <c r="R139" s="602">
        <v>0</v>
      </c>
      <c r="S139" s="601">
        <v>0</v>
      </c>
      <c r="T139" s="602">
        <v>0</v>
      </c>
      <c r="U139" s="600">
        <v>0</v>
      </c>
      <c r="V139" s="603">
        <v>0</v>
      </c>
      <c r="W139" s="65"/>
      <c r="X139" s="111"/>
      <c r="Y139" s="877" t="s">
        <v>158</v>
      </c>
      <c r="Z139" s="786">
        <v>0</v>
      </c>
      <c r="AA139" s="786">
        <v>0</v>
      </c>
      <c r="AB139" s="786">
        <v>0</v>
      </c>
      <c r="AC139" s="786">
        <v>0</v>
      </c>
      <c r="AD139" s="786">
        <v>0</v>
      </c>
      <c r="AE139" s="786">
        <v>0</v>
      </c>
      <c r="AF139" s="816">
        <v>0</v>
      </c>
      <c r="AG139" s="808">
        <f t="shared" si="15"/>
        <v>0</v>
      </c>
      <c r="AH139" s="74"/>
    </row>
    <row r="140" spans="1:34" s="5" customFormat="1" ht="15" customHeight="1" thickBot="1" x14ac:dyDescent="0.3">
      <c r="A140" s="366">
        <v>2026</v>
      </c>
      <c r="B140" s="75"/>
      <c r="C140" s="555">
        <v>0</v>
      </c>
      <c r="D140" s="555">
        <v>0</v>
      </c>
      <c r="E140" s="556">
        <v>0</v>
      </c>
      <c r="F140" s="556">
        <v>0</v>
      </c>
      <c r="G140" s="556">
        <v>0</v>
      </c>
      <c r="H140" s="556">
        <v>0</v>
      </c>
      <c r="I140" s="556">
        <v>0</v>
      </c>
      <c r="J140" s="556">
        <v>0</v>
      </c>
      <c r="K140" s="556">
        <v>0</v>
      </c>
      <c r="L140" s="556">
        <v>0</v>
      </c>
      <c r="M140" s="556">
        <v>0</v>
      </c>
      <c r="N140" s="557">
        <v>0</v>
      </c>
      <c r="O140" s="126"/>
      <c r="P140" s="604">
        <v>0</v>
      </c>
      <c r="Q140" s="604">
        <v>0</v>
      </c>
      <c r="R140" s="711" t="s">
        <v>402</v>
      </c>
      <c r="S140" s="710">
        <v>0</v>
      </c>
      <c r="T140" s="711" t="s">
        <v>402</v>
      </c>
      <c r="U140" s="710">
        <v>0</v>
      </c>
      <c r="V140" s="711" t="s">
        <v>402</v>
      </c>
      <c r="W140" s="65"/>
      <c r="X140" s="111"/>
      <c r="Y140" s="878"/>
      <c r="Z140" s="786"/>
      <c r="AA140" s="786"/>
      <c r="AB140" s="786"/>
      <c r="AC140" s="786"/>
      <c r="AD140" s="786"/>
      <c r="AE140" s="786"/>
      <c r="AF140" s="816"/>
      <c r="AG140" s="809"/>
    </row>
    <row r="141" spans="1:34" s="5" customFormat="1" ht="15" customHeight="1" thickBot="1" x14ac:dyDescent="0.3">
      <c r="A141" s="367" t="s">
        <v>138</v>
      </c>
      <c r="B141" s="76"/>
      <c r="C141" s="730" t="s">
        <v>402</v>
      </c>
      <c r="D141" s="730" t="s">
        <v>402</v>
      </c>
      <c r="E141" s="730" t="s">
        <v>402</v>
      </c>
      <c r="F141" s="730" t="s">
        <v>402</v>
      </c>
      <c r="G141" s="730" t="s">
        <v>402</v>
      </c>
      <c r="H141" s="730" t="s">
        <v>402</v>
      </c>
      <c r="I141" s="730" t="s">
        <v>402</v>
      </c>
      <c r="J141" s="730" t="s">
        <v>402</v>
      </c>
      <c r="K141" s="730" t="s">
        <v>402</v>
      </c>
      <c r="L141" s="730" t="s">
        <v>402</v>
      </c>
      <c r="M141" s="730" t="s">
        <v>402</v>
      </c>
      <c r="N141" s="733" t="s">
        <v>402</v>
      </c>
      <c r="O141" s="63"/>
      <c r="P141" s="736" t="s">
        <v>402</v>
      </c>
      <c r="Q141" s="736" t="s">
        <v>402</v>
      </c>
      <c r="R141" s="741" t="s">
        <v>402</v>
      </c>
      <c r="S141" s="736" t="s">
        <v>402</v>
      </c>
      <c r="T141" s="741" t="s">
        <v>402</v>
      </c>
      <c r="U141" s="736" t="s">
        <v>402</v>
      </c>
      <c r="V141" s="741" t="s">
        <v>402</v>
      </c>
      <c r="W141" s="296"/>
      <c r="X141" s="63"/>
      <c r="Y141" s="878"/>
      <c r="Z141" s="786"/>
      <c r="AA141" s="786"/>
      <c r="AB141" s="786"/>
      <c r="AC141" s="786"/>
      <c r="AD141" s="786"/>
      <c r="AE141" s="786"/>
      <c r="AF141" s="816"/>
      <c r="AG141" s="810"/>
    </row>
    <row r="142" spans="1:34" s="5" customFormat="1" ht="15" thickBot="1" x14ac:dyDescent="0.4">
      <c r="A142" s="365">
        <v>2025</v>
      </c>
      <c r="B142" s="75" t="s">
        <v>159</v>
      </c>
      <c r="C142" s="552">
        <v>0</v>
      </c>
      <c r="D142" s="552">
        <v>0</v>
      </c>
      <c r="E142" s="553">
        <v>0</v>
      </c>
      <c r="F142" s="553">
        <v>0</v>
      </c>
      <c r="G142" s="553">
        <v>0</v>
      </c>
      <c r="H142" s="553">
        <v>0</v>
      </c>
      <c r="I142" s="553">
        <v>0</v>
      </c>
      <c r="J142" s="553">
        <v>0</v>
      </c>
      <c r="K142" s="553">
        <v>0</v>
      </c>
      <c r="L142" s="552">
        <v>0</v>
      </c>
      <c r="M142" s="552">
        <v>0</v>
      </c>
      <c r="N142" s="554">
        <v>0</v>
      </c>
      <c r="O142" s="126"/>
      <c r="P142" s="600">
        <v>0</v>
      </c>
      <c r="Q142" s="601">
        <v>0</v>
      </c>
      <c r="R142" s="602">
        <v>0</v>
      </c>
      <c r="S142" s="601">
        <v>0</v>
      </c>
      <c r="T142" s="602">
        <v>0</v>
      </c>
      <c r="U142" s="600">
        <v>0</v>
      </c>
      <c r="V142" s="603">
        <v>0</v>
      </c>
      <c r="W142" s="65"/>
      <c r="X142" s="111"/>
      <c r="Y142" s="877" t="s">
        <v>159</v>
      </c>
      <c r="Z142" s="786">
        <v>10.921609999999994</v>
      </c>
      <c r="AA142" s="786">
        <v>14.399772499999996</v>
      </c>
      <c r="AB142" s="786">
        <v>14.382156999999998</v>
      </c>
      <c r="AC142" s="786">
        <v>0</v>
      </c>
      <c r="AD142" s="786">
        <v>0</v>
      </c>
      <c r="AE142" s="786">
        <v>0</v>
      </c>
      <c r="AF142" s="816">
        <v>0</v>
      </c>
      <c r="AG142" s="808">
        <f t="shared" si="15"/>
        <v>0</v>
      </c>
      <c r="AH142" s="74"/>
    </row>
    <row r="143" spans="1:34" s="5" customFormat="1" ht="15" customHeight="1" thickBot="1" x14ac:dyDescent="0.3">
      <c r="A143" s="366">
        <v>2026</v>
      </c>
      <c r="B143" s="75"/>
      <c r="C143" s="555">
        <v>0</v>
      </c>
      <c r="D143" s="555">
        <v>0</v>
      </c>
      <c r="E143" s="556">
        <v>0</v>
      </c>
      <c r="F143" s="556">
        <v>0</v>
      </c>
      <c r="G143" s="556">
        <v>0</v>
      </c>
      <c r="H143" s="556">
        <v>0</v>
      </c>
      <c r="I143" s="556">
        <v>0</v>
      </c>
      <c r="J143" s="556">
        <v>0</v>
      </c>
      <c r="K143" s="556">
        <v>0</v>
      </c>
      <c r="L143" s="556">
        <v>0</v>
      </c>
      <c r="M143" s="556">
        <v>0</v>
      </c>
      <c r="N143" s="557">
        <v>0</v>
      </c>
      <c r="O143" s="126"/>
      <c r="P143" s="604">
        <v>0</v>
      </c>
      <c r="Q143" s="604">
        <v>0</v>
      </c>
      <c r="R143" s="711" t="s">
        <v>402</v>
      </c>
      <c r="S143" s="710">
        <v>0</v>
      </c>
      <c r="T143" s="711" t="s">
        <v>402</v>
      </c>
      <c r="U143" s="710">
        <v>0</v>
      </c>
      <c r="V143" s="711" t="s">
        <v>402</v>
      </c>
      <c r="W143" s="65"/>
      <c r="X143" s="111"/>
      <c r="Y143" s="878"/>
      <c r="Z143" s="786"/>
      <c r="AA143" s="786"/>
      <c r="AB143" s="786"/>
      <c r="AC143" s="786"/>
      <c r="AD143" s="786"/>
      <c r="AE143" s="786"/>
      <c r="AF143" s="816"/>
      <c r="AG143" s="809"/>
    </row>
    <row r="144" spans="1:34" s="5" customFormat="1" ht="15" customHeight="1" thickBot="1" x14ac:dyDescent="0.3">
      <c r="A144" s="367" t="s">
        <v>138</v>
      </c>
      <c r="B144" s="76"/>
      <c r="C144" s="730" t="s">
        <v>402</v>
      </c>
      <c r="D144" s="730" t="s">
        <v>402</v>
      </c>
      <c r="E144" s="730" t="s">
        <v>402</v>
      </c>
      <c r="F144" s="730" t="s">
        <v>402</v>
      </c>
      <c r="G144" s="730" t="s">
        <v>402</v>
      </c>
      <c r="H144" s="730" t="s">
        <v>402</v>
      </c>
      <c r="I144" s="730" t="s">
        <v>402</v>
      </c>
      <c r="J144" s="730" t="s">
        <v>402</v>
      </c>
      <c r="K144" s="730" t="s">
        <v>402</v>
      </c>
      <c r="L144" s="730" t="s">
        <v>402</v>
      </c>
      <c r="M144" s="730" t="s">
        <v>402</v>
      </c>
      <c r="N144" s="733" t="s">
        <v>402</v>
      </c>
      <c r="O144" s="63"/>
      <c r="P144" s="736" t="s">
        <v>402</v>
      </c>
      <c r="Q144" s="736" t="s">
        <v>402</v>
      </c>
      <c r="R144" s="741" t="s">
        <v>402</v>
      </c>
      <c r="S144" s="736" t="s">
        <v>402</v>
      </c>
      <c r="T144" s="741" t="s">
        <v>402</v>
      </c>
      <c r="U144" s="736" t="s">
        <v>402</v>
      </c>
      <c r="V144" s="741" t="s">
        <v>402</v>
      </c>
      <c r="W144" s="296"/>
      <c r="X144" s="63"/>
      <c r="Y144" s="878"/>
      <c r="Z144" s="786"/>
      <c r="AA144" s="786"/>
      <c r="AB144" s="786"/>
      <c r="AC144" s="786"/>
      <c r="AD144" s="786"/>
      <c r="AE144" s="786"/>
      <c r="AF144" s="816"/>
      <c r="AG144" s="810"/>
    </row>
    <row r="145" spans="1:34" s="5" customFormat="1" ht="15" thickBot="1" x14ac:dyDescent="0.4">
      <c r="A145" s="365">
        <v>2025</v>
      </c>
      <c r="B145" s="75" t="s">
        <v>160</v>
      </c>
      <c r="C145" s="552">
        <v>0</v>
      </c>
      <c r="D145" s="552">
        <v>0</v>
      </c>
      <c r="E145" s="553">
        <v>0</v>
      </c>
      <c r="F145" s="553">
        <v>0</v>
      </c>
      <c r="G145" s="553">
        <v>0</v>
      </c>
      <c r="H145" s="553">
        <v>0</v>
      </c>
      <c r="I145" s="553">
        <v>0</v>
      </c>
      <c r="J145" s="553">
        <v>0</v>
      </c>
      <c r="K145" s="553">
        <v>0</v>
      </c>
      <c r="L145" s="552">
        <v>0</v>
      </c>
      <c r="M145" s="552">
        <v>0</v>
      </c>
      <c r="N145" s="554">
        <v>0</v>
      </c>
      <c r="O145" s="126"/>
      <c r="P145" s="600">
        <v>0</v>
      </c>
      <c r="Q145" s="601">
        <v>0</v>
      </c>
      <c r="R145" s="602">
        <v>0</v>
      </c>
      <c r="S145" s="601">
        <v>0</v>
      </c>
      <c r="T145" s="602">
        <v>0</v>
      </c>
      <c r="U145" s="600">
        <v>0</v>
      </c>
      <c r="V145" s="603">
        <v>0</v>
      </c>
      <c r="W145" s="65"/>
      <c r="X145" s="111"/>
      <c r="Y145" s="877" t="s">
        <v>160</v>
      </c>
      <c r="Z145" s="786">
        <v>0</v>
      </c>
      <c r="AA145" s="786">
        <v>0</v>
      </c>
      <c r="AB145" s="786">
        <v>0</v>
      </c>
      <c r="AC145" s="786">
        <v>0</v>
      </c>
      <c r="AD145" s="786">
        <v>0</v>
      </c>
      <c r="AE145" s="786">
        <v>0</v>
      </c>
      <c r="AF145" s="816">
        <v>0</v>
      </c>
      <c r="AG145" s="808">
        <f t="shared" si="15"/>
        <v>0</v>
      </c>
      <c r="AH145" s="74"/>
    </row>
    <row r="146" spans="1:34" s="5" customFormat="1" ht="15" customHeight="1" thickBot="1" x14ac:dyDescent="0.3">
      <c r="A146" s="366">
        <v>2026</v>
      </c>
      <c r="B146" s="75"/>
      <c r="C146" s="555">
        <v>0</v>
      </c>
      <c r="D146" s="555">
        <v>0</v>
      </c>
      <c r="E146" s="556">
        <v>0</v>
      </c>
      <c r="F146" s="556">
        <v>0</v>
      </c>
      <c r="G146" s="556">
        <v>0</v>
      </c>
      <c r="H146" s="556">
        <v>0</v>
      </c>
      <c r="I146" s="556">
        <v>0</v>
      </c>
      <c r="J146" s="556">
        <v>0</v>
      </c>
      <c r="K146" s="556">
        <v>0</v>
      </c>
      <c r="L146" s="556">
        <v>0</v>
      </c>
      <c r="M146" s="556">
        <v>0</v>
      </c>
      <c r="N146" s="557">
        <v>0</v>
      </c>
      <c r="O146" s="126"/>
      <c r="P146" s="604">
        <v>0</v>
      </c>
      <c r="Q146" s="604">
        <v>0</v>
      </c>
      <c r="R146" s="711" t="s">
        <v>402</v>
      </c>
      <c r="S146" s="710">
        <v>0</v>
      </c>
      <c r="T146" s="711" t="s">
        <v>402</v>
      </c>
      <c r="U146" s="710">
        <v>0</v>
      </c>
      <c r="V146" s="711" t="s">
        <v>402</v>
      </c>
      <c r="W146" s="65"/>
      <c r="X146" s="111"/>
      <c r="Y146" s="878"/>
      <c r="Z146" s="786"/>
      <c r="AA146" s="786"/>
      <c r="AB146" s="786"/>
      <c r="AC146" s="786"/>
      <c r="AD146" s="786"/>
      <c r="AE146" s="786"/>
      <c r="AF146" s="816"/>
      <c r="AG146" s="809"/>
    </row>
    <row r="147" spans="1:34" s="5" customFormat="1" ht="15" customHeight="1" thickBot="1" x14ac:dyDescent="0.3">
      <c r="A147" s="367" t="s">
        <v>138</v>
      </c>
      <c r="B147" s="76"/>
      <c r="C147" s="730" t="s">
        <v>402</v>
      </c>
      <c r="D147" s="730" t="s">
        <v>402</v>
      </c>
      <c r="E147" s="730" t="s">
        <v>402</v>
      </c>
      <c r="F147" s="730" t="s">
        <v>402</v>
      </c>
      <c r="G147" s="730" t="s">
        <v>402</v>
      </c>
      <c r="H147" s="730" t="s">
        <v>402</v>
      </c>
      <c r="I147" s="730" t="s">
        <v>402</v>
      </c>
      <c r="J147" s="730" t="s">
        <v>402</v>
      </c>
      <c r="K147" s="730" t="s">
        <v>402</v>
      </c>
      <c r="L147" s="730" t="s">
        <v>402</v>
      </c>
      <c r="M147" s="730" t="s">
        <v>402</v>
      </c>
      <c r="N147" s="733" t="s">
        <v>402</v>
      </c>
      <c r="O147" s="63"/>
      <c r="P147" s="736" t="s">
        <v>402</v>
      </c>
      <c r="Q147" s="736" t="s">
        <v>402</v>
      </c>
      <c r="R147" s="741" t="s">
        <v>402</v>
      </c>
      <c r="S147" s="736" t="s">
        <v>402</v>
      </c>
      <c r="T147" s="741" t="s">
        <v>402</v>
      </c>
      <c r="U147" s="736" t="s">
        <v>402</v>
      </c>
      <c r="V147" s="741" t="s">
        <v>402</v>
      </c>
      <c r="W147" s="296"/>
      <c r="X147" s="63"/>
      <c r="Y147" s="878"/>
      <c r="Z147" s="786"/>
      <c r="AA147" s="786"/>
      <c r="AB147" s="786"/>
      <c r="AC147" s="786"/>
      <c r="AD147" s="786"/>
      <c r="AE147" s="786"/>
      <c r="AF147" s="816"/>
      <c r="AG147" s="810"/>
    </row>
    <row r="148" spans="1:34" s="5" customFormat="1" ht="15" thickBot="1" x14ac:dyDescent="0.4">
      <c r="A148" s="365">
        <v>2025</v>
      </c>
      <c r="B148" s="75" t="s">
        <v>161</v>
      </c>
      <c r="C148" s="552">
        <v>0</v>
      </c>
      <c r="D148" s="552">
        <v>0</v>
      </c>
      <c r="E148" s="553">
        <v>0</v>
      </c>
      <c r="F148" s="553">
        <v>0</v>
      </c>
      <c r="G148" s="553">
        <v>0</v>
      </c>
      <c r="H148" s="553">
        <v>0</v>
      </c>
      <c r="I148" s="553">
        <v>0</v>
      </c>
      <c r="J148" s="553">
        <v>0</v>
      </c>
      <c r="K148" s="553">
        <v>0</v>
      </c>
      <c r="L148" s="552">
        <v>0</v>
      </c>
      <c r="M148" s="552">
        <v>0</v>
      </c>
      <c r="N148" s="554">
        <v>0</v>
      </c>
      <c r="O148" s="126"/>
      <c r="P148" s="600">
        <v>0</v>
      </c>
      <c r="Q148" s="601">
        <v>0</v>
      </c>
      <c r="R148" s="602">
        <v>0</v>
      </c>
      <c r="S148" s="601">
        <v>0</v>
      </c>
      <c r="T148" s="602">
        <v>0</v>
      </c>
      <c r="U148" s="600">
        <v>0</v>
      </c>
      <c r="V148" s="603">
        <v>0</v>
      </c>
      <c r="W148" s="65"/>
      <c r="X148" s="111"/>
      <c r="Y148" s="877" t="s">
        <v>161</v>
      </c>
      <c r="Z148" s="786">
        <v>0</v>
      </c>
      <c r="AA148" s="786">
        <v>0</v>
      </c>
      <c r="AB148" s="786">
        <v>0</v>
      </c>
      <c r="AC148" s="786">
        <v>0</v>
      </c>
      <c r="AD148" s="786">
        <v>0</v>
      </c>
      <c r="AE148" s="786">
        <v>0</v>
      </c>
      <c r="AF148" s="816">
        <v>0</v>
      </c>
      <c r="AG148" s="808">
        <f t="shared" si="15"/>
        <v>0</v>
      </c>
      <c r="AH148" s="74"/>
    </row>
    <row r="149" spans="1:34" s="5" customFormat="1" ht="15" customHeight="1" thickBot="1" x14ac:dyDescent="0.3">
      <c r="A149" s="366">
        <v>2026</v>
      </c>
      <c r="B149" s="75"/>
      <c r="C149" s="555">
        <v>0</v>
      </c>
      <c r="D149" s="555">
        <v>0</v>
      </c>
      <c r="E149" s="556">
        <v>0</v>
      </c>
      <c r="F149" s="556">
        <v>0</v>
      </c>
      <c r="G149" s="556">
        <v>0</v>
      </c>
      <c r="H149" s="556">
        <v>0</v>
      </c>
      <c r="I149" s="556">
        <v>0</v>
      </c>
      <c r="J149" s="556">
        <v>0</v>
      </c>
      <c r="K149" s="556">
        <v>0</v>
      </c>
      <c r="L149" s="556">
        <v>0</v>
      </c>
      <c r="M149" s="556">
        <v>0</v>
      </c>
      <c r="N149" s="557">
        <v>0</v>
      </c>
      <c r="O149" s="126"/>
      <c r="P149" s="604">
        <v>0</v>
      </c>
      <c r="Q149" s="604">
        <v>0</v>
      </c>
      <c r="R149" s="711" t="s">
        <v>402</v>
      </c>
      <c r="S149" s="710">
        <v>0</v>
      </c>
      <c r="T149" s="711" t="s">
        <v>402</v>
      </c>
      <c r="U149" s="710">
        <v>0</v>
      </c>
      <c r="V149" s="711" t="s">
        <v>402</v>
      </c>
      <c r="W149" s="65"/>
      <c r="X149" s="111"/>
      <c r="Y149" s="878"/>
      <c r="Z149" s="786"/>
      <c r="AA149" s="786"/>
      <c r="AB149" s="786"/>
      <c r="AC149" s="786"/>
      <c r="AD149" s="786"/>
      <c r="AE149" s="786"/>
      <c r="AF149" s="816"/>
      <c r="AG149" s="809"/>
    </row>
    <row r="150" spans="1:34" s="5" customFormat="1" ht="15" customHeight="1" thickBot="1" x14ac:dyDescent="0.3">
      <c r="A150" s="367" t="s">
        <v>138</v>
      </c>
      <c r="B150" s="76"/>
      <c r="C150" s="730" t="s">
        <v>402</v>
      </c>
      <c r="D150" s="730" t="s">
        <v>402</v>
      </c>
      <c r="E150" s="730" t="s">
        <v>402</v>
      </c>
      <c r="F150" s="730" t="s">
        <v>402</v>
      </c>
      <c r="G150" s="730" t="s">
        <v>402</v>
      </c>
      <c r="H150" s="730" t="s">
        <v>402</v>
      </c>
      <c r="I150" s="730" t="s">
        <v>402</v>
      </c>
      <c r="J150" s="730" t="s">
        <v>402</v>
      </c>
      <c r="K150" s="730" t="s">
        <v>402</v>
      </c>
      <c r="L150" s="730" t="s">
        <v>402</v>
      </c>
      <c r="M150" s="730" t="s">
        <v>402</v>
      </c>
      <c r="N150" s="733" t="s">
        <v>402</v>
      </c>
      <c r="O150" s="63"/>
      <c r="P150" s="736" t="s">
        <v>402</v>
      </c>
      <c r="Q150" s="736" t="s">
        <v>402</v>
      </c>
      <c r="R150" s="741" t="s">
        <v>402</v>
      </c>
      <c r="S150" s="736" t="s">
        <v>402</v>
      </c>
      <c r="T150" s="741" t="s">
        <v>402</v>
      </c>
      <c r="U150" s="736" t="s">
        <v>402</v>
      </c>
      <c r="V150" s="741" t="s">
        <v>402</v>
      </c>
      <c r="W150" s="296"/>
      <c r="X150" s="63"/>
      <c r="Y150" s="878"/>
      <c r="Z150" s="786"/>
      <c r="AA150" s="786"/>
      <c r="AB150" s="786"/>
      <c r="AC150" s="786"/>
      <c r="AD150" s="786"/>
      <c r="AE150" s="786"/>
      <c r="AF150" s="816"/>
      <c r="AG150" s="810"/>
    </row>
    <row r="151" spans="1:34" s="5" customFormat="1" ht="15" thickBot="1" x14ac:dyDescent="0.4">
      <c r="A151" s="365">
        <v>2025</v>
      </c>
      <c r="B151" s="75" t="s">
        <v>162</v>
      </c>
      <c r="C151" s="552">
        <v>0</v>
      </c>
      <c r="D151" s="552">
        <v>0</v>
      </c>
      <c r="E151" s="553">
        <v>0</v>
      </c>
      <c r="F151" s="553">
        <v>0</v>
      </c>
      <c r="G151" s="553">
        <v>0</v>
      </c>
      <c r="H151" s="553">
        <v>0</v>
      </c>
      <c r="I151" s="553">
        <v>0</v>
      </c>
      <c r="J151" s="553">
        <v>0</v>
      </c>
      <c r="K151" s="553">
        <v>0</v>
      </c>
      <c r="L151" s="552">
        <v>0</v>
      </c>
      <c r="M151" s="552">
        <v>0</v>
      </c>
      <c r="N151" s="554">
        <v>0</v>
      </c>
      <c r="O151" s="126"/>
      <c r="P151" s="600">
        <v>0</v>
      </c>
      <c r="Q151" s="601">
        <v>0</v>
      </c>
      <c r="R151" s="602">
        <v>0</v>
      </c>
      <c r="S151" s="601">
        <v>0</v>
      </c>
      <c r="T151" s="602">
        <v>0</v>
      </c>
      <c r="U151" s="600">
        <v>0</v>
      </c>
      <c r="V151" s="603">
        <v>0</v>
      </c>
      <c r="W151" s="65"/>
      <c r="X151" s="111"/>
      <c r="Y151" s="877" t="s">
        <v>162</v>
      </c>
      <c r="Z151" s="786">
        <v>0</v>
      </c>
      <c r="AA151" s="786">
        <v>0</v>
      </c>
      <c r="AB151" s="786">
        <v>0</v>
      </c>
      <c r="AC151" s="786">
        <v>0</v>
      </c>
      <c r="AD151" s="786">
        <v>0</v>
      </c>
      <c r="AE151" s="786">
        <v>0</v>
      </c>
      <c r="AF151" s="816">
        <v>0</v>
      </c>
      <c r="AG151" s="808">
        <f t="shared" si="15"/>
        <v>0</v>
      </c>
      <c r="AH151" s="74"/>
    </row>
    <row r="152" spans="1:34" s="5" customFormat="1" ht="15" customHeight="1" thickBot="1" x14ac:dyDescent="0.3">
      <c r="A152" s="366">
        <v>2026</v>
      </c>
      <c r="B152" s="75"/>
      <c r="C152" s="555">
        <v>0</v>
      </c>
      <c r="D152" s="555">
        <v>0</v>
      </c>
      <c r="E152" s="556">
        <v>0</v>
      </c>
      <c r="F152" s="556">
        <v>0</v>
      </c>
      <c r="G152" s="556">
        <v>0</v>
      </c>
      <c r="H152" s="556">
        <v>0</v>
      </c>
      <c r="I152" s="556">
        <v>0</v>
      </c>
      <c r="J152" s="556">
        <v>0</v>
      </c>
      <c r="K152" s="556">
        <v>0</v>
      </c>
      <c r="L152" s="556">
        <v>0</v>
      </c>
      <c r="M152" s="556">
        <v>0</v>
      </c>
      <c r="N152" s="557">
        <v>0</v>
      </c>
      <c r="O152" s="126"/>
      <c r="P152" s="604">
        <v>0</v>
      </c>
      <c r="Q152" s="604">
        <v>0</v>
      </c>
      <c r="R152" s="711" t="s">
        <v>402</v>
      </c>
      <c r="S152" s="710">
        <v>0</v>
      </c>
      <c r="T152" s="711" t="s">
        <v>402</v>
      </c>
      <c r="U152" s="710">
        <v>0</v>
      </c>
      <c r="V152" s="711" t="s">
        <v>402</v>
      </c>
      <c r="W152" s="65"/>
      <c r="X152" s="111"/>
      <c r="Y152" s="878"/>
      <c r="Z152" s="786"/>
      <c r="AA152" s="786"/>
      <c r="AB152" s="786"/>
      <c r="AC152" s="786"/>
      <c r="AD152" s="786"/>
      <c r="AE152" s="786"/>
      <c r="AF152" s="816"/>
      <c r="AG152" s="809"/>
    </row>
    <row r="153" spans="1:34" s="5" customFormat="1" ht="15" customHeight="1" thickBot="1" x14ac:dyDescent="0.3">
      <c r="A153" s="367" t="s">
        <v>138</v>
      </c>
      <c r="B153" s="76"/>
      <c r="C153" s="730" t="s">
        <v>402</v>
      </c>
      <c r="D153" s="730" t="s">
        <v>402</v>
      </c>
      <c r="E153" s="730" t="s">
        <v>402</v>
      </c>
      <c r="F153" s="730" t="s">
        <v>402</v>
      </c>
      <c r="G153" s="730" t="s">
        <v>402</v>
      </c>
      <c r="H153" s="730" t="s">
        <v>402</v>
      </c>
      <c r="I153" s="730" t="s">
        <v>402</v>
      </c>
      <c r="J153" s="730" t="s">
        <v>402</v>
      </c>
      <c r="K153" s="730" t="s">
        <v>402</v>
      </c>
      <c r="L153" s="730" t="s">
        <v>402</v>
      </c>
      <c r="M153" s="730" t="s">
        <v>402</v>
      </c>
      <c r="N153" s="733" t="s">
        <v>402</v>
      </c>
      <c r="O153" s="63"/>
      <c r="P153" s="736" t="s">
        <v>402</v>
      </c>
      <c r="Q153" s="736" t="s">
        <v>402</v>
      </c>
      <c r="R153" s="741" t="s">
        <v>402</v>
      </c>
      <c r="S153" s="736" t="s">
        <v>402</v>
      </c>
      <c r="T153" s="741" t="s">
        <v>402</v>
      </c>
      <c r="U153" s="736" t="s">
        <v>402</v>
      </c>
      <c r="V153" s="741" t="s">
        <v>402</v>
      </c>
      <c r="W153" s="296"/>
      <c r="X153" s="63"/>
      <c r="Y153" s="878"/>
      <c r="Z153" s="786"/>
      <c r="AA153" s="786"/>
      <c r="AB153" s="786"/>
      <c r="AC153" s="786"/>
      <c r="AD153" s="786"/>
      <c r="AE153" s="786"/>
      <c r="AF153" s="816"/>
      <c r="AG153" s="810"/>
    </row>
    <row r="154" spans="1:34" s="5" customFormat="1" ht="11" thickBot="1" x14ac:dyDescent="0.3">
      <c r="A154" s="365">
        <v>2025</v>
      </c>
      <c r="B154" s="421" t="s">
        <v>163</v>
      </c>
      <c r="C154" s="570">
        <v>0</v>
      </c>
      <c r="D154" s="570">
        <v>0</v>
      </c>
      <c r="E154" s="571">
        <v>0</v>
      </c>
      <c r="F154" s="571">
        <v>0</v>
      </c>
      <c r="G154" s="571">
        <v>0</v>
      </c>
      <c r="H154" s="571">
        <v>0</v>
      </c>
      <c r="I154" s="571">
        <v>0</v>
      </c>
      <c r="J154" s="571">
        <v>0</v>
      </c>
      <c r="K154" s="571">
        <v>0</v>
      </c>
      <c r="L154" s="570">
        <v>0</v>
      </c>
      <c r="M154" s="570">
        <v>0</v>
      </c>
      <c r="N154" s="572">
        <v>0</v>
      </c>
      <c r="O154" s="85"/>
      <c r="P154" s="617">
        <v>0</v>
      </c>
      <c r="Q154" s="618">
        <v>0</v>
      </c>
      <c r="R154" s="602">
        <v>0</v>
      </c>
      <c r="S154" s="618">
        <v>0</v>
      </c>
      <c r="T154" s="602">
        <v>0</v>
      </c>
      <c r="U154" s="617">
        <v>0</v>
      </c>
      <c r="V154" s="602">
        <v>0</v>
      </c>
      <c r="W154" s="85"/>
      <c r="X154" s="85"/>
      <c r="Y154" s="885" t="s">
        <v>163</v>
      </c>
      <c r="Z154" s="788">
        <v>10.921609999999994</v>
      </c>
      <c r="AA154" s="788">
        <v>14.399772499999996</v>
      </c>
      <c r="AB154" s="788">
        <v>14.382156999999998</v>
      </c>
      <c r="AC154" s="788">
        <v>0</v>
      </c>
      <c r="AD154" s="788">
        <v>0</v>
      </c>
      <c r="AE154" s="788">
        <v>0</v>
      </c>
      <c r="AF154" s="782">
        <v>0</v>
      </c>
      <c r="AG154" s="989">
        <f t="shared" si="15"/>
        <v>0</v>
      </c>
    </row>
    <row r="155" spans="1:34" s="5" customFormat="1" ht="15" customHeight="1" thickBot="1" x14ac:dyDescent="0.3">
      <c r="A155" s="366">
        <v>2026</v>
      </c>
      <c r="B155" s="421"/>
      <c r="C155" s="573">
        <v>0</v>
      </c>
      <c r="D155" s="573">
        <v>0</v>
      </c>
      <c r="E155" s="574">
        <v>0</v>
      </c>
      <c r="F155" s="574">
        <v>0</v>
      </c>
      <c r="G155" s="574">
        <v>0</v>
      </c>
      <c r="H155" s="574">
        <v>0</v>
      </c>
      <c r="I155" s="574">
        <v>0</v>
      </c>
      <c r="J155" s="574">
        <v>0</v>
      </c>
      <c r="K155" s="574">
        <v>0</v>
      </c>
      <c r="L155" s="574">
        <v>0</v>
      </c>
      <c r="M155" s="574">
        <v>0</v>
      </c>
      <c r="N155" s="575">
        <v>0</v>
      </c>
      <c r="O155" s="85"/>
      <c r="P155" s="619">
        <v>0</v>
      </c>
      <c r="Q155" s="619">
        <v>0</v>
      </c>
      <c r="R155" s="711" t="s">
        <v>402</v>
      </c>
      <c r="S155" s="710">
        <v>0</v>
      </c>
      <c r="T155" s="711" t="s">
        <v>402</v>
      </c>
      <c r="U155" s="710">
        <v>0</v>
      </c>
      <c r="V155" s="711" t="s">
        <v>402</v>
      </c>
      <c r="W155" s="85"/>
      <c r="X155" s="85"/>
      <c r="Y155" s="886"/>
      <c r="Z155" s="788"/>
      <c r="AA155" s="788"/>
      <c r="AB155" s="788"/>
      <c r="AC155" s="788"/>
      <c r="AD155" s="788"/>
      <c r="AE155" s="788"/>
      <c r="AF155" s="782"/>
      <c r="AG155" s="990"/>
    </row>
    <row r="156" spans="1:34" s="5" customFormat="1" ht="15" customHeight="1" thickBot="1" x14ac:dyDescent="0.3">
      <c r="A156" s="367" t="s">
        <v>138</v>
      </c>
      <c r="B156" s="422"/>
      <c r="C156" s="744" t="s">
        <v>402</v>
      </c>
      <c r="D156" s="744" t="s">
        <v>402</v>
      </c>
      <c r="E156" s="744" t="s">
        <v>402</v>
      </c>
      <c r="F156" s="744" t="s">
        <v>402</v>
      </c>
      <c r="G156" s="744" t="s">
        <v>402</v>
      </c>
      <c r="H156" s="744" t="s">
        <v>402</v>
      </c>
      <c r="I156" s="744" t="s">
        <v>402</v>
      </c>
      <c r="J156" s="744" t="s">
        <v>402</v>
      </c>
      <c r="K156" s="744" t="s">
        <v>402</v>
      </c>
      <c r="L156" s="744" t="s">
        <v>402</v>
      </c>
      <c r="M156" s="744" t="s">
        <v>402</v>
      </c>
      <c r="N156" s="745" t="s">
        <v>402</v>
      </c>
      <c r="O156" s="62"/>
      <c r="P156" s="739" t="s">
        <v>402</v>
      </c>
      <c r="Q156" s="739" t="s">
        <v>402</v>
      </c>
      <c r="R156" s="741" t="s">
        <v>402</v>
      </c>
      <c r="S156" s="739" t="s">
        <v>402</v>
      </c>
      <c r="T156" s="741" t="s">
        <v>402</v>
      </c>
      <c r="U156" s="739" t="s">
        <v>402</v>
      </c>
      <c r="V156" s="741" t="s">
        <v>402</v>
      </c>
      <c r="W156" s="304"/>
      <c r="X156" s="85"/>
      <c r="Y156" s="886"/>
      <c r="Z156" s="788"/>
      <c r="AA156" s="788"/>
      <c r="AB156" s="788"/>
      <c r="AC156" s="788"/>
      <c r="AD156" s="788"/>
      <c r="AE156" s="788"/>
      <c r="AF156" s="782"/>
      <c r="AG156" s="991"/>
    </row>
    <row r="157" spans="1:34" s="5" customFormat="1" ht="15" thickBot="1" x14ac:dyDescent="0.4">
      <c r="A157" s="365">
        <v>2025</v>
      </c>
      <c r="B157" s="75" t="s">
        <v>164</v>
      </c>
      <c r="C157" s="552">
        <v>0</v>
      </c>
      <c r="D157" s="552">
        <v>0</v>
      </c>
      <c r="E157" s="553">
        <v>0</v>
      </c>
      <c r="F157" s="553">
        <v>0</v>
      </c>
      <c r="G157" s="553">
        <v>0</v>
      </c>
      <c r="H157" s="553">
        <v>0</v>
      </c>
      <c r="I157" s="553">
        <v>0</v>
      </c>
      <c r="J157" s="553">
        <v>0</v>
      </c>
      <c r="K157" s="553">
        <v>0</v>
      </c>
      <c r="L157" s="552">
        <v>0</v>
      </c>
      <c r="M157" s="552">
        <v>0</v>
      </c>
      <c r="N157" s="554">
        <v>0</v>
      </c>
      <c r="O157" s="126"/>
      <c r="P157" s="600">
        <v>0</v>
      </c>
      <c r="Q157" s="601">
        <v>0</v>
      </c>
      <c r="R157" s="602">
        <v>0</v>
      </c>
      <c r="S157" s="601">
        <v>0</v>
      </c>
      <c r="T157" s="602">
        <v>0</v>
      </c>
      <c r="U157" s="600">
        <v>0</v>
      </c>
      <c r="V157" s="603">
        <v>0</v>
      </c>
      <c r="W157" s="65"/>
      <c r="X157" s="111"/>
      <c r="Y157" s="877" t="s">
        <v>164</v>
      </c>
      <c r="Z157" s="786">
        <v>0</v>
      </c>
      <c r="AA157" s="786">
        <v>0</v>
      </c>
      <c r="AB157" s="786">
        <v>0</v>
      </c>
      <c r="AC157" s="786">
        <v>0</v>
      </c>
      <c r="AD157" s="786">
        <v>0</v>
      </c>
      <c r="AE157" s="786">
        <v>0</v>
      </c>
      <c r="AF157" s="822">
        <v>0</v>
      </c>
      <c r="AG157" s="808">
        <f t="shared" si="15"/>
        <v>0</v>
      </c>
      <c r="AH157" s="74"/>
    </row>
    <row r="158" spans="1:34" s="5" customFormat="1" ht="15" customHeight="1" thickBot="1" x14ac:dyDescent="0.3">
      <c r="A158" s="366">
        <v>2026</v>
      </c>
      <c r="B158" s="75"/>
      <c r="C158" s="555">
        <v>0</v>
      </c>
      <c r="D158" s="555">
        <v>0</v>
      </c>
      <c r="E158" s="556">
        <v>0</v>
      </c>
      <c r="F158" s="556">
        <v>0</v>
      </c>
      <c r="G158" s="556">
        <v>0</v>
      </c>
      <c r="H158" s="556">
        <v>0</v>
      </c>
      <c r="I158" s="556">
        <v>0</v>
      </c>
      <c r="J158" s="556">
        <v>0</v>
      </c>
      <c r="K158" s="556">
        <v>0</v>
      </c>
      <c r="L158" s="556">
        <v>0</v>
      </c>
      <c r="M158" s="556">
        <v>0</v>
      </c>
      <c r="N158" s="557">
        <v>0</v>
      </c>
      <c r="O158" s="126"/>
      <c r="P158" s="604">
        <v>0</v>
      </c>
      <c r="Q158" s="604">
        <v>0</v>
      </c>
      <c r="R158" s="711" t="s">
        <v>402</v>
      </c>
      <c r="S158" s="710">
        <v>0</v>
      </c>
      <c r="T158" s="711" t="s">
        <v>402</v>
      </c>
      <c r="U158" s="710">
        <v>0</v>
      </c>
      <c r="V158" s="711" t="s">
        <v>402</v>
      </c>
      <c r="W158" s="65"/>
      <c r="X158" s="111"/>
      <c r="Y158" s="878"/>
      <c r="Z158" s="786"/>
      <c r="AA158" s="786"/>
      <c r="AB158" s="786"/>
      <c r="AC158" s="786"/>
      <c r="AD158" s="786"/>
      <c r="AE158" s="786"/>
      <c r="AF158" s="822"/>
      <c r="AG158" s="809"/>
    </row>
    <row r="159" spans="1:34" s="5" customFormat="1" ht="15" customHeight="1" thickBot="1" x14ac:dyDescent="0.3">
      <c r="A159" s="367" t="s">
        <v>138</v>
      </c>
      <c r="B159" s="76"/>
      <c r="C159" s="730" t="s">
        <v>402</v>
      </c>
      <c r="D159" s="730" t="s">
        <v>402</v>
      </c>
      <c r="E159" s="730" t="s">
        <v>402</v>
      </c>
      <c r="F159" s="730" t="s">
        <v>402</v>
      </c>
      <c r="G159" s="730" t="s">
        <v>402</v>
      </c>
      <c r="H159" s="730" t="s">
        <v>402</v>
      </c>
      <c r="I159" s="730" t="s">
        <v>402</v>
      </c>
      <c r="J159" s="730" t="s">
        <v>402</v>
      </c>
      <c r="K159" s="730" t="s">
        <v>402</v>
      </c>
      <c r="L159" s="730" t="s">
        <v>402</v>
      </c>
      <c r="M159" s="730" t="s">
        <v>402</v>
      </c>
      <c r="N159" s="733" t="s">
        <v>402</v>
      </c>
      <c r="O159" s="63"/>
      <c r="P159" s="736" t="s">
        <v>402</v>
      </c>
      <c r="Q159" s="736" t="s">
        <v>402</v>
      </c>
      <c r="R159" s="741" t="s">
        <v>402</v>
      </c>
      <c r="S159" s="736" t="s">
        <v>402</v>
      </c>
      <c r="T159" s="741" t="s">
        <v>402</v>
      </c>
      <c r="U159" s="736" t="s">
        <v>402</v>
      </c>
      <c r="V159" s="741" t="s">
        <v>402</v>
      </c>
      <c r="W159" s="296"/>
      <c r="X159" s="63"/>
      <c r="Y159" s="878"/>
      <c r="Z159" s="786"/>
      <c r="AA159" s="786"/>
      <c r="AB159" s="786"/>
      <c r="AC159" s="786"/>
      <c r="AD159" s="786"/>
      <c r="AE159" s="786"/>
      <c r="AF159" s="822"/>
      <c r="AG159" s="810"/>
    </row>
    <row r="160" spans="1:34" s="5" customFormat="1" ht="15" thickBot="1" x14ac:dyDescent="0.4">
      <c r="A160" s="365">
        <v>2025</v>
      </c>
      <c r="B160" s="75" t="s">
        <v>165</v>
      </c>
      <c r="C160" s="552">
        <v>0</v>
      </c>
      <c r="D160" s="552">
        <v>0</v>
      </c>
      <c r="E160" s="553">
        <v>0</v>
      </c>
      <c r="F160" s="553">
        <v>0</v>
      </c>
      <c r="G160" s="553">
        <v>0</v>
      </c>
      <c r="H160" s="553">
        <v>0</v>
      </c>
      <c r="I160" s="553">
        <v>0</v>
      </c>
      <c r="J160" s="553">
        <v>0</v>
      </c>
      <c r="K160" s="553">
        <v>0</v>
      </c>
      <c r="L160" s="552">
        <v>0</v>
      </c>
      <c r="M160" s="552">
        <v>0</v>
      </c>
      <c r="N160" s="554">
        <v>0</v>
      </c>
      <c r="O160" s="126"/>
      <c r="P160" s="600">
        <v>0</v>
      </c>
      <c r="Q160" s="601">
        <v>0</v>
      </c>
      <c r="R160" s="602">
        <v>0</v>
      </c>
      <c r="S160" s="601">
        <v>0</v>
      </c>
      <c r="T160" s="602">
        <v>0</v>
      </c>
      <c r="U160" s="600">
        <v>0</v>
      </c>
      <c r="V160" s="603">
        <v>0</v>
      </c>
      <c r="W160" s="65"/>
      <c r="X160" s="111"/>
      <c r="Y160" s="877" t="s">
        <v>165</v>
      </c>
      <c r="Z160" s="786">
        <v>0</v>
      </c>
      <c r="AA160" s="786">
        <v>0</v>
      </c>
      <c r="AB160" s="786">
        <v>0</v>
      </c>
      <c r="AC160" s="786">
        <v>0</v>
      </c>
      <c r="AD160" s="786">
        <v>0</v>
      </c>
      <c r="AE160" s="786">
        <v>0</v>
      </c>
      <c r="AF160" s="822">
        <v>0</v>
      </c>
      <c r="AG160" s="808">
        <f t="shared" si="15"/>
        <v>0</v>
      </c>
      <c r="AH160" s="74"/>
    </row>
    <row r="161" spans="1:34" s="5" customFormat="1" ht="15" customHeight="1" thickBot="1" x14ac:dyDescent="0.3">
      <c r="A161" s="366">
        <v>2026</v>
      </c>
      <c r="B161" s="75"/>
      <c r="C161" s="555">
        <v>0</v>
      </c>
      <c r="D161" s="555">
        <v>0</v>
      </c>
      <c r="E161" s="556">
        <v>0</v>
      </c>
      <c r="F161" s="556">
        <v>0</v>
      </c>
      <c r="G161" s="556">
        <v>0</v>
      </c>
      <c r="H161" s="556">
        <v>0</v>
      </c>
      <c r="I161" s="556">
        <v>0</v>
      </c>
      <c r="J161" s="556">
        <v>0</v>
      </c>
      <c r="K161" s="556">
        <v>0</v>
      </c>
      <c r="L161" s="556">
        <v>0</v>
      </c>
      <c r="M161" s="556">
        <v>0</v>
      </c>
      <c r="N161" s="557">
        <v>0</v>
      </c>
      <c r="O161" s="126"/>
      <c r="P161" s="604">
        <v>0</v>
      </c>
      <c r="Q161" s="604">
        <v>0</v>
      </c>
      <c r="R161" s="711" t="s">
        <v>402</v>
      </c>
      <c r="S161" s="710">
        <v>0</v>
      </c>
      <c r="T161" s="711" t="s">
        <v>402</v>
      </c>
      <c r="U161" s="710">
        <v>0</v>
      </c>
      <c r="V161" s="711" t="s">
        <v>402</v>
      </c>
      <c r="W161" s="65"/>
      <c r="X161" s="111"/>
      <c r="Y161" s="878"/>
      <c r="Z161" s="786"/>
      <c r="AA161" s="786"/>
      <c r="AB161" s="786"/>
      <c r="AC161" s="786"/>
      <c r="AD161" s="786"/>
      <c r="AE161" s="786"/>
      <c r="AF161" s="822"/>
      <c r="AG161" s="809"/>
    </row>
    <row r="162" spans="1:34" s="5" customFormat="1" ht="15" customHeight="1" thickBot="1" x14ac:dyDescent="0.3">
      <c r="A162" s="367" t="s">
        <v>138</v>
      </c>
      <c r="B162" s="76"/>
      <c r="C162" s="730" t="s">
        <v>402</v>
      </c>
      <c r="D162" s="730" t="s">
        <v>402</v>
      </c>
      <c r="E162" s="730" t="s">
        <v>402</v>
      </c>
      <c r="F162" s="730" t="s">
        <v>402</v>
      </c>
      <c r="G162" s="730" t="s">
        <v>402</v>
      </c>
      <c r="H162" s="730" t="s">
        <v>402</v>
      </c>
      <c r="I162" s="730" t="s">
        <v>402</v>
      </c>
      <c r="J162" s="730" t="s">
        <v>402</v>
      </c>
      <c r="K162" s="730" t="s">
        <v>402</v>
      </c>
      <c r="L162" s="730" t="s">
        <v>402</v>
      </c>
      <c r="M162" s="730" t="s">
        <v>402</v>
      </c>
      <c r="N162" s="733" t="s">
        <v>402</v>
      </c>
      <c r="O162" s="63"/>
      <c r="P162" s="736" t="s">
        <v>402</v>
      </c>
      <c r="Q162" s="736" t="s">
        <v>402</v>
      </c>
      <c r="R162" s="741" t="s">
        <v>402</v>
      </c>
      <c r="S162" s="736" t="s">
        <v>402</v>
      </c>
      <c r="T162" s="741" t="s">
        <v>402</v>
      </c>
      <c r="U162" s="736" t="s">
        <v>402</v>
      </c>
      <c r="V162" s="741" t="s">
        <v>402</v>
      </c>
      <c r="W162" s="296"/>
      <c r="X162" s="63"/>
      <c r="Y162" s="878"/>
      <c r="Z162" s="786"/>
      <c r="AA162" s="786"/>
      <c r="AB162" s="786"/>
      <c r="AC162" s="786"/>
      <c r="AD162" s="786"/>
      <c r="AE162" s="786"/>
      <c r="AF162" s="822"/>
      <c r="AG162" s="810"/>
    </row>
    <row r="163" spans="1:34" s="5" customFormat="1" ht="15" thickBot="1" x14ac:dyDescent="0.4">
      <c r="A163" s="365">
        <v>2025</v>
      </c>
      <c r="B163" s="75" t="s">
        <v>166</v>
      </c>
      <c r="C163" s="552">
        <v>0</v>
      </c>
      <c r="D163" s="552">
        <v>0</v>
      </c>
      <c r="E163" s="553">
        <v>0</v>
      </c>
      <c r="F163" s="553">
        <v>0</v>
      </c>
      <c r="G163" s="553">
        <v>0</v>
      </c>
      <c r="H163" s="553">
        <v>0</v>
      </c>
      <c r="I163" s="553">
        <v>0</v>
      </c>
      <c r="J163" s="553">
        <v>0</v>
      </c>
      <c r="K163" s="553">
        <v>0</v>
      </c>
      <c r="L163" s="552">
        <v>0</v>
      </c>
      <c r="M163" s="552">
        <v>0</v>
      </c>
      <c r="N163" s="554">
        <v>0</v>
      </c>
      <c r="O163" s="126"/>
      <c r="P163" s="600">
        <v>0</v>
      </c>
      <c r="Q163" s="601">
        <v>0</v>
      </c>
      <c r="R163" s="602">
        <v>0</v>
      </c>
      <c r="S163" s="601">
        <v>0</v>
      </c>
      <c r="T163" s="602">
        <v>0</v>
      </c>
      <c r="U163" s="600">
        <v>0</v>
      </c>
      <c r="V163" s="603">
        <v>0</v>
      </c>
      <c r="W163" s="65"/>
      <c r="X163" s="111"/>
      <c r="Y163" s="877" t="s">
        <v>166</v>
      </c>
      <c r="Z163" s="786">
        <v>0</v>
      </c>
      <c r="AA163" s="786">
        <v>0</v>
      </c>
      <c r="AB163" s="786">
        <v>0</v>
      </c>
      <c r="AC163" s="786">
        <v>0</v>
      </c>
      <c r="AD163" s="786">
        <v>0</v>
      </c>
      <c r="AE163" s="786">
        <v>0</v>
      </c>
      <c r="AF163" s="822">
        <v>0</v>
      </c>
      <c r="AG163" s="808">
        <f t="shared" si="15"/>
        <v>0</v>
      </c>
      <c r="AH163" s="74"/>
    </row>
    <row r="164" spans="1:34" s="5" customFormat="1" ht="15" customHeight="1" thickBot="1" x14ac:dyDescent="0.3">
      <c r="A164" s="366">
        <v>2026</v>
      </c>
      <c r="B164" s="75"/>
      <c r="C164" s="555">
        <v>0</v>
      </c>
      <c r="D164" s="555">
        <v>0</v>
      </c>
      <c r="E164" s="556">
        <v>0</v>
      </c>
      <c r="F164" s="556">
        <v>0</v>
      </c>
      <c r="G164" s="556">
        <v>0</v>
      </c>
      <c r="H164" s="556">
        <v>0</v>
      </c>
      <c r="I164" s="556">
        <v>0</v>
      </c>
      <c r="J164" s="556">
        <v>0</v>
      </c>
      <c r="K164" s="556">
        <v>0</v>
      </c>
      <c r="L164" s="556">
        <v>0</v>
      </c>
      <c r="M164" s="556">
        <v>0</v>
      </c>
      <c r="N164" s="557">
        <v>0</v>
      </c>
      <c r="O164" s="126"/>
      <c r="P164" s="604">
        <v>0</v>
      </c>
      <c r="Q164" s="604">
        <v>0</v>
      </c>
      <c r="R164" s="711" t="s">
        <v>402</v>
      </c>
      <c r="S164" s="710">
        <v>0</v>
      </c>
      <c r="T164" s="711" t="s">
        <v>402</v>
      </c>
      <c r="U164" s="710">
        <v>0</v>
      </c>
      <c r="V164" s="711" t="s">
        <v>402</v>
      </c>
      <c r="W164" s="65"/>
      <c r="X164" s="111"/>
      <c r="Y164" s="878"/>
      <c r="Z164" s="786"/>
      <c r="AA164" s="786"/>
      <c r="AB164" s="786"/>
      <c r="AC164" s="786"/>
      <c r="AD164" s="786"/>
      <c r="AE164" s="786"/>
      <c r="AF164" s="822"/>
      <c r="AG164" s="809"/>
    </row>
    <row r="165" spans="1:34" s="5" customFormat="1" ht="15" customHeight="1" thickBot="1" x14ac:dyDescent="0.3">
      <c r="A165" s="367" t="s">
        <v>138</v>
      </c>
      <c r="B165" s="76"/>
      <c r="C165" s="730" t="s">
        <v>402</v>
      </c>
      <c r="D165" s="730" t="s">
        <v>402</v>
      </c>
      <c r="E165" s="730" t="s">
        <v>402</v>
      </c>
      <c r="F165" s="730" t="s">
        <v>402</v>
      </c>
      <c r="G165" s="730" t="s">
        <v>402</v>
      </c>
      <c r="H165" s="730" t="s">
        <v>402</v>
      </c>
      <c r="I165" s="730" t="s">
        <v>402</v>
      </c>
      <c r="J165" s="730" t="s">
        <v>402</v>
      </c>
      <c r="K165" s="730" t="s">
        <v>402</v>
      </c>
      <c r="L165" s="730" t="s">
        <v>402</v>
      </c>
      <c r="M165" s="730" t="s">
        <v>402</v>
      </c>
      <c r="N165" s="733" t="s">
        <v>402</v>
      </c>
      <c r="O165" s="63"/>
      <c r="P165" s="736" t="s">
        <v>402</v>
      </c>
      <c r="Q165" s="736" t="s">
        <v>402</v>
      </c>
      <c r="R165" s="741" t="s">
        <v>402</v>
      </c>
      <c r="S165" s="736" t="s">
        <v>402</v>
      </c>
      <c r="T165" s="741" t="s">
        <v>402</v>
      </c>
      <c r="U165" s="736" t="s">
        <v>402</v>
      </c>
      <c r="V165" s="741" t="s">
        <v>402</v>
      </c>
      <c r="W165" s="296"/>
      <c r="X165" s="63"/>
      <c r="Y165" s="878"/>
      <c r="Z165" s="786"/>
      <c r="AA165" s="786"/>
      <c r="AB165" s="786"/>
      <c r="AC165" s="786"/>
      <c r="AD165" s="786"/>
      <c r="AE165" s="786"/>
      <c r="AF165" s="822"/>
      <c r="AG165" s="810"/>
    </row>
    <row r="166" spans="1:34" s="5" customFormat="1" ht="15" thickBot="1" x14ac:dyDescent="0.4">
      <c r="A166" s="365">
        <v>2025</v>
      </c>
      <c r="B166" s="75" t="s">
        <v>167</v>
      </c>
      <c r="C166" s="552">
        <v>0.31156666666666671</v>
      </c>
      <c r="D166" s="552">
        <v>0.31156666666666671</v>
      </c>
      <c r="E166" s="553">
        <v>0.31156666666666671</v>
      </c>
      <c r="F166" s="553">
        <v>0.31156666666666671</v>
      </c>
      <c r="G166" s="553">
        <v>0.31156666666666671</v>
      </c>
      <c r="H166" s="553">
        <v>0.31156666666666671</v>
      </c>
      <c r="I166" s="553">
        <v>0.31156666666666671</v>
      </c>
      <c r="J166" s="553">
        <v>0.31156666666666671</v>
      </c>
      <c r="K166" s="553">
        <v>0.31156666666666671</v>
      </c>
      <c r="L166" s="552">
        <v>0.31156666666666671</v>
      </c>
      <c r="M166" s="552">
        <v>0.31156666666666671</v>
      </c>
      <c r="N166" s="554">
        <v>0.31156666666666671</v>
      </c>
      <c r="O166" s="126"/>
      <c r="P166" s="600">
        <v>0.93470000000000009</v>
      </c>
      <c r="Q166" s="601">
        <v>0.93470000000000009</v>
      </c>
      <c r="R166" s="602">
        <v>1.8694000000000002</v>
      </c>
      <c r="S166" s="601">
        <v>0.93470000000000009</v>
      </c>
      <c r="T166" s="602">
        <v>2.8041</v>
      </c>
      <c r="U166" s="600">
        <v>0.93470000000000009</v>
      </c>
      <c r="V166" s="603">
        <v>3.7388000000000003</v>
      </c>
      <c r="W166" s="65"/>
      <c r="X166" s="111"/>
      <c r="Y166" s="883" t="s">
        <v>167</v>
      </c>
      <c r="Z166" s="786">
        <v>4.6016000000000004</v>
      </c>
      <c r="AA166" s="786">
        <v>7.6214000000000004E-2</v>
      </c>
      <c r="AB166" s="786">
        <v>3.9544999999999999</v>
      </c>
      <c r="AC166" s="786">
        <v>3.7388000000000008</v>
      </c>
      <c r="AD166" s="786">
        <v>3.7388000000000008</v>
      </c>
      <c r="AE166" s="786">
        <v>3.7388000000000008</v>
      </c>
      <c r="AF166" s="822">
        <v>3.7388000000000003</v>
      </c>
      <c r="AG166" s="808">
        <f t="shared" si="15"/>
        <v>-1.1102230246251565E-16</v>
      </c>
      <c r="AH166" s="74"/>
    </row>
    <row r="167" spans="1:34" s="5" customFormat="1" ht="15" customHeight="1" thickBot="1" x14ac:dyDescent="0.3">
      <c r="A167" s="366">
        <v>2026</v>
      </c>
      <c r="B167" s="75"/>
      <c r="C167" s="555">
        <v>0.31156666666666671</v>
      </c>
      <c r="D167" s="555">
        <v>0.31156666666666671</v>
      </c>
      <c r="E167" s="556">
        <v>0.31156666666666671</v>
      </c>
      <c r="F167" s="556">
        <v>0</v>
      </c>
      <c r="G167" s="556">
        <v>0</v>
      </c>
      <c r="H167" s="556">
        <v>0</v>
      </c>
      <c r="I167" s="556">
        <v>0</v>
      </c>
      <c r="J167" s="556">
        <v>0</v>
      </c>
      <c r="K167" s="556">
        <v>0</v>
      </c>
      <c r="L167" s="556">
        <v>0</v>
      </c>
      <c r="M167" s="556">
        <v>0</v>
      </c>
      <c r="N167" s="557">
        <v>0</v>
      </c>
      <c r="O167" s="126"/>
      <c r="P167" s="604">
        <v>0.93470000000000009</v>
      </c>
      <c r="Q167" s="604">
        <v>0</v>
      </c>
      <c r="R167" s="711" t="s">
        <v>402</v>
      </c>
      <c r="S167" s="710">
        <v>0</v>
      </c>
      <c r="T167" s="711" t="s">
        <v>402</v>
      </c>
      <c r="U167" s="710">
        <v>0</v>
      </c>
      <c r="V167" s="711" t="s">
        <v>402</v>
      </c>
      <c r="W167" s="65"/>
      <c r="X167" s="111"/>
      <c r="Y167" s="884"/>
      <c r="Z167" s="786"/>
      <c r="AA167" s="786"/>
      <c r="AB167" s="786"/>
      <c r="AC167" s="786"/>
      <c r="AD167" s="786"/>
      <c r="AE167" s="786"/>
      <c r="AF167" s="822"/>
      <c r="AG167" s="809"/>
    </row>
    <row r="168" spans="1:34" s="5" customFormat="1" ht="15" customHeight="1" thickBot="1" x14ac:dyDescent="0.3">
      <c r="A168" s="367" t="s">
        <v>138</v>
      </c>
      <c r="B168" s="76"/>
      <c r="C168" s="730">
        <v>0</v>
      </c>
      <c r="D168" s="730">
        <v>0</v>
      </c>
      <c r="E168" s="730">
        <v>0</v>
      </c>
      <c r="F168" s="730" t="s">
        <v>402</v>
      </c>
      <c r="G168" s="730" t="s">
        <v>402</v>
      </c>
      <c r="H168" s="730" t="s">
        <v>402</v>
      </c>
      <c r="I168" s="730" t="s">
        <v>402</v>
      </c>
      <c r="J168" s="730" t="s">
        <v>402</v>
      </c>
      <c r="K168" s="730" t="s">
        <v>402</v>
      </c>
      <c r="L168" s="730" t="s">
        <v>402</v>
      </c>
      <c r="M168" s="730" t="s">
        <v>402</v>
      </c>
      <c r="N168" s="733" t="s">
        <v>402</v>
      </c>
      <c r="O168" s="63"/>
      <c r="P168" s="736">
        <v>0</v>
      </c>
      <c r="Q168" s="736" t="s">
        <v>402</v>
      </c>
      <c r="R168" s="741" t="s">
        <v>402</v>
      </c>
      <c r="S168" s="736" t="s">
        <v>402</v>
      </c>
      <c r="T168" s="741" t="s">
        <v>402</v>
      </c>
      <c r="U168" s="736" t="s">
        <v>402</v>
      </c>
      <c r="V168" s="741" t="s">
        <v>402</v>
      </c>
      <c r="W168" s="296"/>
      <c r="X168" s="63"/>
      <c r="Y168" s="884"/>
      <c r="Z168" s="786"/>
      <c r="AA168" s="786"/>
      <c r="AB168" s="786"/>
      <c r="AC168" s="786"/>
      <c r="AD168" s="786"/>
      <c r="AE168" s="786"/>
      <c r="AF168" s="822"/>
      <c r="AG168" s="810"/>
    </row>
    <row r="169" spans="1:34" s="5" customFormat="1" ht="15" thickBot="1" x14ac:dyDescent="0.4">
      <c r="A169" s="365">
        <v>2025</v>
      </c>
      <c r="B169" s="75" t="s">
        <v>168</v>
      </c>
      <c r="C169" s="552">
        <v>0</v>
      </c>
      <c r="D169" s="552">
        <v>0</v>
      </c>
      <c r="E169" s="553">
        <v>0</v>
      </c>
      <c r="F169" s="553">
        <v>0</v>
      </c>
      <c r="G169" s="553">
        <v>0</v>
      </c>
      <c r="H169" s="553">
        <v>0</v>
      </c>
      <c r="I169" s="553">
        <v>0</v>
      </c>
      <c r="J169" s="553">
        <v>0</v>
      </c>
      <c r="K169" s="553">
        <v>0</v>
      </c>
      <c r="L169" s="552">
        <v>0</v>
      </c>
      <c r="M169" s="552">
        <v>0</v>
      </c>
      <c r="N169" s="554">
        <v>0</v>
      </c>
      <c r="O169" s="126"/>
      <c r="P169" s="600">
        <v>0</v>
      </c>
      <c r="Q169" s="601">
        <v>0</v>
      </c>
      <c r="R169" s="602">
        <v>0</v>
      </c>
      <c r="S169" s="601">
        <v>0</v>
      </c>
      <c r="T169" s="602">
        <v>0</v>
      </c>
      <c r="U169" s="600">
        <v>0</v>
      </c>
      <c r="V169" s="603">
        <v>0</v>
      </c>
      <c r="W169" s="65"/>
      <c r="X169" s="111"/>
      <c r="Y169" s="883" t="s">
        <v>168</v>
      </c>
      <c r="Z169" s="786">
        <v>0</v>
      </c>
      <c r="AA169" s="786">
        <v>0</v>
      </c>
      <c r="AB169" s="786">
        <v>0</v>
      </c>
      <c r="AC169" s="786">
        <v>0</v>
      </c>
      <c r="AD169" s="786">
        <v>0</v>
      </c>
      <c r="AE169" s="786">
        <v>0</v>
      </c>
      <c r="AF169" s="822">
        <v>0</v>
      </c>
      <c r="AG169" s="808">
        <f t="shared" si="15"/>
        <v>0</v>
      </c>
      <c r="AH169" s="74"/>
    </row>
    <row r="170" spans="1:34" s="5" customFormat="1" ht="15" customHeight="1" thickBot="1" x14ac:dyDescent="0.3">
      <c r="A170" s="366">
        <v>2026</v>
      </c>
      <c r="B170" s="75"/>
      <c r="C170" s="555">
        <v>0</v>
      </c>
      <c r="D170" s="555">
        <v>0</v>
      </c>
      <c r="E170" s="556">
        <v>0</v>
      </c>
      <c r="F170" s="556">
        <v>0</v>
      </c>
      <c r="G170" s="556">
        <v>0</v>
      </c>
      <c r="H170" s="556">
        <v>0</v>
      </c>
      <c r="I170" s="556">
        <v>0</v>
      </c>
      <c r="J170" s="556">
        <v>0</v>
      </c>
      <c r="K170" s="556">
        <v>0</v>
      </c>
      <c r="L170" s="556">
        <v>0</v>
      </c>
      <c r="M170" s="556">
        <v>0</v>
      </c>
      <c r="N170" s="557">
        <v>0</v>
      </c>
      <c r="O170" s="126"/>
      <c r="P170" s="604">
        <v>0</v>
      </c>
      <c r="Q170" s="604">
        <v>0</v>
      </c>
      <c r="R170" s="711" t="s">
        <v>402</v>
      </c>
      <c r="S170" s="710">
        <v>0</v>
      </c>
      <c r="T170" s="711" t="s">
        <v>402</v>
      </c>
      <c r="U170" s="710">
        <v>0</v>
      </c>
      <c r="V170" s="711" t="s">
        <v>402</v>
      </c>
      <c r="W170" s="65"/>
      <c r="X170" s="111"/>
      <c r="Y170" s="884"/>
      <c r="Z170" s="786"/>
      <c r="AA170" s="786"/>
      <c r="AB170" s="786"/>
      <c r="AC170" s="786"/>
      <c r="AD170" s="786"/>
      <c r="AE170" s="786"/>
      <c r="AF170" s="822"/>
      <c r="AG170" s="809"/>
    </row>
    <row r="171" spans="1:34" s="5" customFormat="1" ht="15" customHeight="1" thickBot="1" x14ac:dyDescent="0.3">
      <c r="A171" s="367" t="s">
        <v>138</v>
      </c>
      <c r="B171" s="76"/>
      <c r="C171" s="730" t="s">
        <v>402</v>
      </c>
      <c r="D171" s="730" t="s">
        <v>402</v>
      </c>
      <c r="E171" s="730" t="s">
        <v>402</v>
      </c>
      <c r="F171" s="730" t="s">
        <v>402</v>
      </c>
      <c r="G171" s="730" t="s">
        <v>402</v>
      </c>
      <c r="H171" s="730" t="s">
        <v>402</v>
      </c>
      <c r="I171" s="730" t="s">
        <v>402</v>
      </c>
      <c r="J171" s="730" t="s">
        <v>402</v>
      </c>
      <c r="K171" s="730" t="s">
        <v>402</v>
      </c>
      <c r="L171" s="730" t="s">
        <v>402</v>
      </c>
      <c r="M171" s="730" t="s">
        <v>402</v>
      </c>
      <c r="N171" s="733" t="s">
        <v>402</v>
      </c>
      <c r="O171" s="63"/>
      <c r="P171" s="736" t="s">
        <v>402</v>
      </c>
      <c r="Q171" s="736" t="s">
        <v>402</v>
      </c>
      <c r="R171" s="741" t="s">
        <v>402</v>
      </c>
      <c r="S171" s="736" t="s">
        <v>402</v>
      </c>
      <c r="T171" s="741" t="s">
        <v>402</v>
      </c>
      <c r="U171" s="736" t="s">
        <v>402</v>
      </c>
      <c r="V171" s="741" t="s">
        <v>402</v>
      </c>
      <c r="W171" s="296"/>
      <c r="X171" s="63"/>
      <c r="Y171" s="884"/>
      <c r="Z171" s="786"/>
      <c r="AA171" s="786"/>
      <c r="AB171" s="786"/>
      <c r="AC171" s="786"/>
      <c r="AD171" s="786"/>
      <c r="AE171" s="786"/>
      <c r="AF171" s="822"/>
      <c r="AG171" s="810"/>
    </row>
    <row r="172" spans="1:34" s="5" customFormat="1" ht="11" thickBot="1" x14ac:dyDescent="0.3">
      <c r="A172" s="365">
        <v>2025</v>
      </c>
      <c r="B172" s="421" t="s">
        <v>169</v>
      </c>
      <c r="C172" s="570">
        <v>0.31156666666666671</v>
      </c>
      <c r="D172" s="570">
        <v>0.31156666666666671</v>
      </c>
      <c r="E172" s="571">
        <v>0.31156666666666671</v>
      </c>
      <c r="F172" s="571">
        <v>0.31156666666666671</v>
      </c>
      <c r="G172" s="571">
        <v>0.31156666666666671</v>
      </c>
      <c r="H172" s="571">
        <v>0.31156666666666671</v>
      </c>
      <c r="I172" s="571">
        <v>0.31156666666666671</v>
      </c>
      <c r="J172" s="571">
        <v>0.31156666666666671</v>
      </c>
      <c r="K172" s="571">
        <v>0.31156666666666671</v>
      </c>
      <c r="L172" s="570">
        <v>0.31156666666666671</v>
      </c>
      <c r="M172" s="570">
        <v>0.31156666666666671</v>
      </c>
      <c r="N172" s="572">
        <v>0.31156666666666671</v>
      </c>
      <c r="O172" s="85"/>
      <c r="P172" s="617">
        <v>0.93470000000000009</v>
      </c>
      <c r="Q172" s="618">
        <v>0.93470000000000009</v>
      </c>
      <c r="R172" s="602">
        <v>1.8694000000000002</v>
      </c>
      <c r="S172" s="618">
        <v>0.93470000000000009</v>
      </c>
      <c r="T172" s="602">
        <v>2.8041</v>
      </c>
      <c r="U172" s="617">
        <v>0.93470000000000009</v>
      </c>
      <c r="V172" s="603">
        <v>3.7388000000000003</v>
      </c>
      <c r="W172" s="85"/>
      <c r="X172" s="85"/>
      <c r="Y172" s="885" t="s">
        <v>169</v>
      </c>
      <c r="Z172" s="788">
        <v>4.6016000000000004</v>
      </c>
      <c r="AA172" s="788">
        <v>7.6214000000000004E-2</v>
      </c>
      <c r="AB172" s="788">
        <v>3.9544999999999999</v>
      </c>
      <c r="AC172" s="788">
        <v>3.7388000000000008</v>
      </c>
      <c r="AD172" s="788">
        <v>3.7388000000000008</v>
      </c>
      <c r="AE172" s="788">
        <v>3.7388000000000008</v>
      </c>
      <c r="AF172" s="782">
        <v>3.7388000000000003</v>
      </c>
      <c r="AG172" s="989">
        <f t="shared" si="15"/>
        <v>-1.1102230246251565E-16</v>
      </c>
    </row>
    <row r="173" spans="1:34" s="5" customFormat="1" ht="15" customHeight="1" thickBot="1" x14ac:dyDescent="0.3">
      <c r="A173" s="366">
        <v>2026</v>
      </c>
      <c r="B173" s="421"/>
      <c r="C173" s="573">
        <v>0.31156666666666671</v>
      </c>
      <c r="D173" s="573">
        <v>0.31156666666666671</v>
      </c>
      <c r="E173" s="574">
        <v>0.31156666666666671</v>
      </c>
      <c r="F173" s="574">
        <v>0</v>
      </c>
      <c r="G173" s="574">
        <v>0</v>
      </c>
      <c r="H173" s="574">
        <v>0</v>
      </c>
      <c r="I173" s="574">
        <v>0</v>
      </c>
      <c r="J173" s="574">
        <v>0</v>
      </c>
      <c r="K173" s="574">
        <v>0</v>
      </c>
      <c r="L173" s="574">
        <v>0</v>
      </c>
      <c r="M173" s="574">
        <v>0</v>
      </c>
      <c r="N173" s="575">
        <v>0</v>
      </c>
      <c r="O173" s="85"/>
      <c r="P173" s="619">
        <v>0.93470000000000009</v>
      </c>
      <c r="Q173" s="619">
        <v>0</v>
      </c>
      <c r="R173" s="711" t="s">
        <v>402</v>
      </c>
      <c r="S173" s="710">
        <v>0</v>
      </c>
      <c r="T173" s="711" t="s">
        <v>402</v>
      </c>
      <c r="U173" s="710">
        <v>0</v>
      </c>
      <c r="V173" s="711" t="s">
        <v>402</v>
      </c>
      <c r="W173" s="85"/>
      <c r="X173" s="85"/>
      <c r="Y173" s="886"/>
      <c r="Z173" s="788"/>
      <c r="AA173" s="788"/>
      <c r="AB173" s="788"/>
      <c r="AC173" s="788"/>
      <c r="AD173" s="788"/>
      <c r="AE173" s="788"/>
      <c r="AF173" s="782"/>
      <c r="AG173" s="990"/>
    </row>
    <row r="174" spans="1:34" s="5" customFormat="1" ht="15" customHeight="1" thickBot="1" x14ac:dyDescent="0.3">
      <c r="A174" s="367" t="s">
        <v>138</v>
      </c>
      <c r="B174" s="422"/>
      <c r="C174" s="744">
        <v>0</v>
      </c>
      <c r="D174" s="744">
        <v>0</v>
      </c>
      <c r="E174" s="744">
        <v>0</v>
      </c>
      <c r="F174" s="744" t="s">
        <v>402</v>
      </c>
      <c r="G174" s="744" t="s">
        <v>402</v>
      </c>
      <c r="H174" s="744" t="s">
        <v>402</v>
      </c>
      <c r="I174" s="744" t="s">
        <v>402</v>
      </c>
      <c r="J174" s="744" t="s">
        <v>402</v>
      </c>
      <c r="K174" s="744" t="s">
        <v>402</v>
      </c>
      <c r="L174" s="744" t="s">
        <v>402</v>
      </c>
      <c r="M174" s="744" t="s">
        <v>402</v>
      </c>
      <c r="N174" s="745" t="s">
        <v>402</v>
      </c>
      <c r="O174" s="62"/>
      <c r="P174" s="739">
        <v>0</v>
      </c>
      <c r="Q174" s="739" t="s">
        <v>402</v>
      </c>
      <c r="R174" s="741" t="s">
        <v>402</v>
      </c>
      <c r="S174" s="739" t="s">
        <v>402</v>
      </c>
      <c r="T174" s="741" t="s">
        <v>402</v>
      </c>
      <c r="U174" s="739" t="s">
        <v>402</v>
      </c>
      <c r="V174" s="741" t="s">
        <v>402</v>
      </c>
      <c r="W174" s="304"/>
      <c r="X174" s="85"/>
      <c r="Y174" s="886"/>
      <c r="Z174" s="788"/>
      <c r="AA174" s="788"/>
      <c r="AB174" s="788"/>
      <c r="AC174" s="788"/>
      <c r="AD174" s="788"/>
      <c r="AE174" s="788"/>
      <c r="AF174" s="782"/>
      <c r="AG174" s="991"/>
    </row>
    <row r="175" spans="1:34" s="5" customFormat="1" ht="11" thickBot="1" x14ac:dyDescent="0.3">
      <c r="A175" s="426">
        <v>2025</v>
      </c>
      <c r="B175" s="430" t="s">
        <v>170</v>
      </c>
      <c r="C175" s="590">
        <v>0.31156666666666671</v>
      </c>
      <c r="D175" s="590">
        <v>0.31156666666666671</v>
      </c>
      <c r="E175" s="591">
        <v>0.31156666666666671</v>
      </c>
      <c r="F175" s="591">
        <v>0.31156666666666671</v>
      </c>
      <c r="G175" s="591">
        <v>0.31156666666666671</v>
      </c>
      <c r="H175" s="591">
        <v>0.31156666666666671</v>
      </c>
      <c r="I175" s="591">
        <v>0.31156666666666671</v>
      </c>
      <c r="J175" s="591">
        <v>0.31156666666666671</v>
      </c>
      <c r="K175" s="591">
        <v>0.31156666666666671</v>
      </c>
      <c r="L175" s="590">
        <v>0.31156666666666671</v>
      </c>
      <c r="M175" s="590">
        <v>0.31156666666666671</v>
      </c>
      <c r="N175" s="592">
        <v>0.31156666666666671</v>
      </c>
      <c r="O175" s="64"/>
      <c r="P175" s="623">
        <v>0.93470000000000009</v>
      </c>
      <c r="Q175" s="624">
        <v>0.93470000000000009</v>
      </c>
      <c r="R175" s="624">
        <v>1.8694000000000002</v>
      </c>
      <c r="S175" s="624">
        <v>0.93470000000000009</v>
      </c>
      <c r="T175" s="624">
        <v>2.8041</v>
      </c>
      <c r="U175" s="623">
        <v>0.93470000000000009</v>
      </c>
      <c r="V175" s="623">
        <v>3.7388000000000003</v>
      </c>
      <c r="W175" s="64"/>
      <c r="X175" s="64"/>
      <c r="Y175" s="887" t="s">
        <v>170</v>
      </c>
      <c r="Z175" s="787">
        <v>15.523209999999995</v>
      </c>
      <c r="AA175" s="787">
        <v>14.475986499999996</v>
      </c>
      <c r="AB175" s="787">
        <v>18.336656999999999</v>
      </c>
      <c r="AC175" s="787">
        <v>3.7388000000000008</v>
      </c>
      <c r="AD175" s="787">
        <v>3.7388000000000008</v>
      </c>
      <c r="AE175" s="787">
        <v>3.7388000000000008</v>
      </c>
      <c r="AF175" s="953">
        <v>3.7388000000000003</v>
      </c>
      <c r="AG175" s="1001">
        <f t="shared" si="15"/>
        <v>-1.1102230246251565E-16</v>
      </c>
    </row>
    <row r="176" spans="1:34" s="5" customFormat="1" ht="15" customHeight="1" thickBot="1" x14ac:dyDescent="0.3">
      <c r="A176" s="427">
        <v>2026</v>
      </c>
      <c r="B176" s="404"/>
      <c r="C176" s="593">
        <v>0.31156666666666671</v>
      </c>
      <c r="D176" s="593">
        <v>0.31156666666666671</v>
      </c>
      <c r="E176" s="594">
        <v>0.31156666666666671</v>
      </c>
      <c r="F176" s="594">
        <v>0</v>
      </c>
      <c r="G176" s="594">
        <v>0</v>
      </c>
      <c r="H176" s="594">
        <v>0</v>
      </c>
      <c r="I176" s="594">
        <v>0</v>
      </c>
      <c r="J176" s="594">
        <v>0</v>
      </c>
      <c r="K176" s="594">
        <v>0</v>
      </c>
      <c r="L176" s="594">
        <v>0</v>
      </c>
      <c r="M176" s="594">
        <v>0</v>
      </c>
      <c r="N176" s="595">
        <v>0</v>
      </c>
      <c r="O176" s="64"/>
      <c r="P176" s="625">
        <v>0.93470000000000009</v>
      </c>
      <c r="Q176" s="625">
        <v>0</v>
      </c>
      <c r="R176" s="711" t="s">
        <v>402</v>
      </c>
      <c r="S176" s="710">
        <v>0</v>
      </c>
      <c r="T176" s="711" t="s">
        <v>402</v>
      </c>
      <c r="U176" s="710">
        <v>0</v>
      </c>
      <c r="V176" s="711" t="s">
        <v>402</v>
      </c>
      <c r="W176" s="64"/>
      <c r="X176" s="64"/>
      <c r="Y176" s="888"/>
      <c r="Z176" s="787"/>
      <c r="AA176" s="787"/>
      <c r="AB176" s="787"/>
      <c r="AC176" s="787"/>
      <c r="AD176" s="787"/>
      <c r="AE176" s="787"/>
      <c r="AF176" s="953"/>
      <c r="AG176" s="1002"/>
    </row>
    <row r="177" spans="1:34" s="5" customFormat="1" ht="15" customHeight="1" thickBot="1" x14ac:dyDescent="0.3">
      <c r="A177" s="428" t="s">
        <v>138</v>
      </c>
      <c r="B177" s="409"/>
      <c r="C177" s="640">
        <v>0</v>
      </c>
      <c r="D177" s="640">
        <v>0</v>
      </c>
      <c r="E177" s="640">
        <v>0</v>
      </c>
      <c r="F177" s="640" t="s">
        <v>402</v>
      </c>
      <c r="G177" s="640" t="s">
        <v>402</v>
      </c>
      <c r="H177" s="640" t="s">
        <v>402</v>
      </c>
      <c r="I177" s="640" t="s">
        <v>402</v>
      </c>
      <c r="J177" s="640" t="s">
        <v>402</v>
      </c>
      <c r="K177" s="640" t="s">
        <v>402</v>
      </c>
      <c r="L177" s="640" t="s">
        <v>402</v>
      </c>
      <c r="M177" s="640" t="s">
        <v>402</v>
      </c>
      <c r="N177" s="720" t="s">
        <v>402</v>
      </c>
      <c r="O177" s="64"/>
      <c r="P177" s="721">
        <v>0</v>
      </c>
      <c r="Q177" s="722" t="s">
        <v>402</v>
      </c>
      <c r="R177" s="722" t="s">
        <v>402</v>
      </c>
      <c r="S177" s="722" t="s">
        <v>402</v>
      </c>
      <c r="T177" s="722" t="s">
        <v>402</v>
      </c>
      <c r="U177" s="722" t="s">
        <v>402</v>
      </c>
      <c r="V177" s="722" t="s">
        <v>402</v>
      </c>
      <c r="W177" s="296"/>
      <c r="X177" s="62"/>
      <c r="Y177" s="888"/>
      <c r="Z177" s="787"/>
      <c r="AA177" s="787"/>
      <c r="AB177" s="787"/>
      <c r="AC177" s="787"/>
      <c r="AD177" s="787"/>
      <c r="AE177" s="787"/>
      <c r="AF177" s="953"/>
      <c r="AG177" s="1003"/>
    </row>
    <row r="178" spans="1:34" x14ac:dyDescent="0.35">
      <c r="B178" s="86"/>
      <c r="C178" s="86"/>
      <c r="D178" s="86"/>
      <c r="E178" s="86"/>
      <c r="F178" s="86"/>
      <c r="G178" s="86"/>
      <c r="H178" s="86"/>
      <c r="I178" s="86"/>
      <c r="J178" s="86"/>
      <c r="K178" s="86"/>
      <c r="L178" s="86"/>
      <c r="M178" s="86"/>
      <c r="N178" s="86"/>
      <c r="O178" s="64"/>
      <c r="AF178" s="42"/>
      <c r="AG178" s="42"/>
    </row>
    <row r="179" spans="1:34" ht="15" thickBot="1" x14ac:dyDescent="0.4">
      <c r="A179" s="431"/>
      <c r="B179" s="361" t="s">
        <v>25</v>
      </c>
      <c r="C179" s="362"/>
      <c r="D179" s="362"/>
      <c r="E179" s="362"/>
      <c r="F179" s="362"/>
      <c r="G179" s="362"/>
      <c r="H179" s="362"/>
      <c r="I179" s="362"/>
      <c r="J179" s="362"/>
      <c r="K179" s="362"/>
      <c r="L179" s="362"/>
      <c r="M179" s="362"/>
      <c r="N179" s="362"/>
      <c r="O179" s="362"/>
      <c r="P179" s="362"/>
      <c r="Q179" s="362"/>
      <c r="R179" s="362"/>
      <c r="S179" s="362"/>
      <c r="T179" s="362"/>
      <c r="U179" s="362"/>
      <c r="V179" s="362"/>
      <c r="W179" s="362"/>
      <c r="X179" s="362"/>
      <c r="Y179" s="362"/>
      <c r="Z179" s="362"/>
      <c r="AA179" s="362"/>
      <c r="AB179" s="362"/>
      <c r="AC179" s="362"/>
      <c r="AD179" s="362"/>
      <c r="AE179" s="362"/>
      <c r="AF179" s="362"/>
      <c r="AG179" s="362"/>
    </row>
    <row r="180" spans="1:34" s="43" customFormat="1" ht="25.5" customHeight="1" thickBot="1" x14ac:dyDescent="0.35">
      <c r="B180" s="48" t="s">
        <v>398</v>
      </c>
      <c r="C180" s="4" t="s">
        <v>114</v>
      </c>
      <c r="D180" s="4" t="s">
        <v>115</v>
      </c>
      <c r="E180" s="49" t="s">
        <v>116</v>
      </c>
      <c r="F180" s="49" t="s">
        <v>117</v>
      </c>
      <c r="G180" s="49" t="s">
        <v>118</v>
      </c>
      <c r="H180" s="49" t="s">
        <v>119</v>
      </c>
      <c r="I180" s="49" t="s">
        <v>120</v>
      </c>
      <c r="J180" s="49" t="s">
        <v>121</v>
      </c>
      <c r="K180" s="49" t="s">
        <v>122</v>
      </c>
      <c r="L180" s="49" t="s">
        <v>123</v>
      </c>
      <c r="M180" s="49" t="s">
        <v>124</v>
      </c>
      <c r="N180" s="88" t="s">
        <v>125</v>
      </c>
      <c r="O180" s="51"/>
      <c r="P180" s="53" t="s">
        <v>126</v>
      </c>
      <c r="Q180" s="53" t="s">
        <v>127</v>
      </c>
      <c r="R180" s="52" t="s">
        <v>128</v>
      </c>
      <c r="S180" s="53" t="s">
        <v>129</v>
      </c>
      <c r="T180" s="52" t="s">
        <v>130</v>
      </c>
      <c r="U180" s="53" t="s">
        <v>131</v>
      </c>
      <c r="V180" s="52" t="s">
        <v>136</v>
      </c>
      <c r="W180" s="55"/>
      <c r="X180" s="55"/>
      <c r="Y180" s="48" t="s">
        <v>398</v>
      </c>
      <c r="Z180" s="72">
        <v>2019</v>
      </c>
      <c r="AA180" s="72">
        <v>2020</v>
      </c>
      <c r="AB180" s="72">
        <v>2021</v>
      </c>
      <c r="AC180" s="72">
        <v>2022</v>
      </c>
      <c r="AD180" s="72">
        <v>2023</v>
      </c>
      <c r="AE180" s="72">
        <v>2024</v>
      </c>
      <c r="AF180" s="80">
        <v>2025</v>
      </c>
      <c r="AG180" s="57" t="s">
        <v>411</v>
      </c>
    </row>
    <row r="181" spans="1:34" s="5" customFormat="1" ht="15" thickBot="1" x14ac:dyDescent="0.4">
      <c r="A181" s="365">
        <v>2025</v>
      </c>
      <c r="B181" s="81" t="s">
        <v>26</v>
      </c>
      <c r="C181" s="552">
        <v>0</v>
      </c>
      <c r="D181" s="552">
        <v>0</v>
      </c>
      <c r="E181" s="553">
        <v>0</v>
      </c>
      <c r="F181" s="553">
        <v>0</v>
      </c>
      <c r="G181" s="553">
        <v>0</v>
      </c>
      <c r="H181" s="553">
        <v>0</v>
      </c>
      <c r="I181" s="553">
        <v>0</v>
      </c>
      <c r="J181" s="553">
        <v>0</v>
      </c>
      <c r="K181" s="553">
        <v>0</v>
      </c>
      <c r="L181" s="552">
        <v>0</v>
      </c>
      <c r="M181" s="552">
        <v>0</v>
      </c>
      <c r="N181" s="554">
        <v>0</v>
      </c>
      <c r="O181" s="126"/>
      <c r="P181" s="600">
        <v>0</v>
      </c>
      <c r="Q181" s="601">
        <v>0</v>
      </c>
      <c r="R181" s="602">
        <v>0</v>
      </c>
      <c r="S181" s="601">
        <v>0</v>
      </c>
      <c r="T181" s="602">
        <v>0</v>
      </c>
      <c r="U181" s="600">
        <v>0</v>
      </c>
      <c r="V181" s="603">
        <v>0</v>
      </c>
      <c r="W181" s="65"/>
      <c r="X181" s="111"/>
      <c r="Y181" s="877" t="s">
        <v>26</v>
      </c>
      <c r="Z181" s="786">
        <v>0</v>
      </c>
      <c r="AA181" s="786">
        <v>0</v>
      </c>
      <c r="AB181" s="786">
        <v>0</v>
      </c>
      <c r="AC181" s="786">
        <v>0</v>
      </c>
      <c r="AD181" s="786">
        <v>0</v>
      </c>
      <c r="AE181" s="786">
        <v>0</v>
      </c>
      <c r="AF181" s="816">
        <v>0</v>
      </c>
      <c r="AG181" s="808">
        <f t="shared" ref="AG181" si="16">IFERROR(AF181/AE181-1,0)</f>
        <v>0</v>
      </c>
      <c r="AH181" s="74"/>
    </row>
    <row r="182" spans="1:34" s="5" customFormat="1" ht="15" customHeight="1" thickBot="1" x14ac:dyDescent="0.3">
      <c r="A182" s="366">
        <v>2026</v>
      </c>
      <c r="B182" s="82"/>
      <c r="C182" s="555">
        <v>0</v>
      </c>
      <c r="D182" s="555">
        <v>0</v>
      </c>
      <c r="E182" s="556">
        <v>0</v>
      </c>
      <c r="F182" s="556">
        <v>0</v>
      </c>
      <c r="G182" s="556">
        <v>0</v>
      </c>
      <c r="H182" s="556">
        <v>0</v>
      </c>
      <c r="I182" s="556">
        <v>0</v>
      </c>
      <c r="J182" s="556">
        <v>0</v>
      </c>
      <c r="K182" s="556">
        <v>0</v>
      </c>
      <c r="L182" s="556">
        <v>0</v>
      </c>
      <c r="M182" s="556">
        <v>0</v>
      </c>
      <c r="N182" s="557">
        <v>0</v>
      </c>
      <c r="O182" s="126"/>
      <c r="P182" s="604">
        <v>0</v>
      </c>
      <c r="Q182" s="604">
        <v>0</v>
      </c>
      <c r="R182" s="711" t="s">
        <v>402</v>
      </c>
      <c r="S182" s="710">
        <v>0</v>
      </c>
      <c r="T182" s="711" t="s">
        <v>402</v>
      </c>
      <c r="U182" s="710">
        <v>0</v>
      </c>
      <c r="V182" s="711" t="s">
        <v>402</v>
      </c>
      <c r="W182" s="65"/>
      <c r="X182" s="111"/>
      <c r="Y182" s="878"/>
      <c r="Z182" s="786"/>
      <c r="AA182" s="786"/>
      <c r="AB182" s="786"/>
      <c r="AC182" s="786"/>
      <c r="AD182" s="786"/>
      <c r="AE182" s="786"/>
      <c r="AF182" s="816"/>
      <c r="AG182" s="809"/>
    </row>
    <row r="183" spans="1:34" s="5" customFormat="1" ht="15" customHeight="1" thickBot="1" x14ac:dyDescent="0.3">
      <c r="A183" s="367" t="s">
        <v>138</v>
      </c>
      <c r="B183" s="83"/>
      <c r="C183" s="730" t="s">
        <v>402</v>
      </c>
      <c r="D183" s="730" t="s">
        <v>402</v>
      </c>
      <c r="E183" s="730" t="s">
        <v>402</v>
      </c>
      <c r="F183" s="730" t="s">
        <v>402</v>
      </c>
      <c r="G183" s="730" t="s">
        <v>402</v>
      </c>
      <c r="H183" s="730" t="s">
        <v>402</v>
      </c>
      <c r="I183" s="730" t="s">
        <v>402</v>
      </c>
      <c r="J183" s="730" t="s">
        <v>402</v>
      </c>
      <c r="K183" s="730" t="s">
        <v>402</v>
      </c>
      <c r="L183" s="730" t="s">
        <v>402</v>
      </c>
      <c r="M183" s="730" t="s">
        <v>402</v>
      </c>
      <c r="N183" s="733" t="s">
        <v>402</v>
      </c>
      <c r="O183" s="63"/>
      <c r="P183" s="736" t="s">
        <v>402</v>
      </c>
      <c r="Q183" s="736" t="s">
        <v>402</v>
      </c>
      <c r="R183" s="741" t="s">
        <v>402</v>
      </c>
      <c r="S183" s="736" t="s">
        <v>402</v>
      </c>
      <c r="T183" s="741" t="s">
        <v>402</v>
      </c>
      <c r="U183" s="736" t="s">
        <v>402</v>
      </c>
      <c r="V183" s="741" t="s">
        <v>402</v>
      </c>
      <c r="W183" s="296"/>
      <c r="X183" s="63"/>
      <c r="Y183" s="878"/>
      <c r="Z183" s="786"/>
      <c r="AA183" s="786"/>
      <c r="AB183" s="786"/>
      <c r="AC183" s="786"/>
      <c r="AD183" s="786"/>
      <c r="AE183" s="786"/>
      <c r="AF183" s="816"/>
      <c r="AG183" s="810"/>
    </row>
    <row r="184" spans="1:34" s="5" customFormat="1" ht="15" thickBot="1" x14ac:dyDescent="0.4">
      <c r="A184" s="365">
        <v>2025</v>
      </c>
      <c r="B184" s="81" t="s">
        <v>27</v>
      </c>
      <c r="C184" s="552">
        <v>0</v>
      </c>
      <c r="D184" s="552">
        <v>0</v>
      </c>
      <c r="E184" s="553">
        <v>0</v>
      </c>
      <c r="F184" s="553">
        <v>0</v>
      </c>
      <c r="G184" s="553">
        <v>0</v>
      </c>
      <c r="H184" s="553">
        <v>0</v>
      </c>
      <c r="I184" s="553">
        <v>0</v>
      </c>
      <c r="J184" s="553">
        <v>0</v>
      </c>
      <c r="K184" s="553">
        <v>0</v>
      </c>
      <c r="L184" s="552">
        <v>0</v>
      </c>
      <c r="M184" s="552">
        <v>0</v>
      </c>
      <c r="N184" s="554">
        <v>0</v>
      </c>
      <c r="O184" s="126"/>
      <c r="P184" s="600">
        <v>0</v>
      </c>
      <c r="Q184" s="601">
        <v>0</v>
      </c>
      <c r="R184" s="602">
        <v>0</v>
      </c>
      <c r="S184" s="601">
        <v>0</v>
      </c>
      <c r="T184" s="602">
        <v>0</v>
      </c>
      <c r="U184" s="600">
        <v>0</v>
      </c>
      <c r="V184" s="603">
        <v>0</v>
      </c>
      <c r="W184" s="65"/>
      <c r="X184" s="111"/>
      <c r="Y184" s="877" t="s">
        <v>27</v>
      </c>
      <c r="Z184" s="786">
        <v>0</v>
      </c>
      <c r="AA184" s="786">
        <v>0</v>
      </c>
      <c r="AB184" s="786">
        <v>0</v>
      </c>
      <c r="AC184" s="786">
        <v>0</v>
      </c>
      <c r="AD184" s="786">
        <v>0</v>
      </c>
      <c r="AE184" s="786">
        <v>0</v>
      </c>
      <c r="AF184" s="816">
        <v>0</v>
      </c>
      <c r="AG184" s="808">
        <f t="shared" ref="AG184:AG223" si="17">IFERROR(AF184/AE184-1,0)</f>
        <v>0</v>
      </c>
      <c r="AH184" s="74"/>
    </row>
    <row r="185" spans="1:34" s="5" customFormat="1" ht="15" customHeight="1" thickBot="1" x14ac:dyDescent="0.3">
      <c r="A185" s="366">
        <v>2026</v>
      </c>
      <c r="B185" s="82"/>
      <c r="C185" s="555">
        <v>0</v>
      </c>
      <c r="D185" s="555">
        <v>0</v>
      </c>
      <c r="E185" s="556">
        <v>0</v>
      </c>
      <c r="F185" s="556">
        <v>0</v>
      </c>
      <c r="G185" s="556">
        <v>0</v>
      </c>
      <c r="H185" s="556">
        <v>0</v>
      </c>
      <c r="I185" s="556">
        <v>0</v>
      </c>
      <c r="J185" s="556">
        <v>0</v>
      </c>
      <c r="K185" s="556">
        <v>0</v>
      </c>
      <c r="L185" s="556">
        <v>0</v>
      </c>
      <c r="M185" s="556">
        <v>0</v>
      </c>
      <c r="N185" s="557">
        <v>0</v>
      </c>
      <c r="O185" s="126"/>
      <c r="P185" s="604">
        <v>0</v>
      </c>
      <c r="Q185" s="604">
        <v>0</v>
      </c>
      <c r="R185" s="711" t="s">
        <v>402</v>
      </c>
      <c r="S185" s="710">
        <v>0</v>
      </c>
      <c r="T185" s="711" t="s">
        <v>402</v>
      </c>
      <c r="U185" s="710">
        <v>0</v>
      </c>
      <c r="V185" s="711" t="s">
        <v>402</v>
      </c>
      <c r="W185" s="65"/>
      <c r="X185" s="111"/>
      <c r="Y185" s="878"/>
      <c r="Z185" s="786"/>
      <c r="AA185" s="786"/>
      <c r="AB185" s="786"/>
      <c r="AC185" s="786"/>
      <c r="AD185" s="786"/>
      <c r="AE185" s="786"/>
      <c r="AF185" s="816"/>
      <c r="AG185" s="809"/>
    </row>
    <row r="186" spans="1:34" s="5" customFormat="1" ht="15" customHeight="1" thickBot="1" x14ac:dyDescent="0.3">
      <c r="A186" s="367" t="s">
        <v>138</v>
      </c>
      <c r="B186" s="83"/>
      <c r="C186" s="730" t="s">
        <v>402</v>
      </c>
      <c r="D186" s="730" t="s">
        <v>402</v>
      </c>
      <c r="E186" s="730" t="s">
        <v>402</v>
      </c>
      <c r="F186" s="730" t="s">
        <v>402</v>
      </c>
      <c r="G186" s="730" t="s">
        <v>402</v>
      </c>
      <c r="H186" s="730" t="s">
        <v>402</v>
      </c>
      <c r="I186" s="730" t="s">
        <v>402</v>
      </c>
      <c r="J186" s="730" t="s">
        <v>402</v>
      </c>
      <c r="K186" s="730" t="s">
        <v>402</v>
      </c>
      <c r="L186" s="730" t="s">
        <v>402</v>
      </c>
      <c r="M186" s="730" t="s">
        <v>402</v>
      </c>
      <c r="N186" s="733" t="s">
        <v>402</v>
      </c>
      <c r="O186" s="63"/>
      <c r="P186" s="736" t="s">
        <v>402</v>
      </c>
      <c r="Q186" s="736" t="s">
        <v>402</v>
      </c>
      <c r="R186" s="741" t="s">
        <v>402</v>
      </c>
      <c r="S186" s="736" t="s">
        <v>402</v>
      </c>
      <c r="T186" s="741" t="s">
        <v>402</v>
      </c>
      <c r="U186" s="736" t="s">
        <v>402</v>
      </c>
      <c r="V186" s="741" t="s">
        <v>402</v>
      </c>
      <c r="W186" s="296"/>
      <c r="X186" s="63"/>
      <c r="Y186" s="878"/>
      <c r="Z186" s="786"/>
      <c r="AA186" s="786"/>
      <c r="AB186" s="786"/>
      <c r="AC186" s="786"/>
      <c r="AD186" s="786"/>
      <c r="AE186" s="786"/>
      <c r="AF186" s="816"/>
      <c r="AG186" s="810"/>
    </row>
    <row r="187" spans="1:34" s="5" customFormat="1" ht="15" thickBot="1" x14ac:dyDescent="0.4">
      <c r="A187" s="365">
        <v>2025</v>
      </c>
      <c r="B187" s="81" t="s">
        <v>28</v>
      </c>
      <c r="C187" s="552">
        <v>0</v>
      </c>
      <c r="D187" s="552">
        <v>0</v>
      </c>
      <c r="E187" s="553">
        <v>0</v>
      </c>
      <c r="F187" s="553">
        <v>0</v>
      </c>
      <c r="G187" s="553">
        <v>0</v>
      </c>
      <c r="H187" s="553">
        <v>0</v>
      </c>
      <c r="I187" s="553">
        <v>0</v>
      </c>
      <c r="J187" s="553">
        <v>0</v>
      </c>
      <c r="K187" s="553">
        <v>0</v>
      </c>
      <c r="L187" s="552">
        <v>0</v>
      </c>
      <c r="M187" s="552">
        <v>0</v>
      </c>
      <c r="N187" s="554">
        <v>0</v>
      </c>
      <c r="O187" s="126"/>
      <c r="P187" s="600">
        <v>0</v>
      </c>
      <c r="Q187" s="601">
        <v>0</v>
      </c>
      <c r="R187" s="602">
        <v>0</v>
      </c>
      <c r="S187" s="601">
        <v>0</v>
      </c>
      <c r="T187" s="602">
        <v>0</v>
      </c>
      <c r="U187" s="600">
        <v>0</v>
      </c>
      <c r="V187" s="603">
        <v>0</v>
      </c>
      <c r="W187" s="65"/>
      <c r="X187" s="111"/>
      <c r="Y187" s="877" t="s">
        <v>28</v>
      </c>
      <c r="Z187" s="786">
        <v>0</v>
      </c>
      <c r="AA187" s="786">
        <v>0</v>
      </c>
      <c r="AB187" s="786">
        <v>0</v>
      </c>
      <c r="AC187" s="786">
        <v>0</v>
      </c>
      <c r="AD187" s="786">
        <v>0</v>
      </c>
      <c r="AE187" s="786">
        <v>0</v>
      </c>
      <c r="AF187" s="816">
        <v>0</v>
      </c>
      <c r="AG187" s="808">
        <f t="shared" si="17"/>
        <v>0</v>
      </c>
      <c r="AH187" s="74"/>
    </row>
    <row r="188" spans="1:34" s="5" customFormat="1" ht="15" customHeight="1" thickBot="1" x14ac:dyDescent="0.3">
      <c r="A188" s="366">
        <v>2026</v>
      </c>
      <c r="B188" s="82"/>
      <c r="C188" s="555">
        <v>0</v>
      </c>
      <c r="D188" s="555">
        <v>0</v>
      </c>
      <c r="E188" s="556">
        <v>0</v>
      </c>
      <c r="F188" s="556">
        <v>0</v>
      </c>
      <c r="G188" s="556">
        <v>0</v>
      </c>
      <c r="H188" s="556">
        <v>0</v>
      </c>
      <c r="I188" s="556">
        <v>0</v>
      </c>
      <c r="J188" s="556">
        <v>0</v>
      </c>
      <c r="K188" s="556">
        <v>0</v>
      </c>
      <c r="L188" s="556">
        <v>0</v>
      </c>
      <c r="M188" s="556">
        <v>0</v>
      </c>
      <c r="N188" s="557">
        <v>0</v>
      </c>
      <c r="O188" s="126"/>
      <c r="P188" s="604">
        <v>0</v>
      </c>
      <c r="Q188" s="604">
        <v>0</v>
      </c>
      <c r="R188" s="711" t="s">
        <v>402</v>
      </c>
      <c r="S188" s="710">
        <v>0</v>
      </c>
      <c r="T188" s="711" t="s">
        <v>402</v>
      </c>
      <c r="U188" s="710">
        <v>0</v>
      </c>
      <c r="V188" s="711" t="s">
        <v>402</v>
      </c>
      <c r="W188" s="65"/>
      <c r="X188" s="111"/>
      <c r="Y188" s="878"/>
      <c r="Z188" s="786"/>
      <c r="AA188" s="786"/>
      <c r="AB188" s="786"/>
      <c r="AC188" s="786"/>
      <c r="AD188" s="786"/>
      <c r="AE188" s="786"/>
      <c r="AF188" s="816"/>
      <c r="AG188" s="809"/>
    </row>
    <row r="189" spans="1:34" s="5" customFormat="1" ht="15" customHeight="1" thickBot="1" x14ac:dyDescent="0.3">
      <c r="A189" s="367" t="s">
        <v>138</v>
      </c>
      <c r="B189" s="83"/>
      <c r="C189" s="730" t="s">
        <v>402</v>
      </c>
      <c r="D189" s="730" t="s">
        <v>402</v>
      </c>
      <c r="E189" s="730" t="s">
        <v>402</v>
      </c>
      <c r="F189" s="730" t="s">
        <v>402</v>
      </c>
      <c r="G189" s="730" t="s">
        <v>402</v>
      </c>
      <c r="H189" s="730" t="s">
        <v>402</v>
      </c>
      <c r="I189" s="730" t="s">
        <v>402</v>
      </c>
      <c r="J189" s="730" t="s">
        <v>402</v>
      </c>
      <c r="K189" s="730" t="s">
        <v>402</v>
      </c>
      <c r="L189" s="730" t="s">
        <v>402</v>
      </c>
      <c r="M189" s="730" t="s">
        <v>402</v>
      </c>
      <c r="N189" s="733" t="s">
        <v>402</v>
      </c>
      <c r="O189" s="63"/>
      <c r="P189" s="736" t="s">
        <v>402</v>
      </c>
      <c r="Q189" s="736" t="s">
        <v>402</v>
      </c>
      <c r="R189" s="741" t="s">
        <v>402</v>
      </c>
      <c r="S189" s="736" t="s">
        <v>402</v>
      </c>
      <c r="T189" s="741" t="s">
        <v>402</v>
      </c>
      <c r="U189" s="736" t="s">
        <v>402</v>
      </c>
      <c r="V189" s="741" t="s">
        <v>402</v>
      </c>
      <c r="W189" s="296"/>
      <c r="X189" s="63"/>
      <c r="Y189" s="878"/>
      <c r="Z189" s="786"/>
      <c r="AA189" s="786"/>
      <c r="AB189" s="786"/>
      <c r="AC189" s="786"/>
      <c r="AD189" s="786"/>
      <c r="AE189" s="786"/>
      <c r="AF189" s="816"/>
      <c r="AG189" s="810"/>
    </row>
    <row r="190" spans="1:34" s="5" customFormat="1" ht="15" thickBot="1" x14ac:dyDescent="0.4">
      <c r="A190" s="365">
        <v>2025</v>
      </c>
      <c r="B190" s="81" t="s">
        <v>29</v>
      </c>
      <c r="C190" s="552">
        <v>0</v>
      </c>
      <c r="D190" s="552">
        <v>0</v>
      </c>
      <c r="E190" s="553">
        <v>0</v>
      </c>
      <c r="F190" s="553">
        <v>0</v>
      </c>
      <c r="G190" s="553">
        <v>0</v>
      </c>
      <c r="H190" s="553">
        <v>0</v>
      </c>
      <c r="I190" s="553">
        <v>0</v>
      </c>
      <c r="J190" s="553">
        <v>0</v>
      </c>
      <c r="K190" s="553">
        <v>0</v>
      </c>
      <c r="L190" s="552">
        <v>0</v>
      </c>
      <c r="M190" s="552">
        <v>0</v>
      </c>
      <c r="N190" s="554">
        <v>0</v>
      </c>
      <c r="O190" s="126"/>
      <c r="P190" s="600">
        <v>0</v>
      </c>
      <c r="Q190" s="601">
        <v>0</v>
      </c>
      <c r="R190" s="602">
        <v>0</v>
      </c>
      <c r="S190" s="601">
        <v>0</v>
      </c>
      <c r="T190" s="602">
        <v>0</v>
      </c>
      <c r="U190" s="600">
        <v>0</v>
      </c>
      <c r="V190" s="603">
        <v>0</v>
      </c>
      <c r="W190" s="65"/>
      <c r="X190" s="111"/>
      <c r="Y190" s="877" t="s">
        <v>29</v>
      </c>
      <c r="Z190" s="786">
        <v>0</v>
      </c>
      <c r="AA190" s="786">
        <v>0</v>
      </c>
      <c r="AB190" s="786">
        <v>0</v>
      </c>
      <c r="AC190" s="786">
        <v>0</v>
      </c>
      <c r="AD190" s="786">
        <v>0</v>
      </c>
      <c r="AE190" s="786">
        <v>0</v>
      </c>
      <c r="AF190" s="816">
        <v>0</v>
      </c>
      <c r="AG190" s="808">
        <f t="shared" si="17"/>
        <v>0</v>
      </c>
      <c r="AH190" s="74"/>
    </row>
    <row r="191" spans="1:34" s="5" customFormat="1" ht="15" customHeight="1" thickBot="1" x14ac:dyDescent="0.3">
      <c r="A191" s="366">
        <v>2026</v>
      </c>
      <c r="B191" s="82"/>
      <c r="C191" s="555">
        <v>0</v>
      </c>
      <c r="D191" s="555">
        <v>0</v>
      </c>
      <c r="E191" s="556">
        <v>0</v>
      </c>
      <c r="F191" s="556">
        <v>0</v>
      </c>
      <c r="G191" s="556">
        <v>0</v>
      </c>
      <c r="H191" s="556">
        <v>0</v>
      </c>
      <c r="I191" s="556">
        <v>0</v>
      </c>
      <c r="J191" s="556">
        <v>0</v>
      </c>
      <c r="K191" s="556">
        <v>0</v>
      </c>
      <c r="L191" s="556">
        <v>0</v>
      </c>
      <c r="M191" s="556">
        <v>0</v>
      </c>
      <c r="N191" s="557">
        <v>0</v>
      </c>
      <c r="O191" s="126"/>
      <c r="P191" s="604">
        <v>0</v>
      </c>
      <c r="Q191" s="604">
        <v>0</v>
      </c>
      <c r="R191" s="711" t="s">
        <v>402</v>
      </c>
      <c r="S191" s="710">
        <v>0</v>
      </c>
      <c r="T191" s="711" t="s">
        <v>402</v>
      </c>
      <c r="U191" s="710">
        <v>0</v>
      </c>
      <c r="V191" s="711" t="s">
        <v>402</v>
      </c>
      <c r="W191" s="65"/>
      <c r="X191" s="111"/>
      <c r="Y191" s="878"/>
      <c r="Z191" s="786"/>
      <c r="AA191" s="786"/>
      <c r="AB191" s="786"/>
      <c r="AC191" s="786"/>
      <c r="AD191" s="786"/>
      <c r="AE191" s="786"/>
      <c r="AF191" s="816"/>
      <c r="AG191" s="809"/>
    </row>
    <row r="192" spans="1:34" s="5" customFormat="1" ht="15" customHeight="1" thickBot="1" x14ac:dyDescent="0.3">
      <c r="A192" s="367" t="s">
        <v>138</v>
      </c>
      <c r="B192" s="83"/>
      <c r="C192" s="730" t="s">
        <v>402</v>
      </c>
      <c r="D192" s="730" t="s">
        <v>402</v>
      </c>
      <c r="E192" s="730" t="s">
        <v>402</v>
      </c>
      <c r="F192" s="730" t="s">
        <v>402</v>
      </c>
      <c r="G192" s="730" t="s">
        <v>402</v>
      </c>
      <c r="H192" s="730" t="s">
        <v>402</v>
      </c>
      <c r="I192" s="730" t="s">
        <v>402</v>
      </c>
      <c r="J192" s="730" t="s">
        <v>402</v>
      </c>
      <c r="K192" s="730" t="s">
        <v>402</v>
      </c>
      <c r="L192" s="730" t="s">
        <v>402</v>
      </c>
      <c r="M192" s="730" t="s">
        <v>402</v>
      </c>
      <c r="N192" s="733" t="s">
        <v>402</v>
      </c>
      <c r="O192" s="63"/>
      <c r="P192" s="736" t="s">
        <v>402</v>
      </c>
      <c r="Q192" s="736" t="s">
        <v>402</v>
      </c>
      <c r="R192" s="741" t="s">
        <v>402</v>
      </c>
      <c r="S192" s="736" t="s">
        <v>402</v>
      </c>
      <c r="T192" s="741" t="s">
        <v>402</v>
      </c>
      <c r="U192" s="736" t="s">
        <v>402</v>
      </c>
      <c r="V192" s="741" t="s">
        <v>402</v>
      </c>
      <c r="W192" s="296"/>
      <c r="X192" s="63"/>
      <c r="Y192" s="878"/>
      <c r="Z192" s="786"/>
      <c r="AA192" s="786"/>
      <c r="AB192" s="786"/>
      <c r="AC192" s="786"/>
      <c r="AD192" s="786"/>
      <c r="AE192" s="786"/>
      <c r="AF192" s="816"/>
      <c r="AG192" s="810"/>
    </row>
    <row r="193" spans="1:34" s="5" customFormat="1" ht="11" thickBot="1" x14ac:dyDescent="0.3">
      <c r="A193" s="444">
        <v>2025</v>
      </c>
      <c r="B193" s="450" t="s">
        <v>171</v>
      </c>
      <c r="C193" s="570">
        <v>0</v>
      </c>
      <c r="D193" s="570">
        <v>0</v>
      </c>
      <c r="E193" s="571">
        <v>0</v>
      </c>
      <c r="F193" s="571">
        <v>0</v>
      </c>
      <c r="G193" s="571">
        <v>0</v>
      </c>
      <c r="H193" s="571">
        <v>0</v>
      </c>
      <c r="I193" s="571">
        <v>0</v>
      </c>
      <c r="J193" s="571">
        <v>0</v>
      </c>
      <c r="K193" s="571">
        <v>0</v>
      </c>
      <c r="L193" s="570">
        <v>0</v>
      </c>
      <c r="M193" s="570">
        <v>0</v>
      </c>
      <c r="N193" s="572">
        <v>0</v>
      </c>
      <c r="O193" s="64"/>
      <c r="P193" s="617">
        <v>0</v>
      </c>
      <c r="Q193" s="618">
        <v>0</v>
      </c>
      <c r="R193" s="602">
        <v>0</v>
      </c>
      <c r="S193" s="618">
        <v>0</v>
      </c>
      <c r="T193" s="602">
        <v>0</v>
      </c>
      <c r="U193" s="617">
        <v>0</v>
      </c>
      <c r="V193" s="603">
        <v>0</v>
      </c>
      <c r="W193" s="64"/>
      <c r="X193" s="64"/>
      <c r="Y193" s="879" t="s">
        <v>171</v>
      </c>
      <c r="Z193" s="788">
        <v>0</v>
      </c>
      <c r="AA193" s="788">
        <v>0</v>
      </c>
      <c r="AB193" s="788">
        <v>0</v>
      </c>
      <c r="AC193" s="788">
        <v>0</v>
      </c>
      <c r="AD193" s="788">
        <v>0</v>
      </c>
      <c r="AE193" s="788">
        <v>0</v>
      </c>
      <c r="AF193" s="782">
        <v>0</v>
      </c>
      <c r="AG193" s="1004">
        <f t="shared" si="17"/>
        <v>0</v>
      </c>
    </row>
    <row r="194" spans="1:34" s="5" customFormat="1" ht="15" customHeight="1" thickBot="1" x14ac:dyDescent="0.3">
      <c r="A194" s="445">
        <v>2026</v>
      </c>
      <c r="B194" s="451"/>
      <c r="C194" s="573">
        <v>0</v>
      </c>
      <c r="D194" s="573">
        <v>0</v>
      </c>
      <c r="E194" s="574">
        <v>0</v>
      </c>
      <c r="F194" s="574">
        <v>0</v>
      </c>
      <c r="G194" s="574">
        <v>0</v>
      </c>
      <c r="H194" s="574">
        <v>0</v>
      </c>
      <c r="I194" s="574">
        <v>0</v>
      </c>
      <c r="J194" s="574">
        <v>0</v>
      </c>
      <c r="K194" s="574">
        <v>0</v>
      </c>
      <c r="L194" s="574">
        <v>0</v>
      </c>
      <c r="M194" s="574">
        <v>0</v>
      </c>
      <c r="N194" s="575">
        <v>0</v>
      </c>
      <c r="O194" s="64"/>
      <c r="P194" s="619">
        <v>0</v>
      </c>
      <c r="Q194" s="619">
        <v>0</v>
      </c>
      <c r="R194" s="711" t="s">
        <v>402</v>
      </c>
      <c r="S194" s="710">
        <v>0</v>
      </c>
      <c r="T194" s="711" t="s">
        <v>402</v>
      </c>
      <c r="U194" s="710">
        <v>0</v>
      </c>
      <c r="V194" s="711" t="s">
        <v>402</v>
      </c>
      <c r="W194" s="64"/>
      <c r="X194" s="64"/>
      <c r="Y194" s="880"/>
      <c r="Z194" s="788"/>
      <c r="AA194" s="788"/>
      <c r="AB194" s="788"/>
      <c r="AC194" s="788"/>
      <c r="AD194" s="788"/>
      <c r="AE194" s="788"/>
      <c r="AF194" s="782"/>
      <c r="AG194" s="1005"/>
    </row>
    <row r="195" spans="1:34" s="5" customFormat="1" ht="15" customHeight="1" thickBot="1" x14ac:dyDescent="0.3">
      <c r="A195" s="446" t="s">
        <v>138</v>
      </c>
      <c r="B195" s="452"/>
      <c r="C195" s="744" t="s">
        <v>402</v>
      </c>
      <c r="D195" s="744" t="s">
        <v>402</v>
      </c>
      <c r="E195" s="744" t="s">
        <v>402</v>
      </c>
      <c r="F195" s="744" t="s">
        <v>402</v>
      </c>
      <c r="G195" s="744" t="s">
        <v>402</v>
      </c>
      <c r="H195" s="744" t="s">
        <v>402</v>
      </c>
      <c r="I195" s="744" t="s">
        <v>402</v>
      </c>
      <c r="J195" s="744" t="s">
        <v>402</v>
      </c>
      <c r="K195" s="744" t="s">
        <v>402</v>
      </c>
      <c r="L195" s="744" t="s">
        <v>402</v>
      </c>
      <c r="M195" s="744" t="s">
        <v>402</v>
      </c>
      <c r="N195" s="745" t="s">
        <v>402</v>
      </c>
      <c r="O195" s="62"/>
      <c r="P195" s="739" t="s">
        <v>402</v>
      </c>
      <c r="Q195" s="739" t="s">
        <v>402</v>
      </c>
      <c r="R195" s="741" t="s">
        <v>402</v>
      </c>
      <c r="S195" s="739" t="s">
        <v>402</v>
      </c>
      <c r="T195" s="741" t="s">
        <v>402</v>
      </c>
      <c r="U195" s="739" t="s">
        <v>402</v>
      </c>
      <c r="V195" s="741" t="s">
        <v>402</v>
      </c>
      <c r="W195" s="296"/>
      <c r="X195" s="62"/>
      <c r="Y195" s="880"/>
      <c r="Z195" s="788"/>
      <c r="AA195" s="788"/>
      <c r="AB195" s="788"/>
      <c r="AC195" s="788"/>
      <c r="AD195" s="788"/>
      <c r="AE195" s="788"/>
      <c r="AF195" s="782"/>
      <c r="AG195" s="1006"/>
    </row>
    <row r="196" spans="1:34" s="5" customFormat="1" ht="15" thickBot="1" x14ac:dyDescent="0.4">
      <c r="A196" s="365">
        <v>2025</v>
      </c>
      <c r="B196" s="73" t="s">
        <v>30</v>
      </c>
      <c r="C196" s="552">
        <v>0</v>
      </c>
      <c r="D196" s="552">
        <v>0</v>
      </c>
      <c r="E196" s="553">
        <v>0</v>
      </c>
      <c r="F196" s="553">
        <v>0</v>
      </c>
      <c r="G196" s="553">
        <v>0</v>
      </c>
      <c r="H196" s="553">
        <v>0</v>
      </c>
      <c r="I196" s="553">
        <v>0</v>
      </c>
      <c r="J196" s="553">
        <v>0</v>
      </c>
      <c r="K196" s="553">
        <v>0</v>
      </c>
      <c r="L196" s="552">
        <v>0</v>
      </c>
      <c r="M196" s="552">
        <v>0</v>
      </c>
      <c r="N196" s="554">
        <v>0</v>
      </c>
      <c r="O196" s="126"/>
      <c r="P196" s="600">
        <v>0</v>
      </c>
      <c r="Q196" s="601">
        <v>0</v>
      </c>
      <c r="R196" s="602">
        <v>0</v>
      </c>
      <c r="S196" s="601">
        <v>0</v>
      </c>
      <c r="T196" s="602">
        <v>0</v>
      </c>
      <c r="U196" s="600">
        <v>0</v>
      </c>
      <c r="V196" s="603">
        <v>0</v>
      </c>
      <c r="W196" s="65"/>
      <c r="X196" s="111"/>
      <c r="Y196" s="877" t="s">
        <v>30</v>
      </c>
      <c r="Z196" s="786">
        <v>0</v>
      </c>
      <c r="AA196" s="786">
        <v>0</v>
      </c>
      <c r="AB196" s="786">
        <v>0</v>
      </c>
      <c r="AC196" s="786">
        <v>0</v>
      </c>
      <c r="AD196" s="786">
        <v>0</v>
      </c>
      <c r="AE196" s="786">
        <v>0</v>
      </c>
      <c r="AF196" s="822">
        <v>0</v>
      </c>
      <c r="AG196" s="808">
        <f t="shared" si="17"/>
        <v>0</v>
      </c>
      <c r="AH196" s="74"/>
    </row>
    <row r="197" spans="1:34" s="5" customFormat="1" ht="15" customHeight="1" thickBot="1" x14ac:dyDescent="0.3">
      <c r="A197" s="366">
        <v>2026</v>
      </c>
      <c r="B197" s="75"/>
      <c r="C197" s="555">
        <v>0</v>
      </c>
      <c r="D197" s="555">
        <v>0</v>
      </c>
      <c r="E197" s="556">
        <v>0</v>
      </c>
      <c r="F197" s="556">
        <v>0</v>
      </c>
      <c r="G197" s="556">
        <v>0</v>
      </c>
      <c r="H197" s="556">
        <v>0</v>
      </c>
      <c r="I197" s="556">
        <v>0</v>
      </c>
      <c r="J197" s="556">
        <v>0</v>
      </c>
      <c r="K197" s="556">
        <v>0</v>
      </c>
      <c r="L197" s="556">
        <v>0</v>
      </c>
      <c r="M197" s="556">
        <v>0</v>
      </c>
      <c r="N197" s="557">
        <v>0</v>
      </c>
      <c r="O197" s="126"/>
      <c r="P197" s="604">
        <v>0</v>
      </c>
      <c r="Q197" s="604">
        <v>0</v>
      </c>
      <c r="R197" s="711" t="s">
        <v>402</v>
      </c>
      <c r="S197" s="710">
        <v>0</v>
      </c>
      <c r="T197" s="711" t="s">
        <v>402</v>
      </c>
      <c r="U197" s="710">
        <v>0</v>
      </c>
      <c r="V197" s="711" t="s">
        <v>402</v>
      </c>
      <c r="W197" s="65"/>
      <c r="X197" s="111"/>
      <c r="Y197" s="878"/>
      <c r="Z197" s="786"/>
      <c r="AA197" s="786"/>
      <c r="AB197" s="786"/>
      <c r="AC197" s="786"/>
      <c r="AD197" s="786"/>
      <c r="AE197" s="786"/>
      <c r="AF197" s="822"/>
      <c r="AG197" s="809"/>
    </row>
    <row r="198" spans="1:34" s="5" customFormat="1" ht="15" customHeight="1" thickBot="1" x14ac:dyDescent="0.3">
      <c r="A198" s="367" t="s">
        <v>138</v>
      </c>
      <c r="B198" s="76"/>
      <c r="C198" s="730" t="s">
        <v>402</v>
      </c>
      <c r="D198" s="730" t="s">
        <v>402</v>
      </c>
      <c r="E198" s="730" t="s">
        <v>402</v>
      </c>
      <c r="F198" s="730" t="s">
        <v>402</v>
      </c>
      <c r="G198" s="730" t="s">
        <v>402</v>
      </c>
      <c r="H198" s="730" t="s">
        <v>402</v>
      </c>
      <c r="I198" s="730" t="s">
        <v>402</v>
      </c>
      <c r="J198" s="730" t="s">
        <v>402</v>
      </c>
      <c r="K198" s="730" t="s">
        <v>402</v>
      </c>
      <c r="L198" s="730" t="s">
        <v>402</v>
      </c>
      <c r="M198" s="730" t="s">
        <v>402</v>
      </c>
      <c r="N198" s="733" t="s">
        <v>402</v>
      </c>
      <c r="O198" s="63"/>
      <c r="P198" s="736" t="s">
        <v>402</v>
      </c>
      <c r="Q198" s="736" t="s">
        <v>402</v>
      </c>
      <c r="R198" s="741" t="s">
        <v>402</v>
      </c>
      <c r="S198" s="736" t="s">
        <v>402</v>
      </c>
      <c r="T198" s="741" t="s">
        <v>402</v>
      </c>
      <c r="U198" s="736" t="s">
        <v>402</v>
      </c>
      <c r="V198" s="741" t="s">
        <v>402</v>
      </c>
      <c r="W198" s="296"/>
      <c r="X198" s="63"/>
      <c r="Y198" s="878"/>
      <c r="Z198" s="786"/>
      <c r="AA198" s="786"/>
      <c r="AB198" s="786"/>
      <c r="AC198" s="786"/>
      <c r="AD198" s="786"/>
      <c r="AE198" s="786"/>
      <c r="AF198" s="822"/>
      <c r="AG198" s="810"/>
    </row>
    <row r="199" spans="1:34" s="5" customFormat="1" ht="15" thickBot="1" x14ac:dyDescent="0.4">
      <c r="A199" s="365">
        <v>2025</v>
      </c>
      <c r="B199" s="73" t="s">
        <v>31</v>
      </c>
      <c r="C199" s="552">
        <v>0</v>
      </c>
      <c r="D199" s="552">
        <v>0</v>
      </c>
      <c r="E199" s="553">
        <v>0</v>
      </c>
      <c r="F199" s="553">
        <v>0</v>
      </c>
      <c r="G199" s="553">
        <v>0</v>
      </c>
      <c r="H199" s="553">
        <v>0</v>
      </c>
      <c r="I199" s="553">
        <v>0</v>
      </c>
      <c r="J199" s="553">
        <v>0</v>
      </c>
      <c r="K199" s="553">
        <v>0</v>
      </c>
      <c r="L199" s="552">
        <v>0</v>
      </c>
      <c r="M199" s="552">
        <v>0</v>
      </c>
      <c r="N199" s="554">
        <v>0</v>
      </c>
      <c r="O199" s="126"/>
      <c r="P199" s="600">
        <v>0</v>
      </c>
      <c r="Q199" s="601">
        <v>0</v>
      </c>
      <c r="R199" s="602">
        <v>0</v>
      </c>
      <c r="S199" s="601">
        <v>0</v>
      </c>
      <c r="T199" s="602">
        <v>0</v>
      </c>
      <c r="U199" s="600">
        <v>0</v>
      </c>
      <c r="V199" s="603">
        <v>0</v>
      </c>
      <c r="W199" s="65"/>
      <c r="X199" s="111"/>
      <c r="Y199" s="877" t="s">
        <v>31</v>
      </c>
      <c r="Z199" s="786">
        <v>0</v>
      </c>
      <c r="AA199" s="786">
        <v>0</v>
      </c>
      <c r="AB199" s="786">
        <v>0</v>
      </c>
      <c r="AC199" s="786">
        <v>0</v>
      </c>
      <c r="AD199" s="786">
        <v>0</v>
      </c>
      <c r="AE199" s="786">
        <v>0</v>
      </c>
      <c r="AF199" s="822">
        <v>0</v>
      </c>
      <c r="AG199" s="808">
        <f t="shared" si="17"/>
        <v>0</v>
      </c>
      <c r="AH199" s="74"/>
    </row>
    <row r="200" spans="1:34" s="5" customFormat="1" ht="15" customHeight="1" thickBot="1" x14ac:dyDescent="0.3">
      <c r="A200" s="366">
        <v>2026</v>
      </c>
      <c r="B200" s="75"/>
      <c r="C200" s="555">
        <v>0</v>
      </c>
      <c r="D200" s="555">
        <v>0</v>
      </c>
      <c r="E200" s="556">
        <v>0</v>
      </c>
      <c r="F200" s="556">
        <v>0</v>
      </c>
      <c r="G200" s="556">
        <v>0</v>
      </c>
      <c r="H200" s="556">
        <v>0</v>
      </c>
      <c r="I200" s="556">
        <v>0</v>
      </c>
      <c r="J200" s="556">
        <v>0</v>
      </c>
      <c r="K200" s="556">
        <v>0</v>
      </c>
      <c r="L200" s="556">
        <v>0</v>
      </c>
      <c r="M200" s="556">
        <v>0</v>
      </c>
      <c r="N200" s="557">
        <v>0</v>
      </c>
      <c r="O200" s="126"/>
      <c r="P200" s="604">
        <v>0</v>
      </c>
      <c r="Q200" s="604">
        <v>0</v>
      </c>
      <c r="R200" s="711" t="s">
        <v>402</v>
      </c>
      <c r="S200" s="710">
        <v>0</v>
      </c>
      <c r="T200" s="711" t="s">
        <v>402</v>
      </c>
      <c r="U200" s="710">
        <v>0</v>
      </c>
      <c r="V200" s="711" t="s">
        <v>402</v>
      </c>
      <c r="W200" s="65"/>
      <c r="X200" s="111"/>
      <c r="Y200" s="878"/>
      <c r="Z200" s="786"/>
      <c r="AA200" s="786"/>
      <c r="AB200" s="786"/>
      <c r="AC200" s="786"/>
      <c r="AD200" s="786"/>
      <c r="AE200" s="786"/>
      <c r="AF200" s="822"/>
      <c r="AG200" s="809"/>
    </row>
    <row r="201" spans="1:34" s="5" customFormat="1" ht="15" customHeight="1" thickBot="1" x14ac:dyDescent="0.3">
      <c r="A201" s="367" t="s">
        <v>138</v>
      </c>
      <c r="B201" s="76"/>
      <c r="C201" s="730" t="s">
        <v>402</v>
      </c>
      <c r="D201" s="730" t="s">
        <v>402</v>
      </c>
      <c r="E201" s="730" t="s">
        <v>402</v>
      </c>
      <c r="F201" s="730" t="s">
        <v>402</v>
      </c>
      <c r="G201" s="730" t="s">
        <v>402</v>
      </c>
      <c r="H201" s="730" t="s">
        <v>402</v>
      </c>
      <c r="I201" s="730" t="s">
        <v>402</v>
      </c>
      <c r="J201" s="730" t="s">
        <v>402</v>
      </c>
      <c r="K201" s="730" t="s">
        <v>402</v>
      </c>
      <c r="L201" s="730" t="s">
        <v>402</v>
      </c>
      <c r="M201" s="730" t="s">
        <v>402</v>
      </c>
      <c r="N201" s="733" t="s">
        <v>402</v>
      </c>
      <c r="O201" s="63"/>
      <c r="P201" s="736" t="s">
        <v>402</v>
      </c>
      <c r="Q201" s="736" t="s">
        <v>402</v>
      </c>
      <c r="R201" s="741" t="s">
        <v>402</v>
      </c>
      <c r="S201" s="736" t="s">
        <v>402</v>
      </c>
      <c r="T201" s="741" t="s">
        <v>402</v>
      </c>
      <c r="U201" s="736" t="s">
        <v>402</v>
      </c>
      <c r="V201" s="741" t="s">
        <v>402</v>
      </c>
      <c r="W201" s="296"/>
      <c r="X201" s="63"/>
      <c r="Y201" s="878"/>
      <c r="Z201" s="786"/>
      <c r="AA201" s="786"/>
      <c r="AB201" s="786"/>
      <c r="AC201" s="786"/>
      <c r="AD201" s="786"/>
      <c r="AE201" s="786"/>
      <c r="AF201" s="822"/>
      <c r="AG201" s="810"/>
    </row>
    <row r="202" spans="1:34" s="5" customFormat="1" ht="15" thickBot="1" x14ac:dyDescent="0.4">
      <c r="A202" s="365">
        <v>2025</v>
      </c>
      <c r="B202" s="73" t="s">
        <v>32</v>
      </c>
      <c r="C202" s="552">
        <v>0</v>
      </c>
      <c r="D202" s="552">
        <v>0</v>
      </c>
      <c r="E202" s="553">
        <v>0</v>
      </c>
      <c r="F202" s="553">
        <v>0</v>
      </c>
      <c r="G202" s="553">
        <v>0</v>
      </c>
      <c r="H202" s="553">
        <v>0</v>
      </c>
      <c r="I202" s="553">
        <v>0</v>
      </c>
      <c r="J202" s="553">
        <v>0</v>
      </c>
      <c r="K202" s="553">
        <v>0</v>
      </c>
      <c r="L202" s="552">
        <v>0</v>
      </c>
      <c r="M202" s="552">
        <v>0</v>
      </c>
      <c r="N202" s="554">
        <v>0</v>
      </c>
      <c r="O202" s="126"/>
      <c r="P202" s="600">
        <v>0</v>
      </c>
      <c r="Q202" s="601">
        <v>0</v>
      </c>
      <c r="R202" s="602">
        <v>0</v>
      </c>
      <c r="S202" s="601">
        <v>0</v>
      </c>
      <c r="T202" s="602">
        <v>0</v>
      </c>
      <c r="U202" s="600">
        <v>0</v>
      </c>
      <c r="V202" s="603">
        <v>0</v>
      </c>
      <c r="W202" s="65"/>
      <c r="X202" s="111"/>
      <c r="Y202" s="877" t="s">
        <v>32</v>
      </c>
      <c r="Z202" s="786">
        <v>0</v>
      </c>
      <c r="AA202" s="786">
        <v>0</v>
      </c>
      <c r="AB202" s="786">
        <v>0</v>
      </c>
      <c r="AC202" s="786">
        <v>0</v>
      </c>
      <c r="AD202" s="786">
        <v>0</v>
      </c>
      <c r="AE202" s="786">
        <v>0</v>
      </c>
      <c r="AF202" s="822">
        <v>0</v>
      </c>
      <c r="AG202" s="808">
        <f t="shared" si="17"/>
        <v>0</v>
      </c>
      <c r="AH202" s="74"/>
    </row>
    <row r="203" spans="1:34" s="5" customFormat="1" ht="15" customHeight="1" thickBot="1" x14ac:dyDescent="0.3">
      <c r="A203" s="366">
        <v>2026</v>
      </c>
      <c r="B203" s="75"/>
      <c r="C203" s="555">
        <v>0</v>
      </c>
      <c r="D203" s="555">
        <v>0</v>
      </c>
      <c r="E203" s="556">
        <v>0</v>
      </c>
      <c r="F203" s="556">
        <v>0</v>
      </c>
      <c r="G203" s="556">
        <v>0</v>
      </c>
      <c r="H203" s="556">
        <v>0</v>
      </c>
      <c r="I203" s="556">
        <v>0</v>
      </c>
      <c r="J203" s="556">
        <v>0</v>
      </c>
      <c r="K203" s="556">
        <v>0</v>
      </c>
      <c r="L203" s="556">
        <v>0</v>
      </c>
      <c r="M203" s="556">
        <v>0</v>
      </c>
      <c r="N203" s="557">
        <v>0</v>
      </c>
      <c r="O203" s="126"/>
      <c r="P203" s="604">
        <v>0</v>
      </c>
      <c r="Q203" s="604">
        <v>0</v>
      </c>
      <c r="R203" s="711" t="s">
        <v>402</v>
      </c>
      <c r="S203" s="710">
        <v>0</v>
      </c>
      <c r="T203" s="711" t="s">
        <v>402</v>
      </c>
      <c r="U203" s="710">
        <v>0</v>
      </c>
      <c r="V203" s="711" t="s">
        <v>402</v>
      </c>
      <c r="W203" s="65"/>
      <c r="X203" s="111"/>
      <c r="Y203" s="878"/>
      <c r="Z203" s="786"/>
      <c r="AA203" s="786"/>
      <c r="AB203" s="786"/>
      <c r="AC203" s="786"/>
      <c r="AD203" s="786"/>
      <c r="AE203" s="786"/>
      <c r="AF203" s="822"/>
      <c r="AG203" s="809"/>
    </row>
    <row r="204" spans="1:34" s="5" customFormat="1" ht="15" customHeight="1" thickBot="1" x14ac:dyDescent="0.3">
      <c r="A204" s="367" t="s">
        <v>138</v>
      </c>
      <c r="B204" s="76"/>
      <c r="C204" s="730" t="s">
        <v>402</v>
      </c>
      <c r="D204" s="730" t="s">
        <v>402</v>
      </c>
      <c r="E204" s="730" t="s">
        <v>402</v>
      </c>
      <c r="F204" s="730" t="s">
        <v>402</v>
      </c>
      <c r="G204" s="730" t="s">
        <v>402</v>
      </c>
      <c r="H204" s="730" t="s">
        <v>402</v>
      </c>
      <c r="I204" s="730" t="s">
        <v>402</v>
      </c>
      <c r="J204" s="730" t="s">
        <v>402</v>
      </c>
      <c r="K204" s="730" t="s">
        <v>402</v>
      </c>
      <c r="L204" s="730" t="s">
        <v>402</v>
      </c>
      <c r="M204" s="730" t="s">
        <v>402</v>
      </c>
      <c r="N204" s="733" t="s">
        <v>402</v>
      </c>
      <c r="O204" s="63"/>
      <c r="P204" s="736" t="s">
        <v>402</v>
      </c>
      <c r="Q204" s="736" t="s">
        <v>402</v>
      </c>
      <c r="R204" s="741" t="s">
        <v>402</v>
      </c>
      <c r="S204" s="736" t="s">
        <v>402</v>
      </c>
      <c r="T204" s="741" t="s">
        <v>402</v>
      </c>
      <c r="U204" s="736" t="s">
        <v>402</v>
      </c>
      <c r="V204" s="741" t="s">
        <v>402</v>
      </c>
      <c r="W204" s="296"/>
      <c r="X204" s="63"/>
      <c r="Y204" s="878"/>
      <c r="Z204" s="786"/>
      <c r="AA204" s="786"/>
      <c r="AB204" s="786"/>
      <c r="AC204" s="786"/>
      <c r="AD204" s="786"/>
      <c r="AE204" s="786"/>
      <c r="AF204" s="822"/>
      <c r="AG204" s="810"/>
    </row>
    <row r="205" spans="1:34" s="5" customFormat="1" ht="15" thickBot="1" x14ac:dyDescent="0.4">
      <c r="A205" s="365">
        <v>2025</v>
      </c>
      <c r="B205" s="73" t="s">
        <v>33</v>
      </c>
      <c r="C205" s="552">
        <v>0</v>
      </c>
      <c r="D205" s="552">
        <v>0</v>
      </c>
      <c r="E205" s="553">
        <v>0</v>
      </c>
      <c r="F205" s="553">
        <v>0</v>
      </c>
      <c r="G205" s="553">
        <v>0</v>
      </c>
      <c r="H205" s="553">
        <v>0</v>
      </c>
      <c r="I205" s="553">
        <v>0</v>
      </c>
      <c r="J205" s="553">
        <v>0</v>
      </c>
      <c r="K205" s="553">
        <v>0</v>
      </c>
      <c r="L205" s="552">
        <v>0</v>
      </c>
      <c r="M205" s="552">
        <v>0</v>
      </c>
      <c r="N205" s="554">
        <v>0</v>
      </c>
      <c r="O205" s="126"/>
      <c r="P205" s="600">
        <v>0</v>
      </c>
      <c r="Q205" s="601">
        <v>0</v>
      </c>
      <c r="R205" s="602">
        <v>0</v>
      </c>
      <c r="S205" s="601">
        <v>0</v>
      </c>
      <c r="T205" s="602">
        <v>0</v>
      </c>
      <c r="U205" s="600">
        <v>0</v>
      </c>
      <c r="V205" s="603">
        <v>0</v>
      </c>
      <c r="W205" s="65"/>
      <c r="X205" s="111"/>
      <c r="Y205" s="877" t="s">
        <v>33</v>
      </c>
      <c r="Z205" s="786">
        <v>0</v>
      </c>
      <c r="AA205" s="786">
        <v>0</v>
      </c>
      <c r="AB205" s="786">
        <v>0</v>
      </c>
      <c r="AC205" s="786">
        <v>0</v>
      </c>
      <c r="AD205" s="786">
        <v>0</v>
      </c>
      <c r="AE205" s="786">
        <v>0</v>
      </c>
      <c r="AF205" s="822">
        <v>0</v>
      </c>
      <c r="AG205" s="808">
        <f t="shared" si="17"/>
        <v>0</v>
      </c>
      <c r="AH205" s="74"/>
    </row>
    <row r="206" spans="1:34" s="5" customFormat="1" ht="15" customHeight="1" thickBot="1" x14ac:dyDescent="0.3">
      <c r="A206" s="366">
        <v>2026</v>
      </c>
      <c r="B206" s="75"/>
      <c r="C206" s="555">
        <v>0</v>
      </c>
      <c r="D206" s="555">
        <v>0</v>
      </c>
      <c r="E206" s="556">
        <v>0</v>
      </c>
      <c r="F206" s="556">
        <v>0</v>
      </c>
      <c r="G206" s="556">
        <v>0</v>
      </c>
      <c r="H206" s="556">
        <v>0</v>
      </c>
      <c r="I206" s="556">
        <v>0</v>
      </c>
      <c r="J206" s="556">
        <v>0</v>
      </c>
      <c r="K206" s="556">
        <v>0</v>
      </c>
      <c r="L206" s="556">
        <v>0</v>
      </c>
      <c r="M206" s="556">
        <v>0</v>
      </c>
      <c r="N206" s="557">
        <v>0</v>
      </c>
      <c r="O206" s="126"/>
      <c r="P206" s="604">
        <v>0</v>
      </c>
      <c r="Q206" s="604">
        <v>0</v>
      </c>
      <c r="R206" s="711" t="s">
        <v>402</v>
      </c>
      <c r="S206" s="710">
        <v>0</v>
      </c>
      <c r="T206" s="711" t="s">
        <v>402</v>
      </c>
      <c r="U206" s="710">
        <v>0</v>
      </c>
      <c r="V206" s="711" t="s">
        <v>402</v>
      </c>
      <c r="W206" s="65"/>
      <c r="X206" s="111"/>
      <c r="Y206" s="878"/>
      <c r="Z206" s="786"/>
      <c r="AA206" s="786"/>
      <c r="AB206" s="786"/>
      <c r="AC206" s="786"/>
      <c r="AD206" s="786"/>
      <c r="AE206" s="786"/>
      <c r="AF206" s="822"/>
      <c r="AG206" s="809"/>
    </row>
    <row r="207" spans="1:34" s="5" customFormat="1" ht="15" customHeight="1" thickBot="1" x14ac:dyDescent="0.3">
      <c r="A207" s="367" t="s">
        <v>138</v>
      </c>
      <c r="B207" s="76"/>
      <c r="C207" s="730" t="s">
        <v>402</v>
      </c>
      <c r="D207" s="730" t="s">
        <v>402</v>
      </c>
      <c r="E207" s="730" t="s">
        <v>402</v>
      </c>
      <c r="F207" s="730" t="s">
        <v>402</v>
      </c>
      <c r="G207" s="730" t="s">
        <v>402</v>
      </c>
      <c r="H207" s="730" t="s">
        <v>402</v>
      </c>
      <c r="I207" s="730" t="s">
        <v>402</v>
      </c>
      <c r="J207" s="730" t="s">
        <v>402</v>
      </c>
      <c r="K207" s="730" t="s">
        <v>402</v>
      </c>
      <c r="L207" s="730" t="s">
        <v>402</v>
      </c>
      <c r="M207" s="730" t="s">
        <v>402</v>
      </c>
      <c r="N207" s="733" t="s">
        <v>402</v>
      </c>
      <c r="O207" s="63"/>
      <c r="P207" s="736" t="s">
        <v>402</v>
      </c>
      <c r="Q207" s="736" t="s">
        <v>402</v>
      </c>
      <c r="R207" s="741" t="s">
        <v>402</v>
      </c>
      <c r="S207" s="736" t="s">
        <v>402</v>
      </c>
      <c r="T207" s="741" t="s">
        <v>402</v>
      </c>
      <c r="U207" s="736" t="s">
        <v>402</v>
      </c>
      <c r="V207" s="741" t="s">
        <v>402</v>
      </c>
      <c r="W207" s="296"/>
      <c r="X207" s="63"/>
      <c r="Y207" s="878"/>
      <c r="Z207" s="786"/>
      <c r="AA207" s="786"/>
      <c r="AB207" s="786"/>
      <c r="AC207" s="786"/>
      <c r="AD207" s="786"/>
      <c r="AE207" s="786"/>
      <c r="AF207" s="822"/>
      <c r="AG207" s="810"/>
    </row>
    <row r="208" spans="1:34" s="5" customFormat="1" ht="15" thickBot="1" x14ac:dyDescent="0.4">
      <c r="A208" s="365">
        <v>2025</v>
      </c>
      <c r="B208" s="73" t="s">
        <v>34</v>
      </c>
      <c r="C208" s="552">
        <v>0</v>
      </c>
      <c r="D208" s="552">
        <v>0</v>
      </c>
      <c r="E208" s="553">
        <v>0</v>
      </c>
      <c r="F208" s="553">
        <v>0</v>
      </c>
      <c r="G208" s="553">
        <v>0</v>
      </c>
      <c r="H208" s="553">
        <v>0</v>
      </c>
      <c r="I208" s="553">
        <v>0</v>
      </c>
      <c r="J208" s="553">
        <v>0</v>
      </c>
      <c r="K208" s="553">
        <v>0</v>
      </c>
      <c r="L208" s="552">
        <v>0</v>
      </c>
      <c r="M208" s="552">
        <v>0</v>
      </c>
      <c r="N208" s="554">
        <v>0</v>
      </c>
      <c r="O208" s="126"/>
      <c r="P208" s="600">
        <v>0</v>
      </c>
      <c r="Q208" s="601">
        <v>0</v>
      </c>
      <c r="R208" s="602">
        <v>0</v>
      </c>
      <c r="S208" s="601">
        <v>0</v>
      </c>
      <c r="T208" s="602">
        <v>0</v>
      </c>
      <c r="U208" s="600">
        <v>0</v>
      </c>
      <c r="V208" s="603">
        <v>0</v>
      </c>
      <c r="W208" s="65"/>
      <c r="X208" s="111"/>
      <c r="Y208" s="877" t="s">
        <v>34</v>
      </c>
      <c r="Z208" s="786">
        <v>0</v>
      </c>
      <c r="AA208" s="786">
        <v>0</v>
      </c>
      <c r="AB208" s="786">
        <v>0</v>
      </c>
      <c r="AC208" s="786">
        <v>0</v>
      </c>
      <c r="AD208" s="786">
        <v>0</v>
      </c>
      <c r="AE208" s="786">
        <v>0</v>
      </c>
      <c r="AF208" s="822">
        <v>0</v>
      </c>
      <c r="AG208" s="808">
        <f t="shared" si="17"/>
        <v>0</v>
      </c>
      <c r="AH208" s="74"/>
    </row>
    <row r="209" spans="1:34" s="5" customFormat="1" ht="15" customHeight="1" thickBot="1" x14ac:dyDescent="0.3">
      <c r="A209" s="366">
        <v>2026</v>
      </c>
      <c r="B209" s="75"/>
      <c r="C209" s="555">
        <v>0</v>
      </c>
      <c r="D209" s="555">
        <v>0</v>
      </c>
      <c r="E209" s="556">
        <v>0</v>
      </c>
      <c r="F209" s="556">
        <v>0</v>
      </c>
      <c r="G209" s="556">
        <v>0</v>
      </c>
      <c r="H209" s="556">
        <v>0</v>
      </c>
      <c r="I209" s="556">
        <v>0</v>
      </c>
      <c r="J209" s="556">
        <v>0</v>
      </c>
      <c r="K209" s="556">
        <v>0</v>
      </c>
      <c r="L209" s="556">
        <v>0</v>
      </c>
      <c r="M209" s="556">
        <v>0</v>
      </c>
      <c r="N209" s="557">
        <v>0</v>
      </c>
      <c r="O209" s="126"/>
      <c r="P209" s="604">
        <v>0</v>
      </c>
      <c r="Q209" s="604">
        <v>0</v>
      </c>
      <c r="R209" s="711" t="s">
        <v>402</v>
      </c>
      <c r="S209" s="710">
        <v>0</v>
      </c>
      <c r="T209" s="711" t="s">
        <v>402</v>
      </c>
      <c r="U209" s="710">
        <v>0</v>
      </c>
      <c r="V209" s="711" t="s">
        <v>402</v>
      </c>
      <c r="W209" s="65"/>
      <c r="X209" s="111"/>
      <c r="Y209" s="878"/>
      <c r="Z209" s="786"/>
      <c r="AA209" s="786"/>
      <c r="AB209" s="786"/>
      <c r="AC209" s="786"/>
      <c r="AD209" s="786"/>
      <c r="AE209" s="786"/>
      <c r="AF209" s="822"/>
      <c r="AG209" s="809"/>
    </row>
    <row r="210" spans="1:34" s="5" customFormat="1" ht="15" customHeight="1" thickBot="1" x14ac:dyDescent="0.3">
      <c r="A210" s="367" t="s">
        <v>138</v>
      </c>
      <c r="B210" s="76"/>
      <c r="C210" s="730" t="s">
        <v>402</v>
      </c>
      <c r="D210" s="730" t="s">
        <v>402</v>
      </c>
      <c r="E210" s="730" t="s">
        <v>402</v>
      </c>
      <c r="F210" s="730" t="s">
        <v>402</v>
      </c>
      <c r="G210" s="730" t="s">
        <v>402</v>
      </c>
      <c r="H210" s="730" t="s">
        <v>402</v>
      </c>
      <c r="I210" s="730" t="s">
        <v>402</v>
      </c>
      <c r="J210" s="730" t="s">
        <v>402</v>
      </c>
      <c r="K210" s="730" t="s">
        <v>402</v>
      </c>
      <c r="L210" s="730" t="s">
        <v>402</v>
      </c>
      <c r="M210" s="730" t="s">
        <v>402</v>
      </c>
      <c r="N210" s="733" t="s">
        <v>402</v>
      </c>
      <c r="O210" s="63"/>
      <c r="P210" s="736" t="s">
        <v>402</v>
      </c>
      <c r="Q210" s="736" t="s">
        <v>402</v>
      </c>
      <c r="R210" s="741" t="s">
        <v>402</v>
      </c>
      <c r="S210" s="736" t="s">
        <v>402</v>
      </c>
      <c r="T210" s="741" t="s">
        <v>402</v>
      </c>
      <c r="U210" s="736" t="s">
        <v>402</v>
      </c>
      <c r="V210" s="741" t="s">
        <v>402</v>
      </c>
      <c r="W210" s="296"/>
      <c r="X210" s="63"/>
      <c r="Y210" s="878"/>
      <c r="Z210" s="786"/>
      <c r="AA210" s="786"/>
      <c r="AB210" s="786"/>
      <c r="AC210" s="786"/>
      <c r="AD210" s="786"/>
      <c r="AE210" s="786"/>
      <c r="AF210" s="822"/>
      <c r="AG210" s="810"/>
    </row>
    <row r="211" spans="1:34" s="5" customFormat="1" ht="11" thickBot="1" x14ac:dyDescent="0.3">
      <c r="A211" s="444">
        <v>2025</v>
      </c>
      <c r="B211" s="450" t="s">
        <v>172</v>
      </c>
      <c r="C211" s="570">
        <v>0</v>
      </c>
      <c r="D211" s="570">
        <v>0</v>
      </c>
      <c r="E211" s="571">
        <v>0</v>
      </c>
      <c r="F211" s="571">
        <v>0</v>
      </c>
      <c r="G211" s="571">
        <v>0</v>
      </c>
      <c r="H211" s="571">
        <v>0</v>
      </c>
      <c r="I211" s="571">
        <v>0</v>
      </c>
      <c r="J211" s="571">
        <v>0</v>
      </c>
      <c r="K211" s="571">
        <v>0</v>
      </c>
      <c r="L211" s="570">
        <v>0</v>
      </c>
      <c r="M211" s="570">
        <v>0</v>
      </c>
      <c r="N211" s="572">
        <v>0</v>
      </c>
      <c r="O211" s="630"/>
      <c r="P211" s="617">
        <v>0</v>
      </c>
      <c r="Q211" s="618">
        <v>0</v>
      </c>
      <c r="R211" s="602">
        <v>0</v>
      </c>
      <c r="S211" s="618">
        <v>0</v>
      </c>
      <c r="T211" s="602">
        <v>0</v>
      </c>
      <c r="U211" s="617">
        <v>0</v>
      </c>
      <c r="V211" s="603">
        <v>0</v>
      </c>
      <c r="W211" s="64"/>
      <c r="X211" s="64"/>
      <c r="Y211" s="879" t="s">
        <v>172</v>
      </c>
      <c r="Z211" s="782">
        <v>0</v>
      </c>
      <c r="AA211" s="782">
        <v>0</v>
      </c>
      <c r="AB211" s="782">
        <v>0</v>
      </c>
      <c r="AC211" s="782">
        <v>0</v>
      </c>
      <c r="AD211" s="782">
        <v>0</v>
      </c>
      <c r="AE211" s="782">
        <v>0</v>
      </c>
      <c r="AF211" s="782">
        <v>0</v>
      </c>
      <c r="AG211" s="1004">
        <f t="shared" si="17"/>
        <v>0</v>
      </c>
    </row>
    <row r="212" spans="1:34" s="5" customFormat="1" ht="15" customHeight="1" thickBot="1" x14ac:dyDescent="0.3">
      <c r="A212" s="445">
        <v>2026</v>
      </c>
      <c r="B212" s="451"/>
      <c r="C212" s="573">
        <v>0</v>
      </c>
      <c r="D212" s="573">
        <v>0</v>
      </c>
      <c r="E212" s="574">
        <v>0</v>
      </c>
      <c r="F212" s="574">
        <v>0</v>
      </c>
      <c r="G212" s="574">
        <v>0</v>
      </c>
      <c r="H212" s="574">
        <v>0</v>
      </c>
      <c r="I212" s="574">
        <v>0</v>
      </c>
      <c r="J212" s="574">
        <v>0</v>
      </c>
      <c r="K212" s="574">
        <v>0</v>
      </c>
      <c r="L212" s="574">
        <v>0</v>
      </c>
      <c r="M212" s="574">
        <v>0</v>
      </c>
      <c r="N212" s="575">
        <v>0</v>
      </c>
      <c r="O212" s="630"/>
      <c r="P212" s="619">
        <v>0</v>
      </c>
      <c r="Q212" s="619">
        <v>0</v>
      </c>
      <c r="R212" s="711" t="s">
        <v>402</v>
      </c>
      <c r="S212" s="710">
        <v>0</v>
      </c>
      <c r="T212" s="711" t="s">
        <v>402</v>
      </c>
      <c r="U212" s="710">
        <v>0</v>
      </c>
      <c r="V212" s="711" t="s">
        <v>402</v>
      </c>
      <c r="W212" s="64"/>
      <c r="X212" s="64"/>
      <c r="Y212" s="880"/>
      <c r="Z212" s="782"/>
      <c r="AA212" s="782"/>
      <c r="AB212" s="782"/>
      <c r="AC212" s="782"/>
      <c r="AD212" s="782"/>
      <c r="AE212" s="782"/>
      <c r="AF212" s="782"/>
      <c r="AG212" s="1005"/>
    </row>
    <row r="213" spans="1:34" s="5" customFormat="1" ht="15" customHeight="1" thickBot="1" x14ac:dyDescent="0.3">
      <c r="A213" s="446" t="s">
        <v>138</v>
      </c>
      <c r="B213" s="452"/>
      <c r="C213" s="744" t="s">
        <v>402</v>
      </c>
      <c r="D213" s="744" t="s">
        <v>402</v>
      </c>
      <c r="E213" s="744" t="s">
        <v>402</v>
      </c>
      <c r="F213" s="744" t="s">
        <v>402</v>
      </c>
      <c r="G213" s="744" t="s">
        <v>402</v>
      </c>
      <c r="H213" s="744" t="s">
        <v>402</v>
      </c>
      <c r="I213" s="744" t="s">
        <v>402</v>
      </c>
      <c r="J213" s="744" t="s">
        <v>402</v>
      </c>
      <c r="K213" s="744" t="s">
        <v>402</v>
      </c>
      <c r="L213" s="744" t="s">
        <v>402</v>
      </c>
      <c r="M213" s="744" t="s">
        <v>402</v>
      </c>
      <c r="N213" s="745" t="s">
        <v>402</v>
      </c>
      <c r="O213" s="62"/>
      <c r="P213" s="739" t="s">
        <v>402</v>
      </c>
      <c r="Q213" s="739" t="s">
        <v>402</v>
      </c>
      <c r="R213" s="741" t="s">
        <v>402</v>
      </c>
      <c r="S213" s="739" t="s">
        <v>402</v>
      </c>
      <c r="T213" s="741" t="s">
        <v>402</v>
      </c>
      <c r="U213" s="739" t="s">
        <v>402</v>
      </c>
      <c r="V213" s="741" t="s">
        <v>402</v>
      </c>
      <c r="W213" s="296"/>
      <c r="X213" s="62"/>
      <c r="Y213" s="880"/>
      <c r="Z213" s="782"/>
      <c r="AA213" s="782"/>
      <c r="AB213" s="782"/>
      <c r="AC213" s="782"/>
      <c r="AD213" s="782"/>
      <c r="AE213" s="782"/>
      <c r="AF213" s="782"/>
      <c r="AG213" s="1006"/>
    </row>
    <row r="214" spans="1:34" s="5" customFormat="1" ht="15" thickBot="1" x14ac:dyDescent="0.4">
      <c r="A214" s="365">
        <v>2025</v>
      </c>
      <c r="B214" s="73" t="s">
        <v>173</v>
      </c>
      <c r="C214" s="552">
        <v>0</v>
      </c>
      <c r="D214" s="552">
        <v>0</v>
      </c>
      <c r="E214" s="553">
        <v>0</v>
      </c>
      <c r="F214" s="553">
        <v>0</v>
      </c>
      <c r="G214" s="553">
        <v>0</v>
      </c>
      <c r="H214" s="553">
        <v>0</v>
      </c>
      <c r="I214" s="553">
        <v>0</v>
      </c>
      <c r="J214" s="553">
        <v>0</v>
      </c>
      <c r="K214" s="553">
        <v>0</v>
      </c>
      <c r="L214" s="552">
        <v>0</v>
      </c>
      <c r="M214" s="552">
        <v>0</v>
      </c>
      <c r="N214" s="554">
        <v>0</v>
      </c>
      <c r="O214" s="126"/>
      <c r="P214" s="600">
        <v>0</v>
      </c>
      <c r="Q214" s="601">
        <v>0</v>
      </c>
      <c r="R214" s="602">
        <v>0</v>
      </c>
      <c r="S214" s="601">
        <v>0</v>
      </c>
      <c r="T214" s="602">
        <v>0</v>
      </c>
      <c r="U214" s="600">
        <v>0</v>
      </c>
      <c r="V214" s="603">
        <v>0</v>
      </c>
      <c r="W214" s="65"/>
      <c r="X214" s="111"/>
      <c r="Y214" s="877" t="s">
        <v>173</v>
      </c>
      <c r="Z214" s="786">
        <v>0</v>
      </c>
      <c r="AA214" s="786">
        <v>0</v>
      </c>
      <c r="AB214" s="786">
        <v>0</v>
      </c>
      <c r="AC214" s="786">
        <v>0</v>
      </c>
      <c r="AD214" s="786">
        <v>0</v>
      </c>
      <c r="AE214" s="786">
        <v>0</v>
      </c>
      <c r="AF214" s="822">
        <v>0</v>
      </c>
      <c r="AG214" s="808">
        <f t="shared" si="17"/>
        <v>0</v>
      </c>
      <c r="AH214" s="74"/>
    </row>
    <row r="215" spans="1:34" s="5" customFormat="1" ht="15" customHeight="1" thickBot="1" x14ac:dyDescent="0.3">
      <c r="A215" s="366">
        <v>2026</v>
      </c>
      <c r="B215" s="75"/>
      <c r="C215" s="555">
        <v>0</v>
      </c>
      <c r="D215" s="555">
        <v>0</v>
      </c>
      <c r="E215" s="556">
        <v>0</v>
      </c>
      <c r="F215" s="556">
        <v>0</v>
      </c>
      <c r="G215" s="556">
        <v>0</v>
      </c>
      <c r="H215" s="556">
        <v>0</v>
      </c>
      <c r="I215" s="556">
        <v>0</v>
      </c>
      <c r="J215" s="556">
        <v>0</v>
      </c>
      <c r="K215" s="556">
        <v>0</v>
      </c>
      <c r="L215" s="556">
        <v>0</v>
      </c>
      <c r="M215" s="556">
        <v>0</v>
      </c>
      <c r="N215" s="557">
        <v>0</v>
      </c>
      <c r="O215" s="126"/>
      <c r="P215" s="604">
        <v>0</v>
      </c>
      <c r="Q215" s="604">
        <v>0</v>
      </c>
      <c r="R215" s="711" t="s">
        <v>402</v>
      </c>
      <c r="S215" s="710">
        <v>0</v>
      </c>
      <c r="T215" s="711" t="s">
        <v>402</v>
      </c>
      <c r="U215" s="710">
        <v>0</v>
      </c>
      <c r="V215" s="711" t="s">
        <v>402</v>
      </c>
      <c r="W215" s="65"/>
      <c r="X215" s="111"/>
      <c r="Y215" s="878"/>
      <c r="Z215" s="786"/>
      <c r="AA215" s="786"/>
      <c r="AB215" s="786"/>
      <c r="AC215" s="786"/>
      <c r="AD215" s="786"/>
      <c r="AE215" s="786"/>
      <c r="AF215" s="822"/>
      <c r="AG215" s="809"/>
    </row>
    <row r="216" spans="1:34" s="5" customFormat="1" ht="15" customHeight="1" thickBot="1" x14ac:dyDescent="0.3">
      <c r="A216" s="367" t="s">
        <v>138</v>
      </c>
      <c r="B216" s="76"/>
      <c r="C216" s="730" t="s">
        <v>402</v>
      </c>
      <c r="D216" s="730" t="s">
        <v>402</v>
      </c>
      <c r="E216" s="730" t="s">
        <v>402</v>
      </c>
      <c r="F216" s="730" t="s">
        <v>402</v>
      </c>
      <c r="G216" s="730" t="s">
        <v>402</v>
      </c>
      <c r="H216" s="730" t="s">
        <v>402</v>
      </c>
      <c r="I216" s="730" t="s">
        <v>402</v>
      </c>
      <c r="J216" s="730" t="s">
        <v>402</v>
      </c>
      <c r="K216" s="730" t="s">
        <v>402</v>
      </c>
      <c r="L216" s="730" t="s">
        <v>402</v>
      </c>
      <c r="M216" s="730" t="s">
        <v>402</v>
      </c>
      <c r="N216" s="733" t="s">
        <v>402</v>
      </c>
      <c r="O216" s="63"/>
      <c r="P216" s="736" t="s">
        <v>402</v>
      </c>
      <c r="Q216" s="736" t="s">
        <v>402</v>
      </c>
      <c r="R216" s="741" t="s">
        <v>402</v>
      </c>
      <c r="S216" s="736" t="s">
        <v>402</v>
      </c>
      <c r="T216" s="741" t="s">
        <v>402</v>
      </c>
      <c r="U216" s="736" t="s">
        <v>402</v>
      </c>
      <c r="V216" s="741" t="s">
        <v>402</v>
      </c>
      <c r="W216" s="296"/>
      <c r="X216" s="63"/>
      <c r="Y216" s="878"/>
      <c r="Z216" s="786"/>
      <c r="AA216" s="786"/>
      <c r="AB216" s="786"/>
      <c r="AC216" s="786"/>
      <c r="AD216" s="786"/>
      <c r="AE216" s="786"/>
      <c r="AF216" s="822"/>
      <c r="AG216" s="810"/>
    </row>
    <row r="217" spans="1:34" s="5" customFormat="1" ht="15" thickBot="1" x14ac:dyDescent="0.4">
      <c r="A217" s="365">
        <v>2025</v>
      </c>
      <c r="B217" s="73" t="s">
        <v>174</v>
      </c>
      <c r="C217" s="552">
        <v>0</v>
      </c>
      <c r="D217" s="552">
        <v>0</v>
      </c>
      <c r="E217" s="553">
        <v>0</v>
      </c>
      <c r="F217" s="553">
        <v>0</v>
      </c>
      <c r="G217" s="553">
        <v>0</v>
      </c>
      <c r="H217" s="553">
        <v>0</v>
      </c>
      <c r="I217" s="553">
        <v>0</v>
      </c>
      <c r="J217" s="553">
        <v>0</v>
      </c>
      <c r="K217" s="553">
        <v>0</v>
      </c>
      <c r="L217" s="552">
        <v>0</v>
      </c>
      <c r="M217" s="552">
        <v>0</v>
      </c>
      <c r="N217" s="554">
        <v>0</v>
      </c>
      <c r="O217" s="126"/>
      <c r="P217" s="600">
        <v>0</v>
      </c>
      <c r="Q217" s="601">
        <v>0</v>
      </c>
      <c r="R217" s="602">
        <v>0</v>
      </c>
      <c r="S217" s="601">
        <v>0</v>
      </c>
      <c r="T217" s="602">
        <v>0</v>
      </c>
      <c r="U217" s="600">
        <v>0</v>
      </c>
      <c r="V217" s="603">
        <v>0</v>
      </c>
      <c r="W217" s="65"/>
      <c r="X217" s="111"/>
      <c r="Y217" s="877" t="s">
        <v>174</v>
      </c>
      <c r="Z217" s="786">
        <v>0</v>
      </c>
      <c r="AA217" s="786">
        <v>0</v>
      </c>
      <c r="AB217" s="786">
        <v>0</v>
      </c>
      <c r="AC217" s="786">
        <v>0</v>
      </c>
      <c r="AD217" s="786">
        <v>0</v>
      </c>
      <c r="AE217" s="786">
        <v>0</v>
      </c>
      <c r="AF217" s="822">
        <v>0</v>
      </c>
      <c r="AG217" s="808">
        <f t="shared" si="17"/>
        <v>0</v>
      </c>
      <c r="AH217" s="74"/>
    </row>
    <row r="218" spans="1:34" s="5" customFormat="1" ht="15" customHeight="1" thickBot="1" x14ac:dyDescent="0.3">
      <c r="A218" s="366">
        <v>2026</v>
      </c>
      <c r="B218" s="75"/>
      <c r="C218" s="555">
        <v>0</v>
      </c>
      <c r="D218" s="555">
        <v>0</v>
      </c>
      <c r="E218" s="556">
        <v>0</v>
      </c>
      <c r="F218" s="556">
        <v>0</v>
      </c>
      <c r="G218" s="556">
        <v>0</v>
      </c>
      <c r="H218" s="556">
        <v>0</v>
      </c>
      <c r="I218" s="556">
        <v>0</v>
      </c>
      <c r="J218" s="556">
        <v>0</v>
      </c>
      <c r="K218" s="556">
        <v>0</v>
      </c>
      <c r="L218" s="556">
        <v>0</v>
      </c>
      <c r="M218" s="556">
        <v>0</v>
      </c>
      <c r="N218" s="557">
        <v>0</v>
      </c>
      <c r="O218" s="126"/>
      <c r="P218" s="604">
        <v>0</v>
      </c>
      <c r="Q218" s="604">
        <v>0</v>
      </c>
      <c r="R218" s="711" t="s">
        <v>402</v>
      </c>
      <c r="S218" s="710">
        <v>0</v>
      </c>
      <c r="T218" s="711" t="s">
        <v>402</v>
      </c>
      <c r="U218" s="710">
        <v>0</v>
      </c>
      <c r="V218" s="711" t="s">
        <v>402</v>
      </c>
      <c r="W218" s="65"/>
      <c r="X218" s="111"/>
      <c r="Y218" s="878"/>
      <c r="Z218" s="786"/>
      <c r="AA218" s="786"/>
      <c r="AB218" s="786"/>
      <c r="AC218" s="786"/>
      <c r="AD218" s="786"/>
      <c r="AE218" s="786"/>
      <c r="AF218" s="822"/>
      <c r="AG218" s="809"/>
    </row>
    <row r="219" spans="1:34" s="5" customFormat="1" ht="15" customHeight="1" thickBot="1" x14ac:dyDescent="0.3">
      <c r="A219" s="367" t="s">
        <v>138</v>
      </c>
      <c r="B219" s="76"/>
      <c r="C219" s="730" t="s">
        <v>402</v>
      </c>
      <c r="D219" s="730" t="s">
        <v>402</v>
      </c>
      <c r="E219" s="730" t="s">
        <v>402</v>
      </c>
      <c r="F219" s="730" t="s">
        <v>402</v>
      </c>
      <c r="G219" s="730" t="s">
        <v>402</v>
      </c>
      <c r="H219" s="730" t="s">
        <v>402</v>
      </c>
      <c r="I219" s="730" t="s">
        <v>402</v>
      </c>
      <c r="J219" s="730" t="s">
        <v>402</v>
      </c>
      <c r="K219" s="730" t="s">
        <v>402</v>
      </c>
      <c r="L219" s="730" t="s">
        <v>402</v>
      </c>
      <c r="M219" s="730" t="s">
        <v>402</v>
      </c>
      <c r="N219" s="733" t="s">
        <v>402</v>
      </c>
      <c r="O219" s="63"/>
      <c r="P219" s="736" t="s">
        <v>402</v>
      </c>
      <c r="Q219" s="736" t="s">
        <v>402</v>
      </c>
      <c r="R219" s="741" t="s">
        <v>402</v>
      </c>
      <c r="S219" s="736" t="s">
        <v>402</v>
      </c>
      <c r="T219" s="741" t="s">
        <v>402</v>
      </c>
      <c r="U219" s="736" t="s">
        <v>402</v>
      </c>
      <c r="V219" s="741" t="s">
        <v>402</v>
      </c>
      <c r="W219" s="296"/>
      <c r="X219" s="63"/>
      <c r="Y219" s="878"/>
      <c r="Z219" s="786"/>
      <c r="AA219" s="786"/>
      <c r="AB219" s="786"/>
      <c r="AC219" s="786"/>
      <c r="AD219" s="786"/>
      <c r="AE219" s="786"/>
      <c r="AF219" s="822"/>
      <c r="AG219" s="810"/>
    </row>
    <row r="220" spans="1:34" s="5" customFormat="1" ht="11" thickBot="1" x14ac:dyDescent="0.3">
      <c r="A220" s="444">
        <v>2025</v>
      </c>
      <c r="B220" s="453" t="s">
        <v>175</v>
      </c>
      <c r="C220" s="570">
        <v>0</v>
      </c>
      <c r="D220" s="570">
        <v>0</v>
      </c>
      <c r="E220" s="571">
        <v>0</v>
      </c>
      <c r="F220" s="571">
        <v>0</v>
      </c>
      <c r="G220" s="571">
        <v>0</v>
      </c>
      <c r="H220" s="571">
        <v>0</v>
      </c>
      <c r="I220" s="571">
        <v>0</v>
      </c>
      <c r="J220" s="571">
        <v>0</v>
      </c>
      <c r="K220" s="571">
        <v>0</v>
      </c>
      <c r="L220" s="570">
        <v>0</v>
      </c>
      <c r="M220" s="570">
        <v>0</v>
      </c>
      <c r="N220" s="572">
        <v>0</v>
      </c>
      <c r="O220" s="630"/>
      <c r="P220" s="617">
        <v>0</v>
      </c>
      <c r="Q220" s="618">
        <v>0</v>
      </c>
      <c r="R220" s="602">
        <v>0</v>
      </c>
      <c r="S220" s="618">
        <v>0</v>
      </c>
      <c r="T220" s="602">
        <v>0</v>
      </c>
      <c r="U220" s="617">
        <v>0</v>
      </c>
      <c r="V220" s="603">
        <v>0</v>
      </c>
      <c r="W220" s="64"/>
      <c r="X220" s="64"/>
      <c r="Y220" s="879" t="s">
        <v>175</v>
      </c>
      <c r="Z220" s="782">
        <v>0</v>
      </c>
      <c r="AA220" s="782">
        <v>0</v>
      </c>
      <c r="AB220" s="782">
        <v>0</v>
      </c>
      <c r="AC220" s="782">
        <v>0</v>
      </c>
      <c r="AD220" s="782">
        <v>0</v>
      </c>
      <c r="AE220" s="782">
        <v>0</v>
      </c>
      <c r="AF220" s="782">
        <v>0</v>
      </c>
      <c r="AG220" s="808">
        <f t="shared" si="17"/>
        <v>0</v>
      </c>
    </row>
    <row r="221" spans="1:34" s="5" customFormat="1" ht="15" customHeight="1" thickBot="1" x14ac:dyDescent="0.3">
      <c r="A221" s="445">
        <v>2026</v>
      </c>
      <c r="B221" s="451"/>
      <c r="C221" s="573">
        <v>0</v>
      </c>
      <c r="D221" s="573">
        <v>0</v>
      </c>
      <c r="E221" s="574">
        <v>0</v>
      </c>
      <c r="F221" s="574">
        <v>0</v>
      </c>
      <c r="G221" s="574">
        <v>0</v>
      </c>
      <c r="H221" s="574">
        <v>0</v>
      </c>
      <c r="I221" s="574">
        <v>0</v>
      </c>
      <c r="J221" s="574">
        <v>0</v>
      </c>
      <c r="K221" s="574">
        <v>0</v>
      </c>
      <c r="L221" s="574">
        <v>0</v>
      </c>
      <c r="M221" s="574">
        <v>0</v>
      </c>
      <c r="N221" s="575">
        <v>0</v>
      </c>
      <c r="O221" s="630"/>
      <c r="P221" s="619">
        <v>0</v>
      </c>
      <c r="Q221" s="619">
        <v>0</v>
      </c>
      <c r="R221" s="711" t="s">
        <v>402</v>
      </c>
      <c r="S221" s="710">
        <v>0</v>
      </c>
      <c r="T221" s="711" t="s">
        <v>402</v>
      </c>
      <c r="U221" s="710">
        <v>0</v>
      </c>
      <c r="V221" s="711" t="s">
        <v>402</v>
      </c>
      <c r="W221" s="64"/>
      <c r="X221" s="64"/>
      <c r="Y221" s="880"/>
      <c r="Z221" s="782"/>
      <c r="AA221" s="782"/>
      <c r="AB221" s="782"/>
      <c r="AC221" s="782"/>
      <c r="AD221" s="782"/>
      <c r="AE221" s="782"/>
      <c r="AF221" s="782"/>
      <c r="AG221" s="809"/>
    </row>
    <row r="222" spans="1:34" s="5" customFormat="1" ht="15" customHeight="1" thickBot="1" x14ac:dyDescent="0.3">
      <c r="A222" s="446" t="s">
        <v>138</v>
      </c>
      <c r="B222" s="452"/>
      <c r="C222" s="744" t="s">
        <v>402</v>
      </c>
      <c r="D222" s="744" t="s">
        <v>402</v>
      </c>
      <c r="E222" s="744" t="s">
        <v>402</v>
      </c>
      <c r="F222" s="744" t="s">
        <v>402</v>
      </c>
      <c r="G222" s="744" t="s">
        <v>402</v>
      </c>
      <c r="H222" s="744" t="s">
        <v>402</v>
      </c>
      <c r="I222" s="744" t="s">
        <v>402</v>
      </c>
      <c r="J222" s="744" t="s">
        <v>402</v>
      </c>
      <c r="K222" s="744" t="s">
        <v>402</v>
      </c>
      <c r="L222" s="744" t="s">
        <v>402</v>
      </c>
      <c r="M222" s="744" t="s">
        <v>402</v>
      </c>
      <c r="N222" s="745" t="s">
        <v>402</v>
      </c>
      <c r="O222" s="62"/>
      <c r="P222" s="739" t="s">
        <v>402</v>
      </c>
      <c r="Q222" s="739" t="s">
        <v>402</v>
      </c>
      <c r="R222" s="741" t="s">
        <v>402</v>
      </c>
      <c r="S222" s="739" t="s">
        <v>402</v>
      </c>
      <c r="T222" s="741" t="s">
        <v>402</v>
      </c>
      <c r="U222" s="739" t="s">
        <v>402</v>
      </c>
      <c r="V222" s="741" t="s">
        <v>402</v>
      </c>
      <c r="W222" s="296"/>
      <c r="X222" s="62"/>
      <c r="Y222" s="880"/>
      <c r="Z222" s="782"/>
      <c r="AA222" s="782"/>
      <c r="AB222" s="782"/>
      <c r="AC222" s="782"/>
      <c r="AD222" s="782"/>
      <c r="AE222" s="782"/>
      <c r="AF222" s="782"/>
      <c r="AG222" s="810"/>
    </row>
    <row r="223" spans="1:34" s="5" customFormat="1" ht="11" thickBot="1" x14ac:dyDescent="0.3">
      <c r="A223" s="435">
        <v>2025</v>
      </c>
      <c r="B223" s="403" t="s">
        <v>176</v>
      </c>
      <c r="C223" s="590">
        <v>0</v>
      </c>
      <c r="D223" s="590">
        <v>0</v>
      </c>
      <c r="E223" s="591">
        <v>0</v>
      </c>
      <c r="F223" s="591">
        <v>0</v>
      </c>
      <c r="G223" s="591">
        <v>0</v>
      </c>
      <c r="H223" s="591">
        <v>0</v>
      </c>
      <c r="I223" s="591">
        <v>0</v>
      </c>
      <c r="J223" s="591">
        <v>0</v>
      </c>
      <c r="K223" s="591">
        <v>0</v>
      </c>
      <c r="L223" s="590">
        <v>0</v>
      </c>
      <c r="M223" s="590">
        <v>0</v>
      </c>
      <c r="N223" s="592">
        <v>0</v>
      </c>
      <c r="O223" s="62"/>
      <c r="P223" s="623">
        <v>0</v>
      </c>
      <c r="Q223" s="624">
        <v>0</v>
      </c>
      <c r="R223" s="624">
        <v>0</v>
      </c>
      <c r="S223" s="624">
        <v>0</v>
      </c>
      <c r="T223" s="624">
        <v>0</v>
      </c>
      <c r="U223" s="623">
        <v>0</v>
      </c>
      <c r="V223" s="623">
        <v>0</v>
      </c>
      <c r="W223" s="64"/>
      <c r="X223" s="64"/>
      <c r="Y223" s="881" t="s">
        <v>176</v>
      </c>
      <c r="Z223" s="789">
        <v>0</v>
      </c>
      <c r="AA223" s="789">
        <v>0</v>
      </c>
      <c r="AB223" s="789">
        <v>0</v>
      </c>
      <c r="AC223" s="789">
        <v>0</v>
      </c>
      <c r="AD223" s="789">
        <v>0</v>
      </c>
      <c r="AE223" s="789">
        <v>0</v>
      </c>
      <c r="AF223" s="952">
        <v>0</v>
      </c>
      <c r="AG223" s="1007">
        <f t="shared" si="17"/>
        <v>0</v>
      </c>
    </row>
    <row r="224" spans="1:34" s="5" customFormat="1" ht="15" customHeight="1" thickBot="1" x14ac:dyDescent="0.3">
      <c r="A224" s="436">
        <v>2026</v>
      </c>
      <c r="B224" s="457"/>
      <c r="C224" s="593">
        <v>0</v>
      </c>
      <c r="D224" s="593">
        <v>0</v>
      </c>
      <c r="E224" s="594">
        <v>0</v>
      </c>
      <c r="F224" s="594">
        <v>0</v>
      </c>
      <c r="G224" s="594">
        <v>0</v>
      </c>
      <c r="H224" s="594">
        <v>0</v>
      </c>
      <c r="I224" s="594">
        <v>0</v>
      </c>
      <c r="J224" s="594">
        <v>0</v>
      </c>
      <c r="K224" s="594">
        <v>0</v>
      </c>
      <c r="L224" s="594">
        <v>0</v>
      </c>
      <c r="M224" s="594">
        <v>0</v>
      </c>
      <c r="N224" s="595">
        <v>0</v>
      </c>
      <c r="O224" s="62"/>
      <c r="P224" s="625">
        <v>0</v>
      </c>
      <c r="Q224" s="625">
        <v>0</v>
      </c>
      <c r="R224" s="711" t="s">
        <v>402</v>
      </c>
      <c r="S224" s="710">
        <v>0</v>
      </c>
      <c r="T224" s="711" t="s">
        <v>402</v>
      </c>
      <c r="U224" s="710">
        <v>0</v>
      </c>
      <c r="V224" s="711" t="s">
        <v>402</v>
      </c>
      <c r="W224" s="64"/>
      <c r="X224" s="64"/>
      <c r="Y224" s="882"/>
      <c r="Z224" s="789"/>
      <c r="AA224" s="789"/>
      <c r="AB224" s="789"/>
      <c r="AC224" s="789"/>
      <c r="AD224" s="789"/>
      <c r="AE224" s="789"/>
      <c r="AF224" s="952"/>
      <c r="AG224" s="1008"/>
    </row>
    <row r="225" spans="1:34" s="5" customFormat="1" ht="15" customHeight="1" thickBot="1" x14ac:dyDescent="0.3">
      <c r="A225" s="437" t="s">
        <v>138</v>
      </c>
      <c r="B225" s="405"/>
      <c r="C225" s="750" t="s">
        <v>402</v>
      </c>
      <c r="D225" s="750" t="s">
        <v>402</v>
      </c>
      <c r="E225" s="750" t="s">
        <v>402</v>
      </c>
      <c r="F225" s="750" t="s">
        <v>402</v>
      </c>
      <c r="G225" s="750" t="s">
        <v>402</v>
      </c>
      <c r="H225" s="750" t="s">
        <v>402</v>
      </c>
      <c r="I225" s="750" t="s">
        <v>402</v>
      </c>
      <c r="J225" s="750" t="s">
        <v>402</v>
      </c>
      <c r="K225" s="750" t="s">
        <v>402</v>
      </c>
      <c r="L225" s="750" t="s">
        <v>402</v>
      </c>
      <c r="M225" s="750" t="s">
        <v>402</v>
      </c>
      <c r="N225" s="751" t="s">
        <v>402</v>
      </c>
      <c r="O225" s="727"/>
      <c r="P225" s="740" t="s">
        <v>402</v>
      </c>
      <c r="Q225" s="740" t="s">
        <v>402</v>
      </c>
      <c r="R225" s="741" t="s">
        <v>402</v>
      </c>
      <c r="S225" s="740" t="s">
        <v>402</v>
      </c>
      <c r="T225" s="741" t="s">
        <v>402</v>
      </c>
      <c r="U225" s="740" t="s">
        <v>402</v>
      </c>
      <c r="V225" s="741" t="s">
        <v>402</v>
      </c>
      <c r="W225" s="296"/>
      <c r="X225" s="62"/>
      <c r="Y225" s="882"/>
      <c r="Z225" s="789"/>
      <c r="AA225" s="789"/>
      <c r="AB225" s="789"/>
      <c r="AC225" s="789"/>
      <c r="AD225" s="789"/>
      <c r="AE225" s="789"/>
      <c r="AF225" s="952"/>
      <c r="AG225" s="1009"/>
    </row>
    <row r="226" spans="1:34" s="5" customFormat="1" ht="10.5" customHeight="1" x14ac:dyDescent="0.25">
      <c r="B226" s="89"/>
      <c r="C226" s="95"/>
      <c r="D226" s="95"/>
      <c r="E226" s="95"/>
      <c r="F226" s="95"/>
      <c r="G226" s="95"/>
      <c r="H226" s="95"/>
      <c r="I226" s="95"/>
      <c r="J226" s="95"/>
      <c r="K226" s="95"/>
      <c r="L226" s="95"/>
      <c r="M226" s="95"/>
      <c r="N226" s="95"/>
      <c r="O226" s="95"/>
      <c r="P226" s="95"/>
      <c r="Q226" s="95"/>
      <c r="R226" s="95"/>
      <c r="S226" s="95"/>
      <c r="T226" s="95"/>
      <c r="U226" s="95"/>
      <c r="V226" s="95"/>
      <c r="W226" s="95"/>
      <c r="X226" s="95"/>
      <c r="AF226" s="84"/>
      <c r="AG226" s="84"/>
    </row>
    <row r="227" spans="1:34" ht="15" thickBot="1" x14ac:dyDescent="0.4">
      <c r="A227" s="459"/>
      <c r="B227" s="361" t="s">
        <v>35</v>
      </c>
      <c r="C227" s="362"/>
      <c r="D227" s="362"/>
      <c r="E227" s="362"/>
      <c r="F227" s="362"/>
      <c r="G227" s="362"/>
      <c r="H227" s="362"/>
      <c r="I227" s="362"/>
      <c r="J227" s="362"/>
      <c r="K227" s="362"/>
      <c r="L227" s="362"/>
      <c r="M227" s="362"/>
      <c r="N227" s="362"/>
      <c r="O227" s="362"/>
      <c r="P227" s="362"/>
      <c r="Q227" s="362"/>
      <c r="R227" s="362"/>
      <c r="S227" s="362"/>
      <c r="T227" s="362"/>
      <c r="U227" s="362"/>
      <c r="V227" s="362"/>
      <c r="W227" s="362"/>
      <c r="X227" s="362"/>
      <c r="Y227" s="362"/>
      <c r="Z227" s="362"/>
      <c r="AA227" s="362"/>
      <c r="AB227" s="362"/>
      <c r="AC227" s="362"/>
      <c r="AD227" s="362"/>
      <c r="AE227" s="362"/>
      <c r="AF227" s="362"/>
      <c r="AG227" s="362"/>
    </row>
    <row r="228" spans="1:34" s="43" customFormat="1" ht="25.5" customHeight="1" thickBot="1" x14ac:dyDescent="0.35">
      <c r="B228" s="48" t="s">
        <v>398</v>
      </c>
      <c r="C228" s="4" t="s">
        <v>114</v>
      </c>
      <c r="D228" s="4" t="s">
        <v>115</v>
      </c>
      <c r="E228" s="49" t="s">
        <v>116</v>
      </c>
      <c r="F228" s="49" t="s">
        <v>117</v>
      </c>
      <c r="G228" s="49" t="s">
        <v>118</v>
      </c>
      <c r="H228" s="49" t="s">
        <v>119</v>
      </c>
      <c r="I228" s="49" t="s">
        <v>120</v>
      </c>
      <c r="J228" s="49" t="s">
        <v>121</v>
      </c>
      <c r="K228" s="49" t="s">
        <v>122</v>
      </c>
      <c r="L228" s="49" t="s">
        <v>123</v>
      </c>
      <c r="M228" s="49" t="s">
        <v>124</v>
      </c>
      <c r="N228" s="88" t="s">
        <v>125</v>
      </c>
      <c r="O228" s="51"/>
      <c r="P228" s="53" t="s">
        <v>126</v>
      </c>
      <c r="Q228" s="53" t="s">
        <v>127</v>
      </c>
      <c r="R228" s="52" t="s">
        <v>128</v>
      </c>
      <c r="S228" s="53" t="s">
        <v>129</v>
      </c>
      <c r="T228" s="52" t="s">
        <v>130</v>
      </c>
      <c r="U228" s="53" t="s">
        <v>131</v>
      </c>
      <c r="V228" s="52" t="s">
        <v>136</v>
      </c>
      <c r="W228" s="55"/>
      <c r="X228" s="55"/>
      <c r="Y228" s="48" t="s">
        <v>398</v>
      </c>
      <c r="Z228" s="72">
        <v>2019</v>
      </c>
      <c r="AA228" s="72">
        <v>2020</v>
      </c>
      <c r="AB228" s="72">
        <v>2021</v>
      </c>
      <c r="AC228" s="72">
        <v>2022</v>
      </c>
      <c r="AD228" s="72">
        <v>2023</v>
      </c>
      <c r="AE228" s="72">
        <v>2024</v>
      </c>
      <c r="AF228" s="80">
        <v>2025</v>
      </c>
      <c r="AG228" s="57" t="s">
        <v>411</v>
      </c>
    </row>
    <row r="229" spans="1:34" s="5" customFormat="1" ht="15" thickBot="1" x14ac:dyDescent="0.4">
      <c r="A229" s="397">
        <v>2025</v>
      </c>
      <c r="B229" s="73" t="s">
        <v>36</v>
      </c>
      <c r="C229" s="552">
        <v>0</v>
      </c>
      <c r="D229" s="552">
        <v>0</v>
      </c>
      <c r="E229" s="553">
        <v>0</v>
      </c>
      <c r="F229" s="553">
        <v>0</v>
      </c>
      <c r="G229" s="553">
        <v>0</v>
      </c>
      <c r="H229" s="553">
        <v>0</v>
      </c>
      <c r="I229" s="553">
        <v>0</v>
      </c>
      <c r="J229" s="553">
        <v>0</v>
      </c>
      <c r="K229" s="553">
        <v>0</v>
      </c>
      <c r="L229" s="552">
        <v>0</v>
      </c>
      <c r="M229" s="552">
        <v>0</v>
      </c>
      <c r="N229" s="554">
        <v>0</v>
      </c>
      <c r="O229" s="126"/>
      <c r="P229" s="600">
        <v>0</v>
      </c>
      <c r="Q229" s="601">
        <v>0</v>
      </c>
      <c r="R229" s="602">
        <v>0</v>
      </c>
      <c r="S229" s="601">
        <v>0</v>
      </c>
      <c r="T229" s="602">
        <v>0</v>
      </c>
      <c r="U229" s="600">
        <v>0</v>
      </c>
      <c r="V229" s="603">
        <v>0</v>
      </c>
      <c r="W229" s="65"/>
      <c r="X229" s="111"/>
      <c r="Y229" s="877" t="s">
        <v>36</v>
      </c>
      <c r="Z229" s="786">
        <v>0</v>
      </c>
      <c r="AA229" s="786">
        <v>0</v>
      </c>
      <c r="AB229" s="786">
        <v>0</v>
      </c>
      <c r="AC229" s="786">
        <v>0</v>
      </c>
      <c r="AD229" s="786">
        <v>0</v>
      </c>
      <c r="AE229" s="786">
        <v>0</v>
      </c>
      <c r="AF229" s="816">
        <v>0</v>
      </c>
      <c r="AG229" s="808">
        <f t="shared" ref="AG229" si="18">IFERROR(AF229/AE229-1,0)</f>
        <v>0</v>
      </c>
      <c r="AH229" s="74"/>
    </row>
    <row r="230" spans="1:34" s="5" customFormat="1" ht="15" customHeight="1" thickBot="1" x14ac:dyDescent="0.3">
      <c r="A230" s="398">
        <v>2026</v>
      </c>
      <c r="B230" s="75"/>
      <c r="C230" s="555">
        <v>0</v>
      </c>
      <c r="D230" s="555">
        <v>0</v>
      </c>
      <c r="E230" s="556">
        <v>0</v>
      </c>
      <c r="F230" s="556">
        <v>0</v>
      </c>
      <c r="G230" s="556">
        <v>0</v>
      </c>
      <c r="H230" s="556">
        <v>0</v>
      </c>
      <c r="I230" s="556">
        <v>0</v>
      </c>
      <c r="J230" s="556">
        <v>0</v>
      </c>
      <c r="K230" s="556">
        <v>0</v>
      </c>
      <c r="L230" s="556">
        <v>0</v>
      </c>
      <c r="M230" s="556">
        <v>0</v>
      </c>
      <c r="N230" s="557">
        <v>0</v>
      </c>
      <c r="O230" s="126"/>
      <c r="P230" s="604">
        <v>0</v>
      </c>
      <c r="Q230" s="604">
        <v>0</v>
      </c>
      <c r="R230" s="711" t="s">
        <v>402</v>
      </c>
      <c r="S230" s="710">
        <v>0</v>
      </c>
      <c r="T230" s="711" t="s">
        <v>402</v>
      </c>
      <c r="U230" s="710">
        <v>0</v>
      </c>
      <c r="V230" s="711" t="s">
        <v>402</v>
      </c>
      <c r="W230" s="65"/>
      <c r="X230" s="111"/>
      <c r="Y230" s="878"/>
      <c r="Z230" s="786"/>
      <c r="AA230" s="786"/>
      <c r="AB230" s="786"/>
      <c r="AC230" s="786"/>
      <c r="AD230" s="786"/>
      <c r="AE230" s="786"/>
      <c r="AF230" s="816"/>
      <c r="AG230" s="809"/>
    </row>
    <row r="231" spans="1:34" s="5" customFormat="1" ht="15" customHeight="1" thickBot="1" x14ac:dyDescent="0.3">
      <c r="A231" s="399" t="s">
        <v>138</v>
      </c>
      <c r="B231" s="76"/>
      <c r="C231" s="730" t="s">
        <v>402</v>
      </c>
      <c r="D231" s="730" t="s">
        <v>402</v>
      </c>
      <c r="E231" s="730" t="s">
        <v>402</v>
      </c>
      <c r="F231" s="730" t="s">
        <v>402</v>
      </c>
      <c r="G231" s="730" t="s">
        <v>402</v>
      </c>
      <c r="H231" s="730" t="s">
        <v>402</v>
      </c>
      <c r="I231" s="730" t="s">
        <v>402</v>
      </c>
      <c r="J231" s="730" t="s">
        <v>402</v>
      </c>
      <c r="K231" s="730" t="s">
        <v>402</v>
      </c>
      <c r="L231" s="730" t="s">
        <v>402</v>
      </c>
      <c r="M231" s="730" t="s">
        <v>402</v>
      </c>
      <c r="N231" s="733" t="s">
        <v>402</v>
      </c>
      <c r="O231" s="63"/>
      <c r="P231" s="736" t="s">
        <v>402</v>
      </c>
      <c r="Q231" s="736" t="s">
        <v>402</v>
      </c>
      <c r="R231" s="741" t="s">
        <v>402</v>
      </c>
      <c r="S231" s="736" t="s">
        <v>402</v>
      </c>
      <c r="T231" s="741" t="s">
        <v>402</v>
      </c>
      <c r="U231" s="736" t="s">
        <v>402</v>
      </c>
      <c r="V231" s="741" t="s">
        <v>402</v>
      </c>
      <c r="W231" s="296"/>
      <c r="X231" s="63"/>
      <c r="Y231" s="878"/>
      <c r="Z231" s="786"/>
      <c r="AA231" s="786"/>
      <c r="AB231" s="786"/>
      <c r="AC231" s="786"/>
      <c r="AD231" s="786"/>
      <c r="AE231" s="786"/>
      <c r="AF231" s="816"/>
      <c r="AG231" s="810"/>
    </row>
    <row r="232" spans="1:34" s="5" customFormat="1" ht="15" thickBot="1" x14ac:dyDescent="0.4">
      <c r="A232" s="397">
        <v>2025</v>
      </c>
      <c r="B232" s="73" t="s">
        <v>37</v>
      </c>
      <c r="C232" s="552">
        <v>0</v>
      </c>
      <c r="D232" s="552">
        <v>0</v>
      </c>
      <c r="E232" s="553">
        <v>0</v>
      </c>
      <c r="F232" s="553">
        <v>0</v>
      </c>
      <c r="G232" s="553">
        <v>0</v>
      </c>
      <c r="H232" s="553">
        <v>0</v>
      </c>
      <c r="I232" s="553">
        <v>0</v>
      </c>
      <c r="J232" s="553">
        <v>0</v>
      </c>
      <c r="K232" s="553">
        <v>0</v>
      </c>
      <c r="L232" s="552">
        <v>0</v>
      </c>
      <c r="M232" s="552">
        <v>0</v>
      </c>
      <c r="N232" s="554">
        <v>0</v>
      </c>
      <c r="O232" s="126"/>
      <c r="P232" s="600">
        <v>0</v>
      </c>
      <c r="Q232" s="601">
        <v>0</v>
      </c>
      <c r="R232" s="602">
        <v>0</v>
      </c>
      <c r="S232" s="601">
        <v>0</v>
      </c>
      <c r="T232" s="602">
        <v>0</v>
      </c>
      <c r="U232" s="600">
        <v>0</v>
      </c>
      <c r="V232" s="603">
        <v>0</v>
      </c>
      <c r="W232" s="65"/>
      <c r="X232" s="111"/>
      <c r="Y232" s="877" t="s">
        <v>37</v>
      </c>
      <c r="Z232" s="786">
        <v>0</v>
      </c>
      <c r="AA232" s="786">
        <v>0</v>
      </c>
      <c r="AB232" s="786">
        <v>0</v>
      </c>
      <c r="AC232" s="786">
        <v>0</v>
      </c>
      <c r="AD232" s="786">
        <v>0</v>
      </c>
      <c r="AE232" s="786">
        <v>0</v>
      </c>
      <c r="AF232" s="816">
        <v>0</v>
      </c>
      <c r="AG232" s="808">
        <f t="shared" ref="AG232:AG295" si="19">IFERROR(AF232/AE232-1,0)</f>
        <v>0</v>
      </c>
      <c r="AH232" s="74"/>
    </row>
    <row r="233" spans="1:34" s="5" customFormat="1" ht="15" customHeight="1" thickBot="1" x14ac:dyDescent="0.3">
      <c r="A233" s="398">
        <v>2026</v>
      </c>
      <c r="B233" s="75"/>
      <c r="C233" s="555">
        <v>0</v>
      </c>
      <c r="D233" s="555">
        <v>0</v>
      </c>
      <c r="E233" s="556">
        <v>0</v>
      </c>
      <c r="F233" s="556">
        <v>0</v>
      </c>
      <c r="G233" s="556">
        <v>0</v>
      </c>
      <c r="H233" s="556">
        <v>0</v>
      </c>
      <c r="I233" s="556">
        <v>0</v>
      </c>
      <c r="J233" s="556">
        <v>0</v>
      </c>
      <c r="K233" s="556">
        <v>0</v>
      </c>
      <c r="L233" s="556">
        <v>0</v>
      </c>
      <c r="M233" s="556">
        <v>0</v>
      </c>
      <c r="N233" s="557">
        <v>0</v>
      </c>
      <c r="O233" s="126"/>
      <c r="P233" s="604">
        <v>0</v>
      </c>
      <c r="Q233" s="604">
        <v>0</v>
      </c>
      <c r="R233" s="711" t="s">
        <v>402</v>
      </c>
      <c r="S233" s="710">
        <v>0</v>
      </c>
      <c r="T233" s="711" t="s">
        <v>402</v>
      </c>
      <c r="U233" s="710">
        <v>0</v>
      </c>
      <c r="V233" s="711" t="s">
        <v>402</v>
      </c>
      <c r="W233" s="65"/>
      <c r="X233" s="111"/>
      <c r="Y233" s="878"/>
      <c r="Z233" s="786"/>
      <c r="AA233" s="786"/>
      <c r="AB233" s="786"/>
      <c r="AC233" s="786"/>
      <c r="AD233" s="786"/>
      <c r="AE233" s="786"/>
      <c r="AF233" s="816"/>
      <c r="AG233" s="809"/>
    </row>
    <row r="234" spans="1:34" s="5" customFormat="1" ht="15" customHeight="1" thickBot="1" x14ac:dyDescent="0.3">
      <c r="A234" s="399" t="s">
        <v>138</v>
      </c>
      <c r="B234" s="76"/>
      <c r="C234" s="730" t="s">
        <v>402</v>
      </c>
      <c r="D234" s="730" t="s">
        <v>402</v>
      </c>
      <c r="E234" s="730" t="s">
        <v>402</v>
      </c>
      <c r="F234" s="730" t="s">
        <v>402</v>
      </c>
      <c r="G234" s="730" t="s">
        <v>402</v>
      </c>
      <c r="H234" s="730" t="s">
        <v>402</v>
      </c>
      <c r="I234" s="730" t="s">
        <v>402</v>
      </c>
      <c r="J234" s="730" t="s">
        <v>402</v>
      </c>
      <c r="K234" s="730" t="s">
        <v>402</v>
      </c>
      <c r="L234" s="730" t="s">
        <v>402</v>
      </c>
      <c r="M234" s="730" t="s">
        <v>402</v>
      </c>
      <c r="N234" s="733" t="s">
        <v>402</v>
      </c>
      <c r="O234" s="63"/>
      <c r="P234" s="736" t="s">
        <v>402</v>
      </c>
      <c r="Q234" s="736" t="s">
        <v>402</v>
      </c>
      <c r="R234" s="741" t="s">
        <v>402</v>
      </c>
      <c r="S234" s="736" t="s">
        <v>402</v>
      </c>
      <c r="T234" s="741" t="s">
        <v>402</v>
      </c>
      <c r="U234" s="736" t="s">
        <v>402</v>
      </c>
      <c r="V234" s="741" t="s">
        <v>402</v>
      </c>
      <c r="W234" s="296"/>
      <c r="X234" s="63"/>
      <c r="Y234" s="878"/>
      <c r="Z234" s="786"/>
      <c r="AA234" s="786"/>
      <c r="AB234" s="786"/>
      <c r="AC234" s="786"/>
      <c r="AD234" s="786"/>
      <c r="AE234" s="786"/>
      <c r="AF234" s="816"/>
      <c r="AG234" s="810"/>
    </row>
    <row r="235" spans="1:34" s="5" customFormat="1" ht="15" thickBot="1" x14ac:dyDescent="0.4">
      <c r="A235" s="397">
        <v>2025</v>
      </c>
      <c r="B235" s="73" t="s">
        <v>38</v>
      </c>
      <c r="C235" s="552">
        <v>0</v>
      </c>
      <c r="D235" s="552">
        <v>0</v>
      </c>
      <c r="E235" s="553">
        <v>0</v>
      </c>
      <c r="F235" s="553">
        <v>0</v>
      </c>
      <c r="G235" s="553">
        <v>0</v>
      </c>
      <c r="H235" s="553">
        <v>0</v>
      </c>
      <c r="I235" s="553">
        <v>0</v>
      </c>
      <c r="J235" s="553">
        <v>0</v>
      </c>
      <c r="K235" s="553">
        <v>0</v>
      </c>
      <c r="L235" s="552">
        <v>0</v>
      </c>
      <c r="M235" s="552">
        <v>0</v>
      </c>
      <c r="N235" s="554">
        <v>0</v>
      </c>
      <c r="O235" s="126"/>
      <c r="P235" s="600">
        <v>0</v>
      </c>
      <c r="Q235" s="601">
        <v>0</v>
      </c>
      <c r="R235" s="602">
        <v>0</v>
      </c>
      <c r="S235" s="601">
        <v>0</v>
      </c>
      <c r="T235" s="602">
        <v>0</v>
      </c>
      <c r="U235" s="600">
        <v>0</v>
      </c>
      <c r="V235" s="603">
        <v>0</v>
      </c>
      <c r="W235" s="65"/>
      <c r="X235" s="111"/>
      <c r="Y235" s="877" t="s">
        <v>38</v>
      </c>
      <c r="Z235" s="786">
        <v>0</v>
      </c>
      <c r="AA235" s="786">
        <v>0</v>
      </c>
      <c r="AB235" s="786">
        <v>0</v>
      </c>
      <c r="AC235" s="786">
        <v>0</v>
      </c>
      <c r="AD235" s="786">
        <v>0</v>
      </c>
      <c r="AE235" s="786">
        <v>0</v>
      </c>
      <c r="AF235" s="816">
        <v>0</v>
      </c>
      <c r="AG235" s="808">
        <f t="shared" si="19"/>
        <v>0</v>
      </c>
      <c r="AH235" s="74"/>
    </row>
    <row r="236" spans="1:34" s="5" customFormat="1" ht="15" customHeight="1" thickBot="1" x14ac:dyDescent="0.3">
      <c r="A236" s="398">
        <v>2026</v>
      </c>
      <c r="B236" s="75"/>
      <c r="C236" s="555">
        <v>0</v>
      </c>
      <c r="D236" s="555">
        <v>0</v>
      </c>
      <c r="E236" s="556">
        <v>0</v>
      </c>
      <c r="F236" s="556">
        <v>0</v>
      </c>
      <c r="G236" s="556">
        <v>0</v>
      </c>
      <c r="H236" s="556">
        <v>0</v>
      </c>
      <c r="I236" s="556">
        <v>0</v>
      </c>
      <c r="J236" s="556">
        <v>0</v>
      </c>
      <c r="K236" s="556">
        <v>0</v>
      </c>
      <c r="L236" s="556">
        <v>0</v>
      </c>
      <c r="M236" s="556">
        <v>0</v>
      </c>
      <c r="N236" s="557">
        <v>0</v>
      </c>
      <c r="O236" s="126"/>
      <c r="P236" s="604">
        <v>0</v>
      </c>
      <c r="Q236" s="604">
        <v>0</v>
      </c>
      <c r="R236" s="711" t="s">
        <v>402</v>
      </c>
      <c r="S236" s="710">
        <v>0</v>
      </c>
      <c r="T236" s="711" t="s">
        <v>402</v>
      </c>
      <c r="U236" s="710">
        <v>0</v>
      </c>
      <c r="V236" s="711" t="s">
        <v>402</v>
      </c>
      <c r="W236" s="65"/>
      <c r="X236" s="111"/>
      <c r="Y236" s="878"/>
      <c r="Z236" s="786"/>
      <c r="AA236" s="786"/>
      <c r="AB236" s="786"/>
      <c r="AC236" s="786"/>
      <c r="AD236" s="786"/>
      <c r="AE236" s="786"/>
      <c r="AF236" s="816"/>
      <c r="AG236" s="809"/>
    </row>
    <row r="237" spans="1:34" s="5" customFormat="1" ht="15" customHeight="1" thickBot="1" x14ac:dyDescent="0.3">
      <c r="A237" s="399" t="s">
        <v>138</v>
      </c>
      <c r="B237" s="76"/>
      <c r="C237" s="730" t="s">
        <v>402</v>
      </c>
      <c r="D237" s="730" t="s">
        <v>402</v>
      </c>
      <c r="E237" s="730" t="s">
        <v>402</v>
      </c>
      <c r="F237" s="730" t="s">
        <v>402</v>
      </c>
      <c r="G237" s="730" t="s">
        <v>402</v>
      </c>
      <c r="H237" s="730" t="s">
        <v>402</v>
      </c>
      <c r="I237" s="730" t="s">
        <v>402</v>
      </c>
      <c r="J237" s="730" t="s">
        <v>402</v>
      </c>
      <c r="K237" s="730" t="s">
        <v>402</v>
      </c>
      <c r="L237" s="730" t="s">
        <v>402</v>
      </c>
      <c r="M237" s="730" t="s">
        <v>402</v>
      </c>
      <c r="N237" s="733" t="s">
        <v>402</v>
      </c>
      <c r="O237" s="63"/>
      <c r="P237" s="736" t="s">
        <v>402</v>
      </c>
      <c r="Q237" s="736" t="s">
        <v>402</v>
      </c>
      <c r="R237" s="741" t="s">
        <v>402</v>
      </c>
      <c r="S237" s="736" t="s">
        <v>402</v>
      </c>
      <c r="T237" s="741" t="s">
        <v>402</v>
      </c>
      <c r="U237" s="736" t="s">
        <v>402</v>
      </c>
      <c r="V237" s="741" t="s">
        <v>402</v>
      </c>
      <c r="W237" s="296"/>
      <c r="X237" s="63"/>
      <c r="Y237" s="878"/>
      <c r="Z237" s="786"/>
      <c r="AA237" s="786"/>
      <c r="AB237" s="786"/>
      <c r="AC237" s="786"/>
      <c r="AD237" s="786"/>
      <c r="AE237" s="786"/>
      <c r="AF237" s="816"/>
      <c r="AG237" s="810"/>
    </row>
    <row r="238" spans="1:34" s="5" customFormat="1" ht="15" thickBot="1" x14ac:dyDescent="0.4">
      <c r="A238" s="397">
        <v>2025</v>
      </c>
      <c r="B238" s="73" t="s">
        <v>39</v>
      </c>
      <c r="C238" s="552">
        <v>0</v>
      </c>
      <c r="D238" s="552">
        <v>0</v>
      </c>
      <c r="E238" s="553">
        <v>0</v>
      </c>
      <c r="F238" s="553">
        <v>0</v>
      </c>
      <c r="G238" s="553">
        <v>0</v>
      </c>
      <c r="H238" s="553">
        <v>0</v>
      </c>
      <c r="I238" s="553">
        <v>0</v>
      </c>
      <c r="J238" s="553">
        <v>0</v>
      </c>
      <c r="K238" s="553">
        <v>0</v>
      </c>
      <c r="L238" s="552">
        <v>0</v>
      </c>
      <c r="M238" s="552">
        <v>0</v>
      </c>
      <c r="N238" s="554">
        <v>0</v>
      </c>
      <c r="O238" s="126"/>
      <c r="P238" s="600">
        <v>0</v>
      </c>
      <c r="Q238" s="601">
        <v>0</v>
      </c>
      <c r="R238" s="602">
        <v>0</v>
      </c>
      <c r="S238" s="601">
        <v>0</v>
      </c>
      <c r="T238" s="602">
        <v>0</v>
      </c>
      <c r="U238" s="600">
        <v>0</v>
      </c>
      <c r="V238" s="603">
        <v>0</v>
      </c>
      <c r="W238" s="65"/>
      <c r="X238" s="111"/>
      <c r="Y238" s="877" t="s">
        <v>39</v>
      </c>
      <c r="Z238" s="786">
        <v>0</v>
      </c>
      <c r="AA238" s="786">
        <v>0</v>
      </c>
      <c r="AB238" s="786">
        <v>0</v>
      </c>
      <c r="AC238" s="786">
        <v>0</v>
      </c>
      <c r="AD238" s="786">
        <v>0</v>
      </c>
      <c r="AE238" s="786">
        <v>0</v>
      </c>
      <c r="AF238" s="816">
        <v>0</v>
      </c>
      <c r="AG238" s="808">
        <f t="shared" si="19"/>
        <v>0</v>
      </c>
      <c r="AH238" s="74"/>
    </row>
    <row r="239" spans="1:34" s="5" customFormat="1" ht="15" customHeight="1" thickBot="1" x14ac:dyDescent="0.3">
      <c r="A239" s="398">
        <v>2026</v>
      </c>
      <c r="B239" s="75"/>
      <c r="C239" s="555">
        <v>0</v>
      </c>
      <c r="D239" s="555">
        <v>0</v>
      </c>
      <c r="E239" s="556">
        <v>0</v>
      </c>
      <c r="F239" s="556">
        <v>0</v>
      </c>
      <c r="G239" s="556">
        <v>0</v>
      </c>
      <c r="H239" s="556">
        <v>0</v>
      </c>
      <c r="I239" s="556">
        <v>0</v>
      </c>
      <c r="J239" s="556">
        <v>0</v>
      </c>
      <c r="K239" s="556">
        <v>0</v>
      </c>
      <c r="L239" s="556">
        <v>0</v>
      </c>
      <c r="M239" s="556">
        <v>0</v>
      </c>
      <c r="N239" s="557">
        <v>0</v>
      </c>
      <c r="O239" s="126"/>
      <c r="P239" s="604">
        <v>0</v>
      </c>
      <c r="Q239" s="604">
        <v>0</v>
      </c>
      <c r="R239" s="711" t="s">
        <v>402</v>
      </c>
      <c r="S239" s="710">
        <v>0</v>
      </c>
      <c r="T239" s="711" t="s">
        <v>402</v>
      </c>
      <c r="U239" s="710">
        <v>0</v>
      </c>
      <c r="V239" s="711" t="s">
        <v>402</v>
      </c>
      <c r="W239" s="65"/>
      <c r="X239" s="111"/>
      <c r="Y239" s="878"/>
      <c r="Z239" s="786"/>
      <c r="AA239" s="786"/>
      <c r="AB239" s="786"/>
      <c r="AC239" s="786"/>
      <c r="AD239" s="786"/>
      <c r="AE239" s="786"/>
      <c r="AF239" s="816"/>
      <c r="AG239" s="809"/>
    </row>
    <row r="240" spans="1:34" s="5" customFormat="1" ht="15" customHeight="1" thickBot="1" x14ac:dyDescent="0.3">
      <c r="A240" s="399" t="s">
        <v>138</v>
      </c>
      <c r="B240" s="76"/>
      <c r="C240" s="730" t="s">
        <v>402</v>
      </c>
      <c r="D240" s="730" t="s">
        <v>402</v>
      </c>
      <c r="E240" s="730" t="s">
        <v>402</v>
      </c>
      <c r="F240" s="730" t="s">
        <v>402</v>
      </c>
      <c r="G240" s="730" t="s">
        <v>402</v>
      </c>
      <c r="H240" s="730" t="s">
        <v>402</v>
      </c>
      <c r="I240" s="730" t="s">
        <v>402</v>
      </c>
      <c r="J240" s="730" t="s">
        <v>402</v>
      </c>
      <c r="K240" s="730" t="s">
        <v>402</v>
      </c>
      <c r="L240" s="730" t="s">
        <v>402</v>
      </c>
      <c r="M240" s="730" t="s">
        <v>402</v>
      </c>
      <c r="N240" s="733" t="s">
        <v>402</v>
      </c>
      <c r="O240" s="63"/>
      <c r="P240" s="736" t="s">
        <v>402</v>
      </c>
      <c r="Q240" s="736" t="s">
        <v>402</v>
      </c>
      <c r="R240" s="741" t="s">
        <v>402</v>
      </c>
      <c r="S240" s="736" t="s">
        <v>402</v>
      </c>
      <c r="T240" s="741" t="s">
        <v>402</v>
      </c>
      <c r="U240" s="736" t="s">
        <v>402</v>
      </c>
      <c r="V240" s="741" t="s">
        <v>402</v>
      </c>
      <c r="W240" s="296"/>
      <c r="X240" s="63"/>
      <c r="Y240" s="878"/>
      <c r="Z240" s="786"/>
      <c r="AA240" s="786"/>
      <c r="AB240" s="786"/>
      <c r="AC240" s="786"/>
      <c r="AD240" s="786"/>
      <c r="AE240" s="786"/>
      <c r="AF240" s="816"/>
      <c r="AG240" s="810"/>
    </row>
    <row r="241" spans="1:34" s="5" customFormat="1" ht="15" thickBot="1" x14ac:dyDescent="0.4">
      <c r="A241" s="397">
        <v>2025</v>
      </c>
      <c r="B241" s="73" t="s">
        <v>40</v>
      </c>
      <c r="C241" s="552">
        <v>0</v>
      </c>
      <c r="D241" s="552">
        <v>0</v>
      </c>
      <c r="E241" s="553">
        <v>0</v>
      </c>
      <c r="F241" s="553">
        <v>0</v>
      </c>
      <c r="G241" s="553">
        <v>0</v>
      </c>
      <c r="H241" s="553">
        <v>0</v>
      </c>
      <c r="I241" s="553">
        <v>0</v>
      </c>
      <c r="J241" s="553">
        <v>0</v>
      </c>
      <c r="K241" s="553">
        <v>0</v>
      </c>
      <c r="L241" s="552">
        <v>0</v>
      </c>
      <c r="M241" s="552">
        <v>0</v>
      </c>
      <c r="N241" s="554">
        <v>0</v>
      </c>
      <c r="O241" s="126"/>
      <c r="P241" s="600">
        <v>0</v>
      </c>
      <c r="Q241" s="601">
        <v>0</v>
      </c>
      <c r="R241" s="602">
        <v>0</v>
      </c>
      <c r="S241" s="601">
        <v>0</v>
      </c>
      <c r="T241" s="602">
        <v>0</v>
      </c>
      <c r="U241" s="600">
        <v>0</v>
      </c>
      <c r="V241" s="603">
        <v>0</v>
      </c>
      <c r="W241" s="65"/>
      <c r="X241" s="111"/>
      <c r="Y241" s="877" t="s">
        <v>40</v>
      </c>
      <c r="Z241" s="786">
        <v>0</v>
      </c>
      <c r="AA241" s="786">
        <v>0</v>
      </c>
      <c r="AB241" s="786">
        <v>0</v>
      </c>
      <c r="AC241" s="786">
        <v>0</v>
      </c>
      <c r="AD241" s="786">
        <v>0</v>
      </c>
      <c r="AE241" s="786">
        <v>0</v>
      </c>
      <c r="AF241" s="816">
        <v>0</v>
      </c>
      <c r="AG241" s="808">
        <f t="shared" si="19"/>
        <v>0</v>
      </c>
      <c r="AH241" s="74"/>
    </row>
    <row r="242" spans="1:34" s="5" customFormat="1" ht="15" customHeight="1" thickBot="1" x14ac:dyDescent="0.3">
      <c r="A242" s="398">
        <v>2026</v>
      </c>
      <c r="B242" s="75"/>
      <c r="C242" s="555">
        <v>0</v>
      </c>
      <c r="D242" s="555">
        <v>0</v>
      </c>
      <c r="E242" s="556">
        <v>0</v>
      </c>
      <c r="F242" s="556">
        <v>0</v>
      </c>
      <c r="G242" s="556">
        <v>0</v>
      </c>
      <c r="H242" s="556">
        <v>0</v>
      </c>
      <c r="I242" s="556">
        <v>0</v>
      </c>
      <c r="J242" s="556">
        <v>0</v>
      </c>
      <c r="K242" s="556">
        <v>0</v>
      </c>
      <c r="L242" s="556">
        <v>0</v>
      </c>
      <c r="M242" s="556">
        <v>0</v>
      </c>
      <c r="N242" s="557">
        <v>0</v>
      </c>
      <c r="O242" s="126"/>
      <c r="P242" s="604">
        <v>0</v>
      </c>
      <c r="Q242" s="604">
        <v>0</v>
      </c>
      <c r="R242" s="711" t="s">
        <v>402</v>
      </c>
      <c r="S242" s="710">
        <v>0</v>
      </c>
      <c r="T242" s="711" t="s">
        <v>402</v>
      </c>
      <c r="U242" s="710">
        <v>0</v>
      </c>
      <c r="V242" s="711" t="s">
        <v>402</v>
      </c>
      <c r="W242" s="65"/>
      <c r="X242" s="111"/>
      <c r="Y242" s="878"/>
      <c r="Z242" s="786"/>
      <c r="AA242" s="786"/>
      <c r="AB242" s="786"/>
      <c r="AC242" s="786"/>
      <c r="AD242" s="786"/>
      <c r="AE242" s="786"/>
      <c r="AF242" s="816"/>
      <c r="AG242" s="809"/>
    </row>
    <row r="243" spans="1:34" s="5" customFormat="1" ht="15" customHeight="1" thickBot="1" x14ac:dyDescent="0.3">
      <c r="A243" s="399" t="s">
        <v>138</v>
      </c>
      <c r="B243" s="76"/>
      <c r="C243" s="730" t="s">
        <v>402</v>
      </c>
      <c r="D243" s="730" t="s">
        <v>402</v>
      </c>
      <c r="E243" s="730" t="s">
        <v>402</v>
      </c>
      <c r="F243" s="730" t="s">
        <v>402</v>
      </c>
      <c r="G243" s="730" t="s">
        <v>402</v>
      </c>
      <c r="H243" s="730" t="s">
        <v>402</v>
      </c>
      <c r="I243" s="730" t="s">
        <v>402</v>
      </c>
      <c r="J243" s="730" t="s">
        <v>402</v>
      </c>
      <c r="K243" s="730" t="s">
        <v>402</v>
      </c>
      <c r="L243" s="730" t="s">
        <v>402</v>
      </c>
      <c r="M243" s="730" t="s">
        <v>402</v>
      </c>
      <c r="N243" s="733" t="s">
        <v>402</v>
      </c>
      <c r="O243" s="63"/>
      <c r="P243" s="736" t="s">
        <v>402</v>
      </c>
      <c r="Q243" s="736" t="s">
        <v>402</v>
      </c>
      <c r="R243" s="741" t="s">
        <v>402</v>
      </c>
      <c r="S243" s="736" t="s">
        <v>402</v>
      </c>
      <c r="T243" s="741" t="s">
        <v>402</v>
      </c>
      <c r="U243" s="736" t="s">
        <v>402</v>
      </c>
      <c r="V243" s="741" t="s">
        <v>402</v>
      </c>
      <c r="W243" s="296"/>
      <c r="X243" s="63"/>
      <c r="Y243" s="878"/>
      <c r="Z243" s="786"/>
      <c r="AA243" s="786"/>
      <c r="AB243" s="786"/>
      <c r="AC243" s="786"/>
      <c r="AD243" s="786"/>
      <c r="AE243" s="786"/>
      <c r="AF243" s="816"/>
      <c r="AG243" s="810"/>
    </row>
    <row r="244" spans="1:34" s="5" customFormat="1" ht="15" thickBot="1" x14ac:dyDescent="0.4">
      <c r="A244" s="397">
        <v>2025</v>
      </c>
      <c r="B244" s="73" t="s">
        <v>41</v>
      </c>
      <c r="C244" s="552">
        <v>0</v>
      </c>
      <c r="D244" s="552">
        <v>0</v>
      </c>
      <c r="E244" s="553">
        <v>0</v>
      </c>
      <c r="F244" s="553">
        <v>0</v>
      </c>
      <c r="G244" s="553">
        <v>0</v>
      </c>
      <c r="H244" s="553">
        <v>0</v>
      </c>
      <c r="I244" s="553">
        <v>0</v>
      </c>
      <c r="J244" s="553">
        <v>0</v>
      </c>
      <c r="K244" s="553">
        <v>0</v>
      </c>
      <c r="L244" s="552">
        <v>0</v>
      </c>
      <c r="M244" s="552">
        <v>0</v>
      </c>
      <c r="N244" s="554">
        <v>0</v>
      </c>
      <c r="O244" s="126"/>
      <c r="P244" s="600">
        <v>0</v>
      </c>
      <c r="Q244" s="601">
        <v>0</v>
      </c>
      <c r="R244" s="602">
        <v>0</v>
      </c>
      <c r="S244" s="601">
        <v>0</v>
      </c>
      <c r="T244" s="602">
        <v>0</v>
      </c>
      <c r="U244" s="600">
        <v>0</v>
      </c>
      <c r="V244" s="603">
        <v>0</v>
      </c>
      <c r="W244" s="65"/>
      <c r="X244" s="111"/>
      <c r="Y244" s="877" t="s">
        <v>41</v>
      </c>
      <c r="Z244" s="786">
        <v>0</v>
      </c>
      <c r="AA244" s="786">
        <v>0</v>
      </c>
      <c r="AB244" s="786">
        <v>0</v>
      </c>
      <c r="AC244" s="786">
        <v>0</v>
      </c>
      <c r="AD244" s="786">
        <v>0</v>
      </c>
      <c r="AE244" s="786">
        <v>0</v>
      </c>
      <c r="AF244" s="816">
        <v>0</v>
      </c>
      <c r="AG244" s="808">
        <f t="shared" si="19"/>
        <v>0</v>
      </c>
      <c r="AH244" s="74"/>
    </row>
    <row r="245" spans="1:34" s="5" customFormat="1" ht="15" customHeight="1" thickBot="1" x14ac:dyDescent="0.3">
      <c r="A245" s="398">
        <v>2026</v>
      </c>
      <c r="B245" s="75"/>
      <c r="C245" s="555">
        <v>0</v>
      </c>
      <c r="D245" s="555">
        <v>0</v>
      </c>
      <c r="E245" s="556">
        <v>0</v>
      </c>
      <c r="F245" s="556">
        <v>0</v>
      </c>
      <c r="G245" s="556">
        <v>0</v>
      </c>
      <c r="H245" s="556">
        <v>0</v>
      </c>
      <c r="I245" s="556">
        <v>0</v>
      </c>
      <c r="J245" s="556">
        <v>0</v>
      </c>
      <c r="K245" s="556">
        <v>0</v>
      </c>
      <c r="L245" s="556">
        <v>0</v>
      </c>
      <c r="M245" s="556">
        <v>0</v>
      </c>
      <c r="N245" s="557">
        <v>0</v>
      </c>
      <c r="O245" s="126"/>
      <c r="P245" s="604">
        <v>0</v>
      </c>
      <c r="Q245" s="604">
        <v>0</v>
      </c>
      <c r="R245" s="711" t="s">
        <v>402</v>
      </c>
      <c r="S245" s="710">
        <v>0</v>
      </c>
      <c r="T245" s="711" t="s">
        <v>402</v>
      </c>
      <c r="U245" s="710">
        <v>0</v>
      </c>
      <c r="V245" s="711" t="s">
        <v>402</v>
      </c>
      <c r="W245" s="65"/>
      <c r="X245" s="111"/>
      <c r="Y245" s="878"/>
      <c r="Z245" s="786"/>
      <c r="AA245" s="786"/>
      <c r="AB245" s="786"/>
      <c r="AC245" s="786"/>
      <c r="AD245" s="786"/>
      <c r="AE245" s="786"/>
      <c r="AF245" s="816"/>
      <c r="AG245" s="809"/>
    </row>
    <row r="246" spans="1:34" s="5" customFormat="1" ht="15" customHeight="1" thickBot="1" x14ac:dyDescent="0.3">
      <c r="A246" s="399" t="s">
        <v>138</v>
      </c>
      <c r="B246" s="76"/>
      <c r="C246" s="730" t="s">
        <v>402</v>
      </c>
      <c r="D246" s="730" t="s">
        <v>402</v>
      </c>
      <c r="E246" s="730" t="s">
        <v>402</v>
      </c>
      <c r="F246" s="730" t="s">
        <v>402</v>
      </c>
      <c r="G246" s="730" t="s">
        <v>402</v>
      </c>
      <c r="H246" s="730" t="s">
        <v>402</v>
      </c>
      <c r="I246" s="730" t="s">
        <v>402</v>
      </c>
      <c r="J246" s="730" t="s">
        <v>402</v>
      </c>
      <c r="K246" s="730" t="s">
        <v>402</v>
      </c>
      <c r="L246" s="730" t="s">
        <v>402</v>
      </c>
      <c r="M246" s="730" t="s">
        <v>402</v>
      </c>
      <c r="N246" s="733" t="s">
        <v>402</v>
      </c>
      <c r="O246" s="63"/>
      <c r="P246" s="736" t="s">
        <v>402</v>
      </c>
      <c r="Q246" s="736" t="s">
        <v>402</v>
      </c>
      <c r="R246" s="741" t="s">
        <v>402</v>
      </c>
      <c r="S246" s="736" t="s">
        <v>402</v>
      </c>
      <c r="T246" s="741" t="s">
        <v>402</v>
      </c>
      <c r="U246" s="736" t="s">
        <v>402</v>
      </c>
      <c r="V246" s="741" t="s">
        <v>402</v>
      </c>
      <c r="W246" s="296"/>
      <c r="X246" s="63"/>
      <c r="Y246" s="878"/>
      <c r="Z246" s="786"/>
      <c r="AA246" s="786"/>
      <c r="AB246" s="786"/>
      <c r="AC246" s="786"/>
      <c r="AD246" s="786"/>
      <c r="AE246" s="786"/>
      <c r="AF246" s="816"/>
      <c r="AG246" s="810"/>
    </row>
    <row r="247" spans="1:34" s="5" customFormat="1" ht="15" thickBot="1" x14ac:dyDescent="0.4">
      <c r="A247" s="397">
        <v>2025</v>
      </c>
      <c r="B247" s="73" t="s">
        <v>42</v>
      </c>
      <c r="C247" s="552">
        <v>0</v>
      </c>
      <c r="D247" s="552">
        <v>0</v>
      </c>
      <c r="E247" s="553">
        <v>0</v>
      </c>
      <c r="F247" s="553">
        <v>0</v>
      </c>
      <c r="G247" s="553">
        <v>0</v>
      </c>
      <c r="H247" s="553">
        <v>0</v>
      </c>
      <c r="I247" s="553">
        <v>0</v>
      </c>
      <c r="J247" s="553">
        <v>0</v>
      </c>
      <c r="K247" s="553">
        <v>0</v>
      </c>
      <c r="L247" s="552">
        <v>0</v>
      </c>
      <c r="M247" s="552">
        <v>0</v>
      </c>
      <c r="N247" s="554">
        <v>0</v>
      </c>
      <c r="O247" s="126"/>
      <c r="P247" s="600">
        <v>0</v>
      </c>
      <c r="Q247" s="601">
        <v>0</v>
      </c>
      <c r="R247" s="602">
        <v>0</v>
      </c>
      <c r="S247" s="601">
        <v>0</v>
      </c>
      <c r="T247" s="602">
        <v>0</v>
      </c>
      <c r="U247" s="600">
        <v>0</v>
      </c>
      <c r="V247" s="603">
        <v>0</v>
      </c>
      <c r="W247" s="65"/>
      <c r="X247" s="111"/>
      <c r="Y247" s="877" t="s">
        <v>42</v>
      </c>
      <c r="Z247" s="786">
        <v>0</v>
      </c>
      <c r="AA247" s="786">
        <v>0</v>
      </c>
      <c r="AB247" s="786">
        <v>0</v>
      </c>
      <c r="AC247" s="786">
        <v>0</v>
      </c>
      <c r="AD247" s="786">
        <v>0</v>
      </c>
      <c r="AE247" s="786">
        <v>0</v>
      </c>
      <c r="AF247" s="816">
        <v>0</v>
      </c>
      <c r="AG247" s="808">
        <f t="shared" si="19"/>
        <v>0</v>
      </c>
      <c r="AH247" s="74"/>
    </row>
    <row r="248" spans="1:34" s="5" customFormat="1" ht="15" customHeight="1" thickBot="1" x14ac:dyDescent="0.3">
      <c r="A248" s="398">
        <v>2026</v>
      </c>
      <c r="B248" s="75"/>
      <c r="C248" s="555">
        <v>0</v>
      </c>
      <c r="D248" s="555">
        <v>0</v>
      </c>
      <c r="E248" s="556">
        <v>0</v>
      </c>
      <c r="F248" s="556">
        <v>0</v>
      </c>
      <c r="G248" s="556">
        <v>0</v>
      </c>
      <c r="H248" s="556">
        <v>0</v>
      </c>
      <c r="I248" s="556">
        <v>0</v>
      </c>
      <c r="J248" s="556">
        <v>0</v>
      </c>
      <c r="K248" s="556">
        <v>0</v>
      </c>
      <c r="L248" s="556">
        <v>0</v>
      </c>
      <c r="M248" s="556">
        <v>0</v>
      </c>
      <c r="N248" s="557">
        <v>0</v>
      </c>
      <c r="O248" s="126"/>
      <c r="P248" s="604">
        <v>0</v>
      </c>
      <c r="Q248" s="604">
        <v>0</v>
      </c>
      <c r="R248" s="711" t="s">
        <v>402</v>
      </c>
      <c r="S248" s="710">
        <v>0</v>
      </c>
      <c r="T248" s="711" t="s">
        <v>402</v>
      </c>
      <c r="U248" s="710">
        <v>0</v>
      </c>
      <c r="V248" s="711" t="s">
        <v>402</v>
      </c>
      <c r="W248" s="65"/>
      <c r="X248" s="111"/>
      <c r="Y248" s="878"/>
      <c r="Z248" s="786"/>
      <c r="AA248" s="786"/>
      <c r="AB248" s="786"/>
      <c r="AC248" s="786"/>
      <c r="AD248" s="786"/>
      <c r="AE248" s="786"/>
      <c r="AF248" s="816"/>
      <c r="AG248" s="809"/>
    </row>
    <row r="249" spans="1:34" s="5" customFormat="1" ht="15" customHeight="1" thickBot="1" x14ac:dyDescent="0.3">
      <c r="A249" s="399" t="s">
        <v>138</v>
      </c>
      <c r="B249" s="76"/>
      <c r="C249" s="730" t="s">
        <v>402</v>
      </c>
      <c r="D249" s="730" t="s">
        <v>402</v>
      </c>
      <c r="E249" s="730" t="s">
        <v>402</v>
      </c>
      <c r="F249" s="730" t="s">
        <v>402</v>
      </c>
      <c r="G249" s="730" t="s">
        <v>402</v>
      </c>
      <c r="H249" s="730" t="s">
        <v>402</v>
      </c>
      <c r="I249" s="730" t="s">
        <v>402</v>
      </c>
      <c r="J249" s="730" t="s">
        <v>402</v>
      </c>
      <c r="K249" s="730" t="s">
        <v>402</v>
      </c>
      <c r="L249" s="730" t="s">
        <v>402</v>
      </c>
      <c r="M249" s="730" t="s">
        <v>402</v>
      </c>
      <c r="N249" s="733" t="s">
        <v>402</v>
      </c>
      <c r="O249" s="63"/>
      <c r="P249" s="736" t="s">
        <v>402</v>
      </c>
      <c r="Q249" s="736" t="s">
        <v>402</v>
      </c>
      <c r="R249" s="741" t="s">
        <v>402</v>
      </c>
      <c r="S249" s="736" t="s">
        <v>402</v>
      </c>
      <c r="T249" s="741" t="s">
        <v>402</v>
      </c>
      <c r="U249" s="736" t="s">
        <v>402</v>
      </c>
      <c r="V249" s="741" t="s">
        <v>402</v>
      </c>
      <c r="W249" s="296"/>
      <c r="X249" s="63"/>
      <c r="Y249" s="878"/>
      <c r="Z249" s="786"/>
      <c r="AA249" s="786"/>
      <c r="AB249" s="786"/>
      <c r="AC249" s="786"/>
      <c r="AD249" s="786"/>
      <c r="AE249" s="786"/>
      <c r="AF249" s="816"/>
      <c r="AG249" s="810"/>
    </row>
    <row r="250" spans="1:34" s="5" customFormat="1" ht="13.5" customHeight="1" thickBot="1" x14ac:dyDescent="0.4">
      <c r="A250" s="397">
        <v>2025</v>
      </c>
      <c r="B250" s="73" t="s">
        <v>177</v>
      </c>
      <c r="C250" s="552">
        <v>0</v>
      </c>
      <c r="D250" s="552">
        <v>0</v>
      </c>
      <c r="E250" s="553">
        <v>0</v>
      </c>
      <c r="F250" s="553">
        <v>0</v>
      </c>
      <c r="G250" s="553">
        <v>0</v>
      </c>
      <c r="H250" s="553">
        <v>0</v>
      </c>
      <c r="I250" s="553">
        <v>0</v>
      </c>
      <c r="J250" s="553">
        <v>0</v>
      </c>
      <c r="K250" s="553">
        <v>0</v>
      </c>
      <c r="L250" s="552">
        <v>0</v>
      </c>
      <c r="M250" s="552">
        <v>0</v>
      </c>
      <c r="N250" s="554">
        <v>0</v>
      </c>
      <c r="O250" s="126"/>
      <c r="P250" s="600">
        <v>0</v>
      </c>
      <c r="Q250" s="601">
        <v>0</v>
      </c>
      <c r="R250" s="602">
        <v>0</v>
      </c>
      <c r="S250" s="601">
        <v>0</v>
      </c>
      <c r="T250" s="602">
        <v>0</v>
      </c>
      <c r="U250" s="600">
        <v>0</v>
      </c>
      <c r="V250" s="603">
        <v>0</v>
      </c>
      <c r="W250" s="65"/>
      <c r="X250" s="111"/>
      <c r="Y250" s="877" t="s">
        <v>177</v>
      </c>
      <c r="Z250" s="786">
        <v>0</v>
      </c>
      <c r="AA250" s="786">
        <v>0</v>
      </c>
      <c r="AB250" s="786">
        <v>0</v>
      </c>
      <c r="AC250" s="786">
        <v>0</v>
      </c>
      <c r="AD250" s="786">
        <v>0</v>
      </c>
      <c r="AE250" s="786">
        <v>0</v>
      </c>
      <c r="AF250" s="816">
        <v>0</v>
      </c>
      <c r="AG250" s="808">
        <f t="shared" si="19"/>
        <v>0</v>
      </c>
      <c r="AH250" s="74"/>
    </row>
    <row r="251" spans="1:34" s="5" customFormat="1" ht="13.5" customHeight="1" thickBot="1" x14ac:dyDescent="0.3">
      <c r="A251" s="398">
        <v>2026</v>
      </c>
      <c r="B251" s="75"/>
      <c r="C251" s="555">
        <v>0</v>
      </c>
      <c r="D251" s="555">
        <v>0</v>
      </c>
      <c r="E251" s="556">
        <v>0</v>
      </c>
      <c r="F251" s="556">
        <v>0</v>
      </c>
      <c r="G251" s="556">
        <v>0</v>
      </c>
      <c r="H251" s="556">
        <v>0</v>
      </c>
      <c r="I251" s="556">
        <v>0</v>
      </c>
      <c r="J251" s="556">
        <v>0</v>
      </c>
      <c r="K251" s="556">
        <v>0</v>
      </c>
      <c r="L251" s="556">
        <v>0</v>
      </c>
      <c r="M251" s="556">
        <v>0</v>
      </c>
      <c r="N251" s="557">
        <v>0</v>
      </c>
      <c r="O251" s="126"/>
      <c r="P251" s="604">
        <v>0</v>
      </c>
      <c r="Q251" s="604">
        <v>0</v>
      </c>
      <c r="R251" s="711" t="s">
        <v>402</v>
      </c>
      <c r="S251" s="710">
        <v>0</v>
      </c>
      <c r="T251" s="711" t="s">
        <v>402</v>
      </c>
      <c r="U251" s="710">
        <v>0</v>
      </c>
      <c r="V251" s="711" t="s">
        <v>402</v>
      </c>
      <c r="W251" s="65"/>
      <c r="X251" s="111"/>
      <c r="Y251" s="878"/>
      <c r="Z251" s="786"/>
      <c r="AA251" s="786"/>
      <c r="AB251" s="786"/>
      <c r="AC251" s="786"/>
      <c r="AD251" s="786"/>
      <c r="AE251" s="786"/>
      <c r="AF251" s="816"/>
      <c r="AG251" s="809"/>
    </row>
    <row r="252" spans="1:34" s="5" customFormat="1" ht="13.5" customHeight="1" thickBot="1" x14ac:dyDescent="0.3">
      <c r="A252" s="399" t="s">
        <v>138</v>
      </c>
      <c r="B252" s="76"/>
      <c r="C252" s="730" t="s">
        <v>402</v>
      </c>
      <c r="D252" s="730" t="s">
        <v>402</v>
      </c>
      <c r="E252" s="730" t="s">
        <v>402</v>
      </c>
      <c r="F252" s="730" t="s">
        <v>402</v>
      </c>
      <c r="G252" s="730" t="s">
        <v>402</v>
      </c>
      <c r="H252" s="730" t="s">
        <v>402</v>
      </c>
      <c r="I252" s="730" t="s">
        <v>402</v>
      </c>
      <c r="J252" s="730" t="s">
        <v>402</v>
      </c>
      <c r="K252" s="730" t="s">
        <v>402</v>
      </c>
      <c r="L252" s="730" t="s">
        <v>402</v>
      </c>
      <c r="M252" s="730" t="s">
        <v>402</v>
      </c>
      <c r="N252" s="733" t="s">
        <v>402</v>
      </c>
      <c r="O252" s="63"/>
      <c r="P252" s="736" t="s">
        <v>402</v>
      </c>
      <c r="Q252" s="736" t="s">
        <v>402</v>
      </c>
      <c r="R252" s="741" t="s">
        <v>402</v>
      </c>
      <c r="S252" s="736" t="s">
        <v>402</v>
      </c>
      <c r="T252" s="741" t="s">
        <v>402</v>
      </c>
      <c r="U252" s="736" t="s">
        <v>402</v>
      </c>
      <c r="V252" s="741" t="s">
        <v>402</v>
      </c>
      <c r="W252" s="296"/>
      <c r="X252" s="63"/>
      <c r="Y252" s="878"/>
      <c r="Z252" s="786"/>
      <c r="AA252" s="786"/>
      <c r="AB252" s="786"/>
      <c r="AC252" s="786"/>
      <c r="AD252" s="786"/>
      <c r="AE252" s="786"/>
      <c r="AF252" s="816"/>
      <c r="AG252" s="810"/>
    </row>
    <row r="253" spans="1:34" s="5" customFormat="1" ht="13.5" customHeight="1" thickBot="1" x14ac:dyDescent="0.4">
      <c r="A253" s="397">
        <v>2025</v>
      </c>
      <c r="B253" s="73" t="s">
        <v>178</v>
      </c>
      <c r="C253" s="552">
        <v>0</v>
      </c>
      <c r="D253" s="552">
        <v>0</v>
      </c>
      <c r="E253" s="553">
        <v>0</v>
      </c>
      <c r="F253" s="553">
        <v>0</v>
      </c>
      <c r="G253" s="553">
        <v>0</v>
      </c>
      <c r="H253" s="553">
        <v>0</v>
      </c>
      <c r="I253" s="553">
        <v>0</v>
      </c>
      <c r="J253" s="553">
        <v>0</v>
      </c>
      <c r="K253" s="553">
        <v>0</v>
      </c>
      <c r="L253" s="552">
        <v>0</v>
      </c>
      <c r="M253" s="552">
        <v>0</v>
      </c>
      <c r="N253" s="554">
        <v>0</v>
      </c>
      <c r="O253" s="126"/>
      <c r="P253" s="600">
        <v>0</v>
      </c>
      <c r="Q253" s="601">
        <v>0</v>
      </c>
      <c r="R253" s="602">
        <v>0</v>
      </c>
      <c r="S253" s="601">
        <v>0</v>
      </c>
      <c r="T253" s="602">
        <v>0</v>
      </c>
      <c r="U253" s="600">
        <v>0</v>
      </c>
      <c r="V253" s="603">
        <v>0</v>
      </c>
      <c r="W253" s="65"/>
      <c r="X253" s="111"/>
      <c r="Y253" s="877" t="s">
        <v>178</v>
      </c>
      <c r="Z253" s="786">
        <v>0</v>
      </c>
      <c r="AA253" s="786">
        <v>0</v>
      </c>
      <c r="AB253" s="786">
        <v>0</v>
      </c>
      <c r="AC253" s="786">
        <v>0</v>
      </c>
      <c r="AD253" s="786">
        <v>0</v>
      </c>
      <c r="AE253" s="786">
        <v>0</v>
      </c>
      <c r="AF253" s="816">
        <v>0</v>
      </c>
      <c r="AG253" s="808">
        <f t="shared" si="19"/>
        <v>0</v>
      </c>
      <c r="AH253" s="74"/>
    </row>
    <row r="254" spans="1:34" s="5" customFormat="1" ht="13.5" customHeight="1" thickBot="1" x14ac:dyDescent="0.3">
      <c r="A254" s="398">
        <v>2026</v>
      </c>
      <c r="B254" s="75"/>
      <c r="C254" s="555">
        <v>0</v>
      </c>
      <c r="D254" s="555">
        <v>0</v>
      </c>
      <c r="E254" s="556">
        <v>0</v>
      </c>
      <c r="F254" s="556">
        <v>0</v>
      </c>
      <c r="G254" s="556">
        <v>0</v>
      </c>
      <c r="H254" s="556">
        <v>0</v>
      </c>
      <c r="I254" s="556">
        <v>0</v>
      </c>
      <c r="J254" s="556">
        <v>0</v>
      </c>
      <c r="K254" s="556">
        <v>0</v>
      </c>
      <c r="L254" s="556">
        <v>0</v>
      </c>
      <c r="M254" s="556">
        <v>0</v>
      </c>
      <c r="N254" s="557">
        <v>0</v>
      </c>
      <c r="O254" s="126"/>
      <c r="P254" s="604">
        <v>0</v>
      </c>
      <c r="Q254" s="604">
        <v>0</v>
      </c>
      <c r="R254" s="711" t="s">
        <v>402</v>
      </c>
      <c r="S254" s="710">
        <v>0</v>
      </c>
      <c r="T254" s="711" t="s">
        <v>402</v>
      </c>
      <c r="U254" s="710">
        <v>0</v>
      </c>
      <c r="V254" s="711" t="s">
        <v>402</v>
      </c>
      <c r="W254" s="65"/>
      <c r="X254" s="111"/>
      <c r="Y254" s="878"/>
      <c r="Z254" s="786"/>
      <c r="AA254" s="786"/>
      <c r="AB254" s="786"/>
      <c r="AC254" s="786"/>
      <c r="AD254" s="786"/>
      <c r="AE254" s="786"/>
      <c r="AF254" s="816"/>
      <c r="AG254" s="809"/>
    </row>
    <row r="255" spans="1:34" s="5" customFormat="1" ht="13.5" customHeight="1" thickBot="1" x14ac:dyDescent="0.3">
      <c r="A255" s="399" t="s">
        <v>138</v>
      </c>
      <c r="B255" s="76"/>
      <c r="C255" s="730" t="s">
        <v>402</v>
      </c>
      <c r="D255" s="730" t="s">
        <v>402</v>
      </c>
      <c r="E255" s="730" t="s">
        <v>402</v>
      </c>
      <c r="F255" s="730" t="s">
        <v>402</v>
      </c>
      <c r="G255" s="730" t="s">
        <v>402</v>
      </c>
      <c r="H255" s="730" t="s">
        <v>402</v>
      </c>
      <c r="I255" s="730" t="s">
        <v>402</v>
      </c>
      <c r="J255" s="730" t="s">
        <v>402</v>
      </c>
      <c r="K255" s="730" t="s">
        <v>402</v>
      </c>
      <c r="L255" s="730" t="s">
        <v>402</v>
      </c>
      <c r="M255" s="730" t="s">
        <v>402</v>
      </c>
      <c r="N255" s="733" t="s">
        <v>402</v>
      </c>
      <c r="O255" s="63"/>
      <c r="P255" s="736" t="s">
        <v>402</v>
      </c>
      <c r="Q255" s="736" t="s">
        <v>402</v>
      </c>
      <c r="R255" s="741" t="s">
        <v>402</v>
      </c>
      <c r="S255" s="736" t="s">
        <v>402</v>
      </c>
      <c r="T255" s="741" t="s">
        <v>402</v>
      </c>
      <c r="U255" s="736" t="s">
        <v>402</v>
      </c>
      <c r="V255" s="741" t="s">
        <v>402</v>
      </c>
      <c r="W255" s="296"/>
      <c r="X255" s="63"/>
      <c r="Y255" s="878"/>
      <c r="Z255" s="786"/>
      <c r="AA255" s="786"/>
      <c r="AB255" s="786"/>
      <c r="AC255" s="786"/>
      <c r="AD255" s="786"/>
      <c r="AE255" s="786"/>
      <c r="AF255" s="816"/>
      <c r="AG255" s="810"/>
    </row>
    <row r="256" spans="1:34" s="5" customFormat="1" ht="15" thickBot="1" x14ac:dyDescent="0.4">
      <c r="A256" s="397">
        <v>2025</v>
      </c>
      <c r="B256" s="73" t="s">
        <v>43</v>
      </c>
      <c r="C256" s="552">
        <v>0</v>
      </c>
      <c r="D256" s="552">
        <v>0</v>
      </c>
      <c r="E256" s="553">
        <v>0</v>
      </c>
      <c r="F256" s="553">
        <v>0</v>
      </c>
      <c r="G256" s="553">
        <v>0</v>
      </c>
      <c r="H256" s="553">
        <v>0</v>
      </c>
      <c r="I256" s="553">
        <v>0</v>
      </c>
      <c r="J256" s="553">
        <v>0</v>
      </c>
      <c r="K256" s="553">
        <v>0</v>
      </c>
      <c r="L256" s="552">
        <v>0</v>
      </c>
      <c r="M256" s="552">
        <v>0</v>
      </c>
      <c r="N256" s="554">
        <v>0</v>
      </c>
      <c r="O256" s="126"/>
      <c r="P256" s="600">
        <v>0</v>
      </c>
      <c r="Q256" s="601">
        <v>0</v>
      </c>
      <c r="R256" s="602">
        <v>0</v>
      </c>
      <c r="S256" s="601">
        <v>0</v>
      </c>
      <c r="T256" s="602">
        <v>0</v>
      </c>
      <c r="U256" s="600">
        <v>0</v>
      </c>
      <c r="V256" s="603">
        <v>0</v>
      </c>
      <c r="W256" s="65"/>
      <c r="X256" s="111"/>
      <c r="Y256" s="877" t="s">
        <v>43</v>
      </c>
      <c r="Z256" s="786">
        <v>0</v>
      </c>
      <c r="AA256" s="786">
        <v>0</v>
      </c>
      <c r="AB256" s="786">
        <v>0</v>
      </c>
      <c r="AC256" s="786">
        <v>0</v>
      </c>
      <c r="AD256" s="786">
        <v>0</v>
      </c>
      <c r="AE256" s="786">
        <v>0</v>
      </c>
      <c r="AF256" s="816">
        <v>0</v>
      </c>
      <c r="AG256" s="808">
        <f t="shared" si="19"/>
        <v>0</v>
      </c>
      <c r="AH256" s="74"/>
    </row>
    <row r="257" spans="1:34" s="5" customFormat="1" ht="15" customHeight="1" thickBot="1" x14ac:dyDescent="0.3">
      <c r="A257" s="398">
        <v>2026</v>
      </c>
      <c r="B257" s="75"/>
      <c r="C257" s="555">
        <v>0</v>
      </c>
      <c r="D257" s="555">
        <v>0</v>
      </c>
      <c r="E257" s="556">
        <v>0</v>
      </c>
      <c r="F257" s="556">
        <v>0</v>
      </c>
      <c r="G257" s="556">
        <v>0</v>
      </c>
      <c r="H257" s="556">
        <v>0</v>
      </c>
      <c r="I257" s="556">
        <v>0</v>
      </c>
      <c r="J257" s="556">
        <v>0</v>
      </c>
      <c r="K257" s="556">
        <v>0</v>
      </c>
      <c r="L257" s="556">
        <v>0</v>
      </c>
      <c r="M257" s="556">
        <v>0</v>
      </c>
      <c r="N257" s="557">
        <v>0</v>
      </c>
      <c r="O257" s="126"/>
      <c r="P257" s="604">
        <v>0</v>
      </c>
      <c r="Q257" s="604">
        <v>0</v>
      </c>
      <c r="R257" s="711" t="s">
        <v>402</v>
      </c>
      <c r="S257" s="710">
        <v>0</v>
      </c>
      <c r="T257" s="711" t="s">
        <v>402</v>
      </c>
      <c r="U257" s="710">
        <v>0</v>
      </c>
      <c r="V257" s="711" t="s">
        <v>402</v>
      </c>
      <c r="W257" s="65"/>
      <c r="X257" s="111"/>
      <c r="Y257" s="878"/>
      <c r="Z257" s="786"/>
      <c r="AA257" s="786"/>
      <c r="AB257" s="786"/>
      <c r="AC257" s="786"/>
      <c r="AD257" s="786"/>
      <c r="AE257" s="786"/>
      <c r="AF257" s="816"/>
      <c r="AG257" s="809"/>
    </row>
    <row r="258" spans="1:34" s="5" customFormat="1" ht="15" customHeight="1" thickBot="1" x14ac:dyDescent="0.3">
      <c r="A258" s="399" t="s">
        <v>138</v>
      </c>
      <c r="B258" s="76"/>
      <c r="C258" s="730" t="s">
        <v>402</v>
      </c>
      <c r="D258" s="730" t="s">
        <v>402</v>
      </c>
      <c r="E258" s="730" t="s">
        <v>402</v>
      </c>
      <c r="F258" s="730" t="s">
        <v>402</v>
      </c>
      <c r="G258" s="730" t="s">
        <v>402</v>
      </c>
      <c r="H258" s="730" t="s">
        <v>402</v>
      </c>
      <c r="I258" s="730" t="s">
        <v>402</v>
      </c>
      <c r="J258" s="730" t="s">
        <v>402</v>
      </c>
      <c r="K258" s="730" t="s">
        <v>402</v>
      </c>
      <c r="L258" s="730" t="s">
        <v>402</v>
      </c>
      <c r="M258" s="730" t="s">
        <v>402</v>
      </c>
      <c r="N258" s="733" t="s">
        <v>402</v>
      </c>
      <c r="O258" s="63"/>
      <c r="P258" s="736" t="s">
        <v>402</v>
      </c>
      <c r="Q258" s="736" t="s">
        <v>402</v>
      </c>
      <c r="R258" s="741" t="s">
        <v>402</v>
      </c>
      <c r="S258" s="736" t="s">
        <v>402</v>
      </c>
      <c r="T258" s="741" t="s">
        <v>402</v>
      </c>
      <c r="U258" s="736" t="s">
        <v>402</v>
      </c>
      <c r="V258" s="741" t="s">
        <v>402</v>
      </c>
      <c r="W258" s="296"/>
      <c r="X258" s="63"/>
      <c r="Y258" s="878"/>
      <c r="Z258" s="786"/>
      <c r="AA258" s="786"/>
      <c r="AB258" s="786"/>
      <c r="AC258" s="786"/>
      <c r="AD258" s="786"/>
      <c r="AE258" s="786"/>
      <c r="AF258" s="816"/>
      <c r="AG258" s="810"/>
    </row>
    <row r="259" spans="1:34" s="5" customFormat="1" ht="15" thickBot="1" x14ac:dyDescent="0.4">
      <c r="A259" s="397">
        <v>2025</v>
      </c>
      <c r="B259" s="75" t="s">
        <v>218</v>
      </c>
      <c r="C259" s="552">
        <v>0</v>
      </c>
      <c r="D259" s="552">
        <v>0</v>
      </c>
      <c r="E259" s="553">
        <v>0</v>
      </c>
      <c r="F259" s="553">
        <v>0</v>
      </c>
      <c r="G259" s="553">
        <v>0</v>
      </c>
      <c r="H259" s="553">
        <v>0</v>
      </c>
      <c r="I259" s="553">
        <v>0</v>
      </c>
      <c r="J259" s="553">
        <v>0</v>
      </c>
      <c r="K259" s="553">
        <v>0</v>
      </c>
      <c r="L259" s="552">
        <v>0</v>
      </c>
      <c r="M259" s="552">
        <v>0</v>
      </c>
      <c r="N259" s="554">
        <v>0</v>
      </c>
      <c r="O259" s="126"/>
      <c r="P259" s="600">
        <v>0</v>
      </c>
      <c r="Q259" s="601">
        <v>0</v>
      </c>
      <c r="R259" s="602">
        <v>0</v>
      </c>
      <c r="S259" s="601">
        <v>0</v>
      </c>
      <c r="T259" s="602">
        <v>0</v>
      </c>
      <c r="U259" s="600">
        <v>0</v>
      </c>
      <c r="V259" s="603">
        <v>0</v>
      </c>
      <c r="W259" s="65"/>
      <c r="X259" s="111"/>
      <c r="Y259" s="877" t="s">
        <v>218</v>
      </c>
      <c r="Z259" s="786">
        <v>0</v>
      </c>
      <c r="AA259" s="786">
        <v>0</v>
      </c>
      <c r="AB259" s="786">
        <v>0</v>
      </c>
      <c r="AC259" s="786">
        <v>0</v>
      </c>
      <c r="AD259" s="786">
        <v>0</v>
      </c>
      <c r="AE259" s="786">
        <v>0</v>
      </c>
      <c r="AF259" s="816">
        <v>0</v>
      </c>
      <c r="AG259" s="808">
        <f t="shared" si="19"/>
        <v>0</v>
      </c>
      <c r="AH259" s="74"/>
    </row>
    <row r="260" spans="1:34" s="5" customFormat="1" ht="15" customHeight="1" thickBot="1" x14ac:dyDescent="0.3">
      <c r="A260" s="398">
        <v>2026</v>
      </c>
      <c r="B260" s="75"/>
      <c r="C260" s="555">
        <v>0</v>
      </c>
      <c r="D260" s="555">
        <v>0</v>
      </c>
      <c r="E260" s="556">
        <v>0</v>
      </c>
      <c r="F260" s="556">
        <v>0</v>
      </c>
      <c r="G260" s="556">
        <v>0</v>
      </c>
      <c r="H260" s="556">
        <v>0</v>
      </c>
      <c r="I260" s="556">
        <v>0</v>
      </c>
      <c r="J260" s="556">
        <v>0</v>
      </c>
      <c r="K260" s="556">
        <v>0</v>
      </c>
      <c r="L260" s="556">
        <v>0</v>
      </c>
      <c r="M260" s="556">
        <v>0</v>
      </c>
      <c r="N260" s="557">
        <v>0</v>
      </c>
      <c r="O260" s="126"/>
      <c r="P260" s="604">
        <v>0</v>
      </c>
      <c r="Q260" s="604">
        <v>0</v>
      </c>
      <c r="R260" s="711" t="s">
        <v>402</v>
      </c>
      <c r="S260" s="710">
        <v>0</v>
      </c>
      <c r="T260" s="711" t="s">
        <v>402</v>
      </c>
      <c r="U260" s="710">
        <v>0</v>
      </c>
      <c r="V260" s="711" t="s">
        <v>402</v>
      </c>
      <c r="W260" s="65"/>
      <c r="X260" s="111"/>
      <c r="Y260" s="878"/>
      <c r="Z260" s="786"/>
      <c r="AA260" s="786"/>
      <c r="AB260" s="786"/>
      <c r="AC260" s="786"/>
      <c r="AD260" s="786"/>
      <c r="AE260" s="786"/>
      <c r="AF260" s="816"/>
      <c r="AG260" s="809"/>
    </row>
    <row r="261" spans="1:34" s="5" customFormat="1" ht="15" customHeight="1" thickBot="1" x14ac:dyDescent="0.3">
      <c r="A261" s="399" t="s">
        <v>138</v>
      </c>
      <c r="B261" s="76"/>
      <c r="C261" s="730" t="s">
        <v>402</v>
      </c>
      <c r="D261" s="730" t="s">
        <v>402</v>
      </c>
      <c r="E261" s="730" t="s">
        <v>402</v>
      </c>
      <c r="F261" s="730" t="s">
        <v>402</v>
      </c>
      <c r="G261" s="730" t="s">
        <v>402</v>
      </c>
      <c r="H261" s="730" t="s">
        <v>402</v>
      </c>
      <c r="I261" s="730" t="s">
        <v>402</v>
      </c>
      <c r="J261" s="730" t="s">
        <v>402</v>
      </c>
      <c r="K261" s="730" t="s">
        <v>402</v>
      </c>
      <c r="L261" s="730" t="s">
        <v>402</v>
      </c>
      <c r="M261" s="730" t="s">
        <v>402</v>
      </c>
      <c r="N261" s="733" t="s">
        <v>402</v>
      </c>
      <c r="O261" s="63"/>
      <c r="P261" s="736" t="s">
        <v>402</v>
      </c>
      <c r="Q261" s="736" t="s">
        <v>402</v>
      </c>
      <c r="R261" s="741" t="s">
        <v>402</v>
      </c>
      <c r="S261" s="736" t="s">
        <v>402</v>
      </c>
      <c r="T261" s="741" t="s">
        <v>402</v>
      </c>
      <c r="U261" s="736" t="s">
        <v>402</v>
      </c>
      <c r="V261" s="741" t="s">
        <v>402</v>
      </c>
      <c r="W261" s="296"/>
      <c r="X261" s="63"/>
      <c r="Y261" s="878"/>
      <c r="Z261" s="786"/>
      <c r="AA261" s="786"/>
      <c r="AB261" s="786"/>
      <c r="AC261" s="786"/>
      <c r="AD261" s="786"/>
      <c r="AE261" s="786"/>
      <c r="AF261" s="816"/>
      <c r="AG261" s="810"/>
    </row>
    <row r="262" spans="1:34" s="5" customFormat="1" ht="15" thickBot="1" x14ac:dyDescent="0.4">
      <c r="A262" s="397">
        <v>2025</v>
      </c>
      <c r="B262" s="75" t="s">
        <v>380</v>
      </c>
      <c r="C262" s="552">
        <v>0</v>
      </c>
      <c r="D262" s="552">
        <v>0</v>
      </c>
      <c r="E262" s="553">
        <v>0</v>
      </c>
      <c r="F262" s="553">
        <v>0</v>
      </c>
      <c r="G262" s="553">
        <v>0</v>
      </c>
      <c r="H262" s="553">
        <v>0</v>
      </c>
      <c r="I262" s="553">
        <v>0</v>
      </c>
      <c r="J262" s="553">
        <v>0</v>
      </c>
      <c r="K262" s="553">
        <v>0</v>
      </c>
      <c r="L262" s="552">
        <v>0</v>
      </c>
      <c r="M262" s="552">
        <v>0</v>
      </c>
      <c r="N262" s="554">
        <v>0</v>
      </c>
      <c r="O262" s="126"/>
      <c r="P262" s="600">
        <v>0</v>
      </c>
      <c r="Q262" s="601">
        <v>0</v>
      </c>
      <c r="R262" s="602">
        <v>0</v>
      </c>
      <c r="S262" s="601">
        <v>0</v>
      </c>
      <c r="T262" s="602">
        <v>0</v>
      </c>
      <c r="U262" s="600">
        <v>0</v>
      </c>
      <c r="V262" s="603">
        <v>0</v>
      </c>
      <c r="W262" s="65"/>
      <c r="X262" s="111"/>
      <c r="Y262" s="877" t="s">
        <v>380</v>
      </c>
      <c r="Z262" s="786">
        <v>0</v>
      </c>
      <c r="AA262" s="786">
        <v>0</v>
      </c>
      <c r="AB262" s="786">
        <v>0</v>
      </c>
      <c r="AC262" s="786">
        <v>0</v>
      </c>
      <c r="AD262" s="786">
        <v>0</v>
      </c>
      <c r="AE262" s="786">
        <v>0</v>
      </c>
      <c r="AF262" s="816">
        <v>0</v>
      </c>
      <c r="AG262" s="808">
        <f t="shared" si="19"/>
        <v>0</v>
      </c>
      <c r="AH262" s="74"/>
    </row>
    <row r="263" spans="1:34" s="5" customFormat="1" ht="15" customHeight="1" thickBot="1" x14ac:dyDescent="0.3">
      <c r="A263" s="398">
        <v>2026</v>
      </c>
      <c r="B263" s="75"/>
      <c r="C263" s="555">
        <v>0</v>
      </c>
      <c r="D263" s="555">
        <v>0</v>
      </c>
      <c r="E263" s="556">
        <v>0</v>
      </c>
      <c r="F263" s="556">
        <v>0</v>
      </c>
      <c r="G263" s="556">
        <v>0</v>
      </c>
      <c r="H263" s="556">
        <v>0</v>
      </c>
      <c r="I263" s="556">
        <v>0</v>
      </c>
      <c r="J263" s="556">
        <v>0</v>
      </c>
      <c r="K263" s="556">
        <v>0</v>
      </c>
      <c r="L263" s="556">
        <v>0</v>
      </c>
      <c r="M263" s="556">
        <v>0</v>
      </c>
      <c r="N263" s="557">
        <v>0</v>
      </c>
      <c r="O263" s="126"/>
      <c r="P263" s="604">
        <v>0</v>
      </c>
      <c r="Q263" s="604">
        <v>0</v>
      </c>
      <c r="R263" s="711" t="s">
        <v>402</v>
      </c>
      <c r="S263" s="710">
        <v>0</v>
      </c>
      <c r="T263" s="711" t="s">
        <v>402</v>
      </c>
      <c r="U263" s="710">
        <v>0</v>
      </c>
      <c r="V263" s="711" t="s">
        <v>402</v>
      </c>
      <c r="W263" s="65"/>
      <c r="X263" s="111"/>
      <c r="Y263" s="878"/>
      <c r="Z263" s="786"/>
      <c r="AA263" s="786"/>
      <c r="AB263" s="786"/>
      <c r="AC263" s="786"/>
      <c r="AD263" s="786"/>
      <c r="AE263" s="786"/>
      <c r="AF263" s="816"/>
      <c r="AG263" s="809"/>
    </row>
    <row r="264" spans="1:34" s="5" customFormat="1" ht="15" customHeight="1" thickBot="1" x14ac:dyDescent="0.3">
      <c r="A264" s="399" t="s">
        <v>138</v>
      </c>
      <c r="B264" s="76"/>
      <c r="C264" s="730" t="s">
        <v>402</v>
      </c>
      <c r="D264" s="730" t="s">
        <v>402</v>
      </c>
      <c r="E264" s="730" t="s">
        <v>402</v>
      </c>
      <c r="F264" s="730" t="s">
        <v>402</v>
      </c>
      <c r="G264" s="730" t="s">
        <v>402</v>
      </c>
      <c r="H264" s="730" t="s">
        <v>402</v>
      </c>
      <c r="I264" s="730" t="s">
        <v>402</v>
      </c>
      <c r="J264" s="730" t="s">
        <v>402</v>
      </c>
      <c r="K264" s="730" t="s">
        <v>402</v>
      </c>
      <c r="L264" s="730" t="s">
        <v>402</v>
      </c>
      <c r="M264" s="730" t="s">
        <v>402</v>
      </c>
      <c r="N264" s="733" t="s">
        <v>402</v>
      </c>
      <c r="O264" s="63"/>
      <c r="P264" s="736" t="s">
        <v>402</v>
      </c>
      <c r="Q264" s="736" t="s">
        <v>402</v>
      </c>
      <c r="R264" s="741" t="s">
        <v>402</v>
      </c>
      <c r="S264" s="736" t="s">
        <v>402</v>
      </c>
      <c r="T264" s="741" t="s">
        <v>402</v>
      </c>
      <c r="U264" s="736" t="s">
        <v>402</v>
      </c>
      <c r="V264" s="741" t="s">
        <v>402</v>
      </c>
      <c r="W264" s="296"/>
      <c r="X264" s="63"/>
      <c r="Y264" s="878"/>
      <c r="Z264" s="786"/>
      <c r="AA264" s="786"/>
      <c r="AB264" s="786"/>
      <c r="AC264" s="786"/>
      <c r="AD264" s="786"/>
      <c r="AE264" s="786"/>
      <c r="AF264" s="816"/>
      <c r="AG264" s="810"/>
    </row>
    <row r="265" spans="1:34" s="5" customFormat="1" ht="15" thickBot="1" x14ac:dyDescent="0.4">
      <c r="A265" s="397">
        <v>2025</v>
      </c>
      <c r="B265" s="75" t="s">
        <v>219</v>
      </c>
      <c r="C265" s="552">
        <v>0</v>
      </c>
      <c r="D265" s="552">
        <v>0</v>
      </c>
      <c r="E265" s="553">
        <v>0</v>
      </c>
      <c r="F265" s="553">
        <v>0</v>
      </c>
      <c r="G265" s="553">
        <v>0</v>
      </c>
      <c r="H265" s="553">
        <v>0</v>
      </c>
      <c r="I265" s="553">
        <v>0</v>
      </c>
      <c r="J265" s="553">
        <v>0</v>
      </c>
      <c r="K265" s="553">
        <v>0</v>
      </c>
      <c r="L265" s="552">
        <v>0</v>
      </c>
      <c r="M265" s="552">
        <v>0</v>
      </c>
      <c r="N265" s="554">
        <v>0</v>
      </c>
      <c r="O265" s="126"/>
      <c r="P265" s="600">
        <v>0</v>
      </c>
      <c r="Q265" s="601">
        <v>0</v>
      </c>
      <c r="R265" s="602">
        <v>0</v>
      </c>
      <c r="S265" s="601">
        <v>0</v>
      </c>
      <c r="T265" s="602">
        <v>0</v>
      </c>
      <c r="U265" s="600">
        <v>0</v>
      </c>
      <c r="V265" s="603">
        <v>0</v>
      </c>
      <c r="W265" s="65"/>
      <c r="X265" s="111"/>
      <c r="Y265" s="877" t="s">
        <v>219</v>
      </c>
      <c r="Z265" s="786">
        <v>0</v>
      </c>
      <c r="AA265" s="786">
        <v>0</v>
      </c>
      <c r="AB265" s="786">
        <v>0</v>
      </c>
      <c r="AC265" s="786">
        <v>0</v>
      </c>
      <c r="AD265" s="786">
        <v>0</v>
      </c>
      <c r="AE265" s="786">
        <v>0</v>
      </c>
      <c r="AF265" s="816">
        <v>0</v>
      </c>
      <c r="AG265" s="808">
        <f t="shared" si="19"/>
        <v>0</v>
      </c>
      <c r="AH265" s="74"/>
    </row>
    <row r="266" spans="1:34" s="5" customFormat="1" ht="15" customHeight="1" thickBot="1" x14ac:dyDescent="0.3">
      <c r="A266" s="398">
        <v>2026</v>
      </c>
      <c r="B266" s="75"/>
      <c r="C266" s="555">
        <v>0</v>
      </c>
      <c r="D266" s="555">
        <v>0</v>
      </c>
      <c r="E266" s="556">
        <v>0</v>
      </c>
      <c r="F266" s="556">
        <v>0</v>
      </c>
      <c r="G266" s="556">
        <v>0</v>
      </c>
      <c r="H266" s="556">
        <v>0</v>
      </c>
      <c r="I266" s="556">
        <v>0</v>
      </c>
      <c r="J266" s="556">
        <v>0</v>
      </c>
      <c r="K266" s="556">
        <v>0</v>
      </c>
      <c r="L266" s="556">
        <v>0</v>
      </c>
      <c r="M266" s="556">
        <v>0</v>
      </c>
      <c r="N266" s="557">
        <v>0</v>
      </c>
      <c r="O266" s="126"/>
      <c r="P266" s="604">
        <v>0</v>
      </c>
      <c r="Q266" s="604">
        <v>0</v>
      </c>
      <c r="R266" s="711" t="s">
        <v>402</v>
      </c>
      <c r="S266" s="710">
        <v>0</v>
      </c>
      <c r="T266" s="711" t="s">
        <v>402</v>
      </c>
      <c r="U266" s="710">
        <v>0</v>
      </c>
      <c r="V266" s="711" t="s">
        <v>402</v>
      </c>
      <c r="W266" s="65"/>
      <c r="X266" s="111"/>
      <c r="Y266" s="878"/>
      <c r="Z266" s="786"/>
      <c r="AA266" s="786"/>
      <c r="AB266" s="786"/>
      <c r="AC266" s="786"/>
      <c r="AD266" s="786"/>
      <c r="AE266" s="786"/>
      <c r="AF266" s="816"/>
      <c r="AG266" s="809"/>
    </row>
    <row r="267" spans="1:34" s="5" customFormat="1" ht="15" customHeight="1" thickBot="1" x14ac:dyDescent="0.3">
      <c r="A267" s="399" t="s">
        <v>138</v>
      </c>
      <c r="B267" s="76"/>
      <c r="C267" s="730" t="s">
        <v>402</v>
      </c>
      <c r="D267" s="730" t="s">
        <v>402</v>
      </c>
      <c r="E267" s="730" t="s">
        <v>402</v>
      </c>
      <c r="F267" s="730" t="s">
        <v>402</v>
      </c>
      <c r="G267" s="730" t="s">
        <v>402</v>
      </c>
      <c r="H267" s="730" t="s">
        <v>402</v>
      </c>
      <c r="I267" s="730" t="s">
        <v>402</v>
      </c>
      <c r="J267" s="730" t="s">
        <v>402</v>
      </c>
      <c r="K267" s="730" t="s">
        <v>402</v>
      </c>
      <c r="L267" s="730" t="s">
        <v>402</v>
      </c>
      <c r="M267" s="730" t="s">
        <v>402</v>
      </c>
      <c r="N267" s="733" t="s">
        <v>402</v>
      </c>
      <c r="O267" s="63"/>
      <c r="P267" s="736" t="s">
        <v>402</v>
      </c>
      <c r="Q267" s="736" t="s">
        <v>402</v>
      </c>
      <c r="R267" s="741" t="s">
        <v>402</v>
      </c>
      <c r="S267" s="736" t="s">
        <v>402</v>
      </c>
      <c r="T267" s="741" t="s">
        <v>402</v>
      </c>
      <c r="U267" s="736" t="s">
        <v>402</v>
      </c>
      <c r="V267" s="741" t="s">
        <v>402</v>
      </c>
      <c r="W267" s="296"/>
      <c r="X267" s="63"/>
      <c r="Y267" s="878"/>
      <c r="Z267" s="786"/>
      <c r="AA267" s="786"/>
      <c r="AB267" s="786"/>
      <c r="AC267" s="786"/>
      <c r="AD267" s="786"/>
      <c r="AE267" s="786"/>
      <c r="AF267" s="816"/>
      <c r="AG267" s="810"/>
    </row>
    <row r="268" spans="1:34" s="5" customFormat="1" ht="15" thickBot="1" x14ac:dyDescent="0.4">
      <c r="A268" s="397">
        <v>2025</v>
      </c>
      <c r="B268" s="75" t="s">
        <v>220</v>
      </c>
      <c r="C268" s="552">
        <v>0</v>
      </c>
      <c r="D268" s="552">
        <v>0</v>
      </c>
      <c r="E268" s="553">
        <v>0</v>
      </c>
      <c r="F268" s="553">
        <v>0</v>
      </c>
      <c r="G268" s="553">
        <v>0</v>
      </c>
      <c r="H268" s="553">
        <v>0</v>
      </c>
      <c r="I268" s="553">
        <v>0</v>
      </c>
      <c r="J268" s="553">
        <v>0</v>
      </c>
      <c r="K268" s="553">
        <v>0</v>
      </c>
      <c r="L268" s="552">
        <v>0</v>
      </c>
      <c r="M268" s="552">
        <v>0</v>
      </c>
      <c r="N268" s="554">
        <v>0</v>
      </c>
      <c r="O268" s="126"/>
      <c r="P268" s="600">
        <v>0</v>
      </c>
      <c r="Q268" s="601">
        <v>0</v>
      </c>
      <c r="R268" s="602">
        <v>0</v>
      </c>
      <c r="S268" s="601">
        <v>0</v>
      </c>
      <c r="T268" s="602">
        <v>0</v>
      </c>
      <c r="U268" s="600">
        <v>0</v>
      </c>
      <c r="V268" s="603">
        <v>0</v>
      </c>
      <c r="W268" s="65"/>
      <c r="X268" s="111"/>
      <c r="Y268" s="877" t="s">
        <v>220</v>
      </c>
      <c r="Z268" s="786">
        <v>0</v>
      </c>
      <c r="AA268" s="786">
        <v>0</v>
      </c>
      <c r="AB268" s="786">
        <v>0</v>
      </c>
      <c r="AC268" s="786">
        <v>0</v>
      </c>
      <c r="AD268" s="786">
        <v>0</v>
      </c>
      <c r="AE268" s="786">
        <v>0</v>
      </c>
      <c r="AF268" s="816">
        <v>0</v>
      </c>
      <c r="AG268" s="808">
        <f t="shared" si="19"/>
        <v>0</v>
      </c>
      <c r="AH268" s="74"/>
    </row>
    <row r="269" spans="1:34" s="5" customFormat="1" ht="15" customHeight="1" thickBot="1" x14ac:dyDescent="0.3">
      <c r="A269" s="398">
        <v>2026</v>
      </c>
      <c r="B269" s="75"/>
      <c r="C269" s="555">
        <v>0</v>
      </c>
      <c r="D269" s="555">
        <v>0</v>
      </c>
      <c r="E269" s="556">
        <v>0</v>
      </c>
      <c r="F269" s="556">
        <v>0</v>
      </c>
      <c r="G269" s="556">
        <v>0</v>
      </c>
      <c r="H269" s="556">
        <v>0</v>
      </c>
      <c r="I269" s="556">
        <v>0</v>
      </c>
      <c r="J269" s="556">
        <v>0</v>
      </c>
      <c r="K269" s="556">
        <v>0</v>
      </c>
      <c r="L269" s="556">
        <v>0</v>
      </c>
      <c r="M269" s="556">
        <v>0</v>
      </c>
      <c r="N269" s="557">
        <v>0</v>
      </c>
      <c r="O269" s="126"/>
      <c r="P269" s="604">
        <v>0</v>
      </c>
      <c r="Q269" s="604">
        <v>0</v>
      </c>
      <c r="R269" s="711" t="s">
        <v>402</v>
      </c>
      <c r="S269" s="710">
        <v>0</v>
      </c>
      <c r="T269" s="711" t="s">
        <v>402</v>
      </c>
      <c r="U269" s="710">
        <v>0</v>
      </c>
      <c r="V269" s="711" t="s">
        <v>402</v>
      </c>
      <c r="W269" s="65"/>
      <c r="X269" s="111"/>
      <c r="Y269" s="878"/>
      <c r="Z269" s="786"/>
      <c r="AA269" s="786"/>
      <c r="AB269" s="786"/>
      <c r="AC269" s="786"/>
      <c r="AD269" s="786"/>
      <c r="AE269" s="786"/>
      <c r="AF269" s="816"/>
      <c r="AG269" s="809"/>
    </row>
    <row r="270" spans="1:34" s="5" customFormat="1" ht="15" customHeight="1" thickBot="1" x14ac:dyDescent="0.3">
      <c r="A270" s="399" t="s">
        <v>138</v>
      </c>
      <c r="B270" s="76"/>
      <c r="C270" s="730" t="s">
        <v>402</v>
      </c>
      <c r="D270" s="730" t="s">
        <v>402</v>
      </c>
      <c r="E270" s="730" t="s">
        <v>402</v>
      </c>
      <c r="F270" s="730" t="s">
        <v>402</v>
      </c>
      <c r="G270" s="730" t="s">
        <v>402</v>
      </c>
      <c r="H270" s="730" t="s">
        <v>402</v>
      </c>
      <c r="I270" s="730" t="s">
        <v>402</v>
      </c>
      <c r="J270" s="730" t="s">
        <v>402</v>
      </c>
      <c r="K270" s="730" t="s">
        <v>402</v>
      </c>
      <c r="L270" s="730" t="s">
        <v>402</v>
      </c>
      <c r="M270" s="730" t="s">
        <v>402</v>
      </c>
      <c r="N270" s="733" t="s">
        <v>402</v>
      </c>
      <c r="O270" s="63"/>
      <c r="P270" s="736" t="s">
        <v>402</v>
      </c>
      <c r="Q270" s="736" t="s">
        <v>402</v>
      </c>
      <c r="R270" s="741" t="s">
        <v>402</v>
      </c>
      <c r="S270" s="736" t="s">
        <v>402</v>
      </c>
      <c r="T270" s="741" t="s">
        <v>402</v>
      </c>
      <c r="U270" s="736" t="s">
        <v>402</v>
      </c>
      <c r="V270" s="741" t="s">
        <v>402</v>
      </c>
      <c r="W270" s="296"/>
      <c r="X270" s="63"/>
      <c r="Y270" s="878"/>
      <c r="Z270" s="786"/>
      <c r="AA270" s="786"/>
      <c r="AB270" s="786"/>
      <c r="AC270" s="786"/>
      <c r="AD270" s="786"/>
      <c r="AE270" s="786"/>
      <c r="AF270" s="816"/>
      <c r="AG270" s="810"/>
    </row>
    <row r="271" spans="1:34" s="5" customFormat="1" ht="15" thickBot="1" x14ac:dyDescent="0.4">
      <c r="A271" s="397">
        <v>2025</v>
      </c>
      <c r="B271" s="75" t="s">
        <v>221</v>
      </c>
      <c r="C271" s="552">
        <v>0</v>
      </c>
      <c r="D271" s="552">
        <v>0</v>
      </c>
      <c r="E271" s="553">
        <v>0</v>
      </c>
      <c r="F271" s="553">
        <v>0</v>
      </c>
      <c r="G271" s="553">
        <v>0</v>
      </c>
      <c r="H271" s="553">
        <v>0</v>
      </c>
      <c r="I271" s="553">
        <v>0</v>
      </c>
      <c r="J271" s="553">
        <v>0</v>
      </c>
      <c r="K271" s="553">
        <v>0</v>
      </c>
      <c r="L271" s="552">
        <v>0</v>
      </c>
      <c r="M271" s="552">
        <v>0</v>
      </c>
      <c r="N271" s="554">
        <v>0</v>
      </c>
      <c r="O271" s="126"/>
      <c r="P271" s="600">
        <v>0</v>
      </c>
      <c r="Q271" s="601">
        <v>0</v>
      </c>
      <c r="R271" s="602">
        <v>0</v>
      </c>
      <c r="S271" s="601">
        <v>0</v>
      </c>
      <c r="T271" s="602">
        <v>0</v>
      </c>
      <c r="U271" s="600">
        <v>0</v>
      </c>
      <c r="V271" s="603">
        <v>0</v>
      </c>
      <c r="W271" s="65"/>
      <c r="X271" s="111"/>
      <c r="Y271" s="877" t="s">
        <v>221</v>
      </c>
      <c r="Z271" s="786">
        <v>0</v>
      </c>
      <c r="AA271" s="786">
        <v>0</v>
      </c>
      <c r="AB271" s="786">
        <v>0</v>
      </c>
      <c r="AC271" s="786">
        <v>0</v>
      </c>
      <c r="AD271" s="786">
        <v>0</v>
      </c>
      <c r="AE271" s="786">
        <v>0</v>
      </c>
      <c r="AF271" s="816">
        <v>0</v>
      </c>
      <c r="AG271" s="808">
        <f t="shared" si="19"/>
        <v>0</v>
      </c>
      <c r="AH271" s="74"/>
    </row>
    <row r="272" spans="1:34" s="5" customFormat="1" ht="15" customHeight="1" thickBot="1" x14ac:dyDescent="0.3">
      <c r="A272" s="398">
        <v>2026</v>
      </c>
      <c r="B272" s="75"/>
      <c r="C272" s="555">
        <v>0</v>
      </c>
      <c r="D272" s="555">
        <v>0</v>
      </c>
      <c r="E272" s="556">
        <v>0</v>
      </c>
      <c r="F272" s="556">
        <v>0</v>
      </c>
      <c r="G272" s="556">
        <v>0</v>
      </c>
      <c r="H272" s="556">
        <v>0</v>
      </c>
      <c r="I272" s="556">
        <v>0</v>
      </c>
      <c r="J272" s="556">
        <v>0</v>
      </c>
      <c r="K272" s="556">
        <v>0</v>
      </c>
      <c r="L272" s="556">
        <v>0</v>
      </c>
      <c r="M272" s="556">
        <v>0</v>
      </c>
      <c r="N272" s="557">
        <v>0</v>
      </c>
      <c r="O272" s="126"/>
      <c r="P272" s="604">
        <v>0</v>
      </c>
      <c r="Q272" s="604">
        <v>0</v>
      </c>
      <c r="R272" s="711" t="s">
        <v>402</v>
      </c>
      <c r="S272" s="710">
        <v>0</v>
      </c>
      <c r="T272" s="711" t="s">
        <v>402</v>
      </c>
      <c r="U272" s="710">
        <v>0</v>
      </c>
      <c r="V272" s="711" t="s">
        <v>402</v>
      </c>
      <c r="W272" s="65"/>
      <c r="X272" s="111"/>
      <c r="Y272" s="878"/>
      <c r="Z272" s="786"/>
      <c r="AA272" s="786"/>
      <c r="AB272" s="786"/>
      <c r="AC272" s="786"/>
      <c r="AD272" s="786"/>
      <c r="AE272" s="786"/>
      <c r="AF272" s="816"/>
      <c r="AG272" s="809"/>
    </row>
    <row r="273" spans="1:34" s="5" customFormat="1" ht="15" customHeight="1" thickBot="1" x14ac:dyDescent="0.3">
      <c r="A273" s="399" t="s">
        <v>138</v>
      </c>
      <c r="B273" s="76"/>
      <c r="C273" s="730" t="s">
        <v>402</v>
      </c>
      <c r="D273" s="730" t="s">
        <v>402</v>
      </c>
      <c r="E273" s="730" t="s">
        <v>402</v>
      </c>
      <c r="F273" s="730" t="s">
        <v>402</v>
      </c>
      <c r="G273" s="730" t="s">
        <v>402</v>
      </c>
      <c r="H273" s="730" t="s">
        <v>402</v>
      </c>
      <c r="I273" s="730" t="s">
        <v>402</v>
      </c>
      <c r="J273" s="730" t="s">
        <v>402</v>
      </c>
      <c r="K273" s="730" t="s">
        <v>402</v>
      </c>
      <c r="L273" s="730" t="s">
        <v>402</v>
      </c>
      <c r="M273" s="730" t="s">
        <v>402</v>
      </c>
      <c r="N273" s="733" t="s">
        <v>402</v>
      </c>
      <c r="O273" s="63"/>
      <c r="P273" s="736" t="s">
        <v>402</v>
      </c>
      <c r="Q273" s="736" t="s">
        <v>402</v>
      </c>
      <c r="R273" s="741" t="s">
        <v>402</v>
      </c>
      <c r="S273" s="736" t="s">
        <v>402</v>
      </c>
      <c r="T273" s="741" t="s">
        <v>402</v>
      </c>
      <c r="U273" s="736" t="s">
        <v>402</v>
      </c>
      <c r="V273" s="741" t="s">
        <v>402</v>
      </c>
      <c r="W273" s="296"/>
      <c r="X273" s="63"/>
      <c r="Y273" s="878"/>
      <c r="Z273" s="786"/>
      <c r="AA273" s="786"/>
      <c r="AB273" s="786"/>
      <c r="AC273" s="786"/>
      <c r="AD273" s="786"/>
      <c r="AE273" s="786"/>
      <c r="AF273" s="816"/>
      <c r="AG273" s="810"/>
    </row>
    <row r="274" spans="1:34" s="5" customFormat="1" ht="15" thickBot="1" x14ac:dyDescent="0.4">
      <c r="A274" s="397">
        <v>2025</v>
      </c>
      <c r="B274" s="75" t="s">
        <v>222</v>
      </c>
      <c r="C274" s="552">
        <v>0</v>
      </c>
      <c r="D274" s="552">
        <v>0</v>
      </c>
      <c r="E274" s="553">
        <v>0</v>
      </c>
      <c r="F274" s="553">
        <v>0</v>
      </c>
      <c r="G274" s="553">
        <v>0</v>
      </c>
      <c r="H274" s="553">
        <v>0</v>
      </c>
      <c r="I274" s="553">
        <v>0</v>
      </c>
      <c r="J274" s="553">
        <v>0</v>
      </c>
      <c r="K274" s="553">
        <v>0</v>
      </c>
      <c r="L274" s="552">
        <v>0</v>
      </c>
      <c r="M274" s="552">
        <v>0</v>
      </c>
      <c r="N274" s="554">
        <v>0</v>
      </c>
      <c r="O274" s="126"/>
      <c r="P274" s="600">
        <v>0</v>
      </c>
      <c r="Q274" s="601">
        <v>0</v>
      </c>
      <c r="R274" s="602">
        <v>0</v>
      </c>
      <c r="S274" s="601">
        <v>0</v>
      </c>
      <c r="T274" s="602">
        <v>0</v>
      </c>
      <c r="U274" s="600">
        <v>0</v>
      </c>
      <c r="V274" s="603">
        <v>0</v>
      </c>
      <c r="W274" s="65"/>
      <c r="X274" s="111"/>
      <c r="Y274" s="877" t="s">
        <v>222</v>
      </c>
      <c r="Z274" s="786">
        <v>0</v>
      </c>
      <c r="AA274" s="786">
        <v>0</v>
      </c>
      <c r="AB274" s="786">
        <v>0</v>
      </c>
      <c r="AC274" s="786">
        <v>0</v>
      </c>
      <c r="AD274" s="786">
        <v>0</v>
      </c>
      <c r="AE274" s="786">
        <v>0</v>
      </c>
      <c r="AF274" s="816">
        <v>0</v>
      </c>
      <c r="AG274" s="808">
        <f t="shared" si="19"/>
        <v>0</v>
      </c>
      <c r="AH274" s="74"/>
    </row>
    <row r="275" spans="1:34" s="5" customFormat="1" ht="15" customHeight="1" thickBot="1" x14ac:dyDescent="0.3">
      <c r="A275" s="398">
        <v>2026</v>
      </c>
      <c r="B275" s="75"/>
      <c r="C275" s="555">
        <v>0</v>
      </c>
      <c r="D275" s="555">
        <v>0</v>
      </c>
      <c r="E275" s="556">
        <v>0</v>
      </c>
      <c r="F275" s="556">
        <v>0</v>
      </c>
      <c r="G275" s="556">
        <v>0</v>
      </c>
      <c r="H275" s="556">
        <v>0</v>
      </c>
      <c r="I275" s="556">
        <v>0</v>
      </c>
      <c r="J275" s="556">
        <v>0</v>
      </c>
      <c r="K275" s="556">
        <v>0</v>
      </c>
      <c r="L275" s="556">
        <v>0</v>
      </c>
      <c r="M275" s="556">
        <v>0</v>
      </c>
      <c r="N275" s="557">
        <v>0</v>
      </c>
      <c r="O275" s="126"/>
      <c r="P275" s="604">
        <v>0</v>
      </c>
      <c r="Q275" s="604">
        <v>0</v>
      </c>
      <c r="R275" s="711" t="s">
        <v>402</v>
      </c>
      <c r="S275" s="710">
        <v>0</v>
      </c>
      <c r="T275" s="711" t="s">
        <v>402</v>
      </c>
      <c r="U275" s="710">
        <v>0</v>
      </c>
      <c r="V275" s="711" t="s">
        <v>402</v>
      </c>
      <c r="W275" s="65"/>
      <c r="X275" s="111"/>
      <c r="Y275" s="878"/>
      <c r="Z275" s="786"/>
      <c r="AA275" s="786"/>
      <c r="AB275" s="786"/>
      <c r="AC275" s="786"/>
      <c r="AD275" s="786"/>
      <c r="AE275" s="786"/>
      <c r="AF275" s="816"/>
      <c r="AG275" s="809"/>
    </row>
    <row r="276" spans="1:34" s="5" customFormat="1" ht="15" customHeight="1" thickBot="1" x14ac:dyDescent="0.3">
      <c r="A276" s="399" t="s">
        <v>138</v>
      </c>
      <c r="B276" s="76"/>
      <c r="C276" s="730" t="s">
        <v>402</v>
      </c>
      <c r="D276" s="730" t="s">
        <v>402</v>
      </c>
      <c r="E276" s="730" t="s">
        <v>402</v>
      </c>
      <c r="F276" s="730" t="s">
        <v>402</v>
      </c>
      <c r="G276" s="730" t="s">
        <v>402</v>
      </c>
      <c r="H276" s="730" t="s">
        <v>402</v>
      </c>
      <c r="I276" s="730" t="s">
        <v>402</v>
      </c>
      <c r="J276" s="730" t="s">
        <v>402</v>
      </c>
      <c r="K276" s="730" t="s">
        <v>402</v>
      </c>
      <c r="L276" s="730" t="s">
        <v>402</v>
      </c>
      <c r="M276" s="730" t="s">
        <v>402</v>
      </c>
      <c r="N276" s="733" t="s">
        <v>402</v>
      </c>
      <c r="O276" s="63"/>
      <c r="P276" s="736" t="s">
        <v>402</v>
      </c>
      <c r="Q276" s="736" t="s">
        <v>402</v>
      </c>
      <c r="R276" s="741" t="s">
        <v>402</v>
      </c>
      <c r="S276" s="736" t="s">
        <v>402</v>
      </c>
      <c r="T276" s="741" t="s">
        <v>402</v>
      </c>
      <c r="U276" s="736" t="s">
        <v>402</v>
      </c>
      <c r="V276" s="741" t="s">
        <v>402</v>
      </c>
      <c r="W276" s="296"/>
      <c r="X276" s="63"/>
      <c r="Y276" s="878"/>
      <c r="Z276" s="786"/>
      <c r="AA276" s="786"/>
      <c r="AB276" s="786"/>
      <c r="AC276" s="786"/>
      <c r="AD276" s="786"/>
      <c r="AE276" s="786"/>
      <c r="AF276" s="816"/>
      <c r="AG276" s="810"/>
    </row>
    <row r="277" spans="1:34" s="5" customFormat="1" ht="15" thickBot="1" x14ac:dyDescent="0.4">
      <c r="A277" s="397">
        <v>2025</v>
      </c>
      <c r="B277" s="73" t="s">
        <v>44</v>
      </c>
      <c r="C277" s="552">
        <v>0</v>
      </c>
      <c r="D277" s="552">
        <v>0</v>
      </c>
      <c r="E277" s="553">
        <v>0</v>
      </c>
      <c r="F277" s="553">
        <v>0</v>
      </c>
      <c r="G277" s="553">
        <v>0</v>
      </c>
      <c r="H277" s="553">
        <v>0</v>
      </c>
      <c r="I277" s="553">
        <v>0</v>
      </c>
      <c r="J277" s="553">
        <v>0</v>
      </c>
      <c r="K277" s="553">
        <v>0</v>
      </c>
      <c r="L277" s="552">
        <v>0</v>
      </c>
      <c r="M277" s="552">
        <v>0</v>
      </c>
      <c r="N277" s="554">
        <v>0</v>
      </c>
      <c r="O277" s="126"/>
      <c r="P277" s="600">
        <v>0</v>
      </c>
      <c r="Q277" s="601">
        <v>0</v>
      </c>
      <c r="R277" s="602">
        <v>0</v>
      </c>
      <c r="S277" s="601">
        <v>0</v>
      </c>
      <c r="T277" s="602">
        <v>0</v>
      </c>
      <c r="U277" s="600">
        <v>0</v>
      </c>
      <c r="V277" s="603">
        <v>0</v>
      </c>
      <c r="W277" s="65"/>
      <c r="X277" s="111"/>
      <c r="Y277" s="877" t="s">
        <v>44</v>
      </c>
      <c r="Z277" s="786">
        <v>0</v>
      </c>
      <c r="AA277" s="786">
        <v>0</v>
      </c>
      <c r="AB277" s="786">
        <v>0</v>
      </c>
      <c r="AC277" s="786">
        <v>0</v>
      </c>
      <c r="AD277" s="786">
        <v>0</v>
      </c>
      <c r="AE277" s="786">
        <v>0</v>
      </c>
      <c r="AF277" s="816">
        <v>0</v>
      </c>
      <c r="AG277" s="808">
        <f t="shared" si="19"/>
        <v>0</v>
      </c>
      <c r="AH277" s="74"/>
    </row>
    <row r="278" spans="1:34" s="5" customFormat="1" ht="15" customHeight="1" thickBot="1" x14ac:dyDescent="0.3">
      <c r="A278" s="398">
        <v>2026</v>
      </c>
      <c r="B278" s="75"/>
      <c r="C278" s="555">
        <v>0</v>
      </c>
      <c r="D278" s="555">
        <v>0</v>
      </c>
      <c r="E278" s="556">
        <v>0</v>
      </c>
      <c r="F278" s="556">
        <v>0</v>
      </c>
      <c r="G278" s="556">
        <v>0</v>
      </c>
      <c r="H278" s="556">
        <v>0</v>
      </c>
      <c r="I278" s="556">
        <v>0</v>
      </c>
      <c r="J278" s="556">
        <v>0</v>
      </c>
      <c r="K278" s="556">
        <v>0</v>
      </c>
      <c r="L278" s="556">
        <v>0</v>
      </c>
      <c r="M278" s="556">
        <v>0</v>
      </c>
      <c r="N278" s="557">
        <v>0</v>
      </c>
      <c r="O278" s="126"/>
      <c r="P278" s="604">
        <v>0</v>
      </c>
      <c r="Q278" s="604">
        <v>0</v>
      </c>
      <c r="R278" s="711" t="s">
        <v>402</v>
      </c>
      <c r="S278" s="710">
        <v>0</v>
      </c>
      <c r="T278" s="711" t="s">
        <v>402</v>
      </c>
      <c r="U278" s="710">
        <v>0</v>
      </c>
      <c r="V278" s="711" t="s">
        <v>402</v>
      </c>
      <c r="W278" s="65"/>
      <c r="X278" s="111"/>
      <c r="Y278" s="878"/>
      <c r="Z278" s="786"/>
      <c r="AA278" s="786"/>
      <c r="AB278" s="786"/>
      <c r="AC278" s="786"/>
      <c r="AD278" s="786"/>
      <c r="AE278" s="786"/>
      <c r="AF278" s="816"/>
      <c r="AG278" s="809"/>
    </row>
    <row r="279" spans="1:34" s="5" customFormat="1" ht="15" customHeight="1" thickBot="1" x14ac:dyDescent="0.3">
      <c r="A279" s="399" t="s">
        <v>138</v>
      </c>
      <c r="B279" s="76"/>
      <c r="C279" s="730" t="s">
        <v>402</v>
      </c>
      <c r="D279" s="730" t="s">
        <v>402</v>
      </c>
      <c r="E279" s="730" t="s">
        <v>402</v>
      </c>
      <c r="F279" s="730" t="s">
        <v>402</v>
      </c>
      <c r="G279" s="730" t="s">
        <v>402</v>
      </c>
      <c r="H279" s="730" t="s">
        <v>402</v>
      </c>
      <c r="I279" s="730" t="s">
        <v>402</v>
      </c>
      <c r="J279" s="730" t="s">
        <v>402</v>
      </c>
      <c r="K279" s="730" t="s">
        <v>402</v>
      </c>
      <c r="L279" s="730" t="s">
        <v>402</v>
      </c>
      <c r="M279" s="730" t="s">
        <v>402</v>
      </c>
      <c r="N279" s="733" t="s">
        <v>402</v>
      </c>
      <c r="O279" s="63"/>
      <c r="P279" s="736" t="s">
        <v>402</v>
      </c>
      <c r="Q279" s="736" t="s">
        <v>402</v>
      </c>
      <c r="R279" s="741" t="s">
        <v>402</v>
      </c>
      <c r="S279" s="736" t="s">
        <v>402</v>
      </c>
      <c r="T279" s="741" t="s">
        <v>402</v>
      </c>
      <c r="U279" s="736" t="s">
        <v>402</v>
      </c>
      <c r="V279" s="741" t="s">
        <v>402</v>
      </c>
      <c r="W279" s="296"/>
      <c r="X279" s="63"/>
      <c r="Y279" s="878"/>
      <c r="Z279" s="786"/>
      <c r="AA279" s="786"/>
      <c r="AB279" s="786"/>
      <c r="AC279" s="786"/>
      <c r="AD279" s="786"/>
      <c r="AE279" s="786"/>
      <c r="AF279" s="816"/>
      <c r="AG279" s="810"/>
    </row>
    <row r="280" spans="1:34" s="5" customFormat="1" ht="15" thickBot="1" x14ac:dyDescent="0.4">
      <c r="A280" s="397">
        <v>2025</v>
      </c>
      <c r="B280" s="73" t="s">
        <v>45</v>
      </c>
      <c r="C280" s="552">
        <v>0</v>
      </c>
      <c r="D280" s="552">
        <v>0</v>
      </c>
      <c r="E280" s="553">
        <v>0</v>
      </c>
      <c r="F280" s="553">
        <v>0</v>
      </c>
      <c r="G280" s="553">
        <v>0</v>
      </c>
      <c r="H280" s="553">
        <v>0</v>
      </c>
      <c r="I280" s="553">
        <v>0</v>
      </c>
      <c r="J280" s="553">
        <v>0</v>
      </c>
      <c r="K280" s="553">
        <v>0</v>
      </c>
      <c r="L280" s="552">
        <v>0</v>
      </c>
      <c r="M280" s="552">
        <v>0</v>
      </c>
      <c r="N280" s="554">
        <v>0</v>
      </c>
      <c r="O280" s="126"/>
      <c r="P280" s="600">
        <v>0</v>
      </c>
      <c r="Q280" s="601">
        <v>0</v>
      </c>
      <c r="R280" s="602">
        <v>0</v>
      </c>
      <c r="S280" s="601">
        <v>0</v>
      </c>
      <c r="T280" s="602">
        <v>0</v>
      </c>
      <c r="U280" s="600">
        <v>0</v>
      </c>
      <c r="V280" s="603">
        <v>0</v>
      </c>
      <c r="W280" s="65"/>
      <c r="X280" s="111"/>
      <c r="Y280" s="877" t="s">
        <v>45</v>
      </c>
      <c r="Z280" s="786">
        <v>0</v>
      </c>
      <c r="AA280" s="786">
        <v>0</v>
      </c>
      <c r="AB280" s="786">
        <v>0</v>
      </c>
      <c r="AC280" s="786">
        <v>0</v>
      </c>
      <c r="AD280" s="786">
        <v>0</v>
      </c>
      <c r="AE280" s="786">
        <v>0</v>
      </c>
      <c r="AF280" s="816">
        <v>0</v>
      </c>
      <c r="AG280" s="808">
        <f t="shared" si="19"/>
        <v>0</v>
      </c>
      <c r="AH280" s="74"/>
    </row>
    <row r="281" spans="1:34" s="5" customFormat="1" ht="15" customHeight="1" thickBot="1" x14ac:dyDescent="0.3">
      <c r="A281" s="398">
        <v>2026</v>
      </c>
      <c r="B281" s="75"/>
      <c r="C281" s="555">
        <v>0</v>
      </c>
      <c r="D281" s="555">
        <v>0</v>
      </c>
      <c r="E281" s="556">
        <v>0</v>
      </c>
      <c r="F281" s="556">
        <v>0</v>
      </c>
      <c r="G281" s="556">
        <v>0</v>
      </c>
      <c r="H281" s="556">
        <v>0</v>
      </c>
      <c r="I281" s="556">
        <v>0</v>
      </c>
      <c r="J281" s="556">
        <v>0</v>
      </c>
      <c r="K281" s="556">
        <v>0</v>
      </c>
      <c r="L281" s="556">
        <v>0</v>
      </c>
      <c r="M281" s="556">
        <v>0</v>
      </c>
      <c r="N281" s="557">
        <v>0</v>
      </c>
      <c r="O281" s="126"/>
      <c r="P281" s="604">
        <v>0</v>
      </c>
      <c r="Q281" s="604">
        <v>0</v>
      </c>
      <c r="R281" s="711" t="s">
        <v>402</v>
      </c>
      <c r="S281" s="710">
        <v>0</v>
      </c>
      <c r="T281" s="711" t="s">
        <v>402</v>
      </c>
      <c r="U281" s="710">
        <v>0</v>
      </c>
      <c r="V281" s="711" t="s">
        <v>402</v>
      </c>
      <c r="W281" s="65"/>
      <c r="X281" s="111"/>
      <c r="Y281" s="878"/>
      <c r="Z281" s="786"/>
      <c r="AA281" s="786"/>
      <c r="AB281" s="786"/>
      <c r="AC281" s="786"/>
      <c r="AD281" s="786"/>
      <c r="AE281" s="786"/>
      <c r="AF281" s="816"/>
      <c r="AG281" s="809"/>
    </row>
    <row r="282" spans="1:34" s="5" customFormat="1" ht="15" customHeight="1" thickBot="1" x14ac:dyDescent="0.3">
      <c r="A282" s="399" t="s">
        <v>138</v>
      </c>
      <c r="B282" s="76"/>
      <c r="C282" s="730" t="s">
        <v>402</v>
      </c>
      <c r="D282" s="730" t="s">
        <v>402</v>
      </c>
      <c r="E282" s="730" t="s">
        <v>402</v>
      </c>
      <c r="F282" s="730" t="s">
        <v>402</v>
      </c>
      <c r="G282" s="730" t="s">
        <v>402</v>
      </c>
      <c r="H282" s="730" t="s">
        <v>402</v>
      </c>
      <c r="I282" s="730" t="s">
        <v>402</v>
      </c>
      <c r="J282" s="730" t="s">
        <v>402</v>
      </c>
      <c r="K282" s="730" t="s">
        <v>402</v>
      </c>
      <c r="L282" s="730" t="s">
        <v>402</v>
      </c>
      <c r="M282" s="730" t="s">
        <v>402</v>
      </c>
      <c r="N282" s="733" t="s">
        <v>402</v>
      </c>
      <c r="O282" s="63"/>
      <c r="P282" s="736" t="s">
        <v>402</v>
      </c>
      <c r="Q282" s="736" t="s">
        <v>402</v>
      </c>
      <c r="R282" s="741" t="s">
        <v>402</v>
      </c>
      <c r="S282" s="736" t="s">
        <v>402</v>
      </c>
      <c r="T282" s="741" t="s">
        <v>402</v>
      </c>
      <c r="U282" s="736" t="s">
        <v>402</v>
      </c>
      <c r="V282" s="741" t="s">
        <v>402</v>
      </c>
      <c r="W282" s="296"/>
      <c r="X282" s="63"/>
      <c r="Y282" s="878"/>
      <c r="Z282" s="786"/>
      <c r="AA282" s="786"/>
      <c r="AB282" s="786"/>
      <c r="AC282" s="786"/>
      <c r="AD282" s="786"/>
      <c r="AE282" s="786"/>
      <c r="AF282" s="816"/>
      <c r="AG282" s="810"/>
    </row>
    <row r="283" spans="1:34" s="5" customFormat="1" ht="15" thickBot="1" x14ac:dyDescent="0.4">
      <c r="A283" s="397">
        <v>2025</v>
      </c>
      <c r="B283" s="73" t="s">
        <v>46</v>
      </c>
      <c r="C283" s="552">
        <v>0</v>
      </c>
      <c r="D283" s="552">
        <v>0</v>
      </c>
      <c r="E283" s="553">
        <v>0</v>
      </c>
      <c r="F283" s="553">
        <v>0</v>
      </c>
      <c r="G283" s="553">
        <v>0</v>
      </c>
      <c r="H283" s="553">
        <v>0</v>
      </c>
      <c r="I283" s="553">
        <v>0</v>
      </c>
      <c r="J283" s="553">
        <v>0</v>
      </c>
      <c r="K283" s="553">
        <v>0</v>
      </c>
      <c r="L283" s="552">
        <v>0</v>
      </c>
      <c r="M283" s="552">
        <v>0</v>
      </c>
      <c r="N283" s="554">
        <v>0</v>
      </c>
      <c r="O283" s="126"/>
      <c r="P283" s="600">
        <v>0</v>
      </c>
      <c r="Q283" s="601">
        <v>0</v>
      </c>
      <c r="R283" s="602">
        <v>0</v>
      </c>
      <c r="S283" s="601">
        <v>0</v>
      </c>
      <c r="T283" s="602">
        <v>0</v>
      </c>
      <c r="U283" s="600">
        <v>0</v>
      </c>
      <c r="V283" s="603">
        <v>0</v>
      </c>
      <c r="W283" s="65"/>
      <c r="X283" s="111"/>
      <c r="Y283" s="877" t="s">
        <v>46</v>
      </c>
      <c r="Z283" s="786">
        <v>0</v>
      </c>
      <c r="AA283" s="786">
        <v>0</v>
      </c>
      <c r="AB283" s="786">
        <v>0</v>
      </c>
      <c r="AC283" s="786">
        <v>0</v>
      </c>
      <c r="AD283" s="786">
        <v>0</v>
      </c>
      <c r="AE283" s="786">
        <v>0</v>
      </c>
      <c r="AF283" s="816">
        <v>0</v>
      </c>
      <c r="AG283" s="808">
        <f t="shared" si="19"/>
        <v>0</v>
      </c>
      <c r="AH283" s="74"/>
    </row>
    <row r="284" spans="1:34" s="5" customFormat="1" ht="15" customHeight="1" thickBot="1" x14ac:dyDescent="0.3">
      <c r="A284" s="398">
        <v>2026</v>
      </c>
      <c r="B284" s="75"/>
      <c r="C284" s="555">
        <v>0</v>
      </c>
      <c r="D284" s="555">
        <v>0</v>
      </c>
      <c r="E284" s="556">
        <v>0</v>
      </c>
      <c r="F284" s="556">
        <v>0</v>
      </c>
      <c r="G284" s="556">
        <v>0</v>
      </c>
      <c r="H284" s="556">
        <v>0</v>
      </c>
      <c r="I284" s="556">
        <v>0</v>
      </c>
      <c r="J284" s="556">
        <v>0</v>
      </c>
      <c r="K284" s="556">
        <v>0</v>
      </c>
      <c r="L284" s="556">
        <v>0</v>
      </c>
      <c r="M284" s="556">
        <v>0</v>
      </c>
      <c r="N284" s="557">
        <v>0</v>
      </c>
      <c r="O284" s="126"/>
      <c r="P284" s="604">
        <v>0</v>
      </c>
      <c r="Q284" s="604">
        <v>0</v>
      </c>
      <c r="R284" s="711" t="s">
        <v>402</v>
      </c>
      <c r="S284" s="710">
        <v>0</v>
      </c>
      <c r="T284" s="711" t="s">
        <v>402</v>
      </c>
      <c r="U284" s="710">
        <v>0</v>
      </c>
      <c r="V284" s="711" t="s">
        <v>402</v>
      </c>
      <c r="W284" s="65"/>
      <c r="X284" s="111"/>
      <c r="Y284" s="878"/>
      <c r="Z284" s="786"/>
      <c r="AA284" s="786"/>
      <c r="AB284" s="786"/>
      <c r="AC284" s="786"/>
      <c r="AD284" s="786"/>
      <c r="AE284" s="786"/>
      <c r="AF284" s="816"/>
      <c r="AG284" s="809"/>
    </row>
    <row r="285" spans="1:34" s="5" customFormat="1" ht="15" customHeight="1" thickBot="1" x14ac:dyDescent="0.3">
      <c r="A285" s="399" t="s">
        <v>138</v>
      </c>
      <c r="B285" s="76"/>
      <c r="C285" s="730" t="s">
        <v>402</v>
      </c>
      <c r="D285" s="730" t="s">
        <v>402</v>
      </c>
      <c r="E285" s="730" t="s">
        <v>402</v>
      </c>
      <c r="F285" s="730" t="s">
        <v>402</v>
      </c>
      <c r="G285" s="730" t="s">
        <v>402</v>
      </c>
      <c r="H285" s="730" t="s">
        <v>402</v>
      </c>
      <c r="I285" s="730" t="s">
        <v>402</v>
      </c>
      <c r="J285" s="730" t="s">
        <v>402</v>
      </c>
      <c r="K285" s="730" t="s">
        <v>402</v>
      </c>
      <c r="L285" s="730" t="s">
        <v>402</v>
      </c>
      <c r="M285" s="730" t="s">
        <v>402</v>
      </c>
      <c r="N285" s="733" t="s">
        <v>402</v>
      </c>
      <c r="O285" s="63"/>
      <c r="P285" s="736" t="s">
        <v>402</v>
      </c>
      <c r="Q285" s="736" t="s">
        <v>402</v>
      </c>
      <c r="R285" s="741" t="s">
        <v>402</v>
      </c>
      <c r="S285" s="736" t="s">
        <v>402</v>
      </c>
      <c r="T285" s="741" t="s">
        <v>402</v>
      </c>
      <c r="U285" s="736" t="s">
        <v>402</v>
      </c>
      <c r="V285" s="741" t="s">
        <v>402</v>
      </c>
      <c r="W285" s="296"/>
      <c r="X285" s="63"/>
      <c r="Y285" s="878"/>
      <c r="Z285" s="786"/>
      <c r="AA285" s="786"/>
      <c r="AB285" s="786"/>
      <c r="AC285" s="786"/>
      <c r="AD285" s="786"/>
      <c r="AE285" s="786"/>
      <c r="AF285" s="816"/>
      <c r="AG285" s="810"/>
    </row>
    <row r="286" spans="1:34" s="5" customFormat="1" ht="11" thickBot="1" x14ac:dyDescent="0.3">
      <c r="A286" s="460">
        <v>2025</v>
      </c>
      <c r="B286" s="450" t="s">
        <v>179</v>
      </c>
      <c r="C286" s="570">
        <v>0</v>
      </c>
      <c r="D286" s="570">
        <v>0</v>
      </c>
      <c r="E286" s="571">
        <v>0</v>
      </c>
      <c r="F286" s="571">
        <v>0</v>
      </c>
      <c r="G286" s="571">
        <v>0</v>
      </c>
      <c r="H286" s="571">
        <v>0</v>
      </c>
      <c r="I286" s="571">
        <v>0</v>
      </c>
      <c r="J286" s="571">
        <v>0</v>
      </c>
      <c r="K286" s="571">
        <v>0</v>
      </c>
      <c r="L286" s="570">
        <v>0</v>
      </c>
      <c r="M286" s="570">
        <v>0</v>
      </c>
      <c r="N286" s="572">
        <v>0</v>
      </c>
      <c r="O286" s="630"/>
      <c r="P286" s="617">
        <v>0</v>
      </c>
      <c r="Q286" s="618">
        <v>0</v>
      </c>
      <c r="R286" s="602">
        <v>0</v>
      </c>
      <c r="S286" s="618">
        <v>0</v>
      </c>
      <c r="T286" s="602">
        <v>0</v>
      </c>
      <c r="U286" s="617">
        <v>0</v>
      </c>
      <c r="V286" s="603">
        <v>0</v>
      </c>
      <c r="W286" s="64"/>
      <c r="X286" s="64"/>
      <c r="Y286" s="879" t="s">
        <v>179</v>
      </c>
      <c r="Z286" s="788">
        <v>0</v>
      </c>
      <c r="AA286" s="788">
        <v>0</v>
      </c>
      <c r="AB286" s="788">
        <v>0</v>
      </c>
      <c r="AC286" s="788">
        <v>0</v>
      </c>
      <c r="AD286" s="788">
        <v>0</v>
      </c>
      <c r="AE286" s="788">
        <v>0</v>
      </c>
      <c r="AF286" s="782">
        <v>0</v>
      </c>
      <c r="AG286" s="989">
        <f t="shared" si="19"/>
        <v>0</v>
      </c>
    </row>
    <row r="287" spans="1:34" s="5" customFormat="1" ht="15" customHeight="1" thickBot="1" x14ac:dyDescent="0.3">
      <c r="A287" s="461">
        <v>2026</v>
      </c>
      <c r="B287" s="451"/>
      <c r="C287" s="573">
        <v>0</v>
      </c>
      <c r="D287" s="573">
        <v>0</v>
      </c>
      <c r="E287" s="574">
        <v>0</v>
      </c>
      <c r="F287" s="574">
        <v>0</v>
      </c>
      <c r="G287" s="574">
        <v>0</v>
      </c>
      <c r="H287" s="574">
        <v>0</v>
      </c>
      <c r="I287" s="574">
        <v>0</v>
      </c>
      <c r="J287" s="574">
        <v>0</v>
      </c>
      <c r="K287" s="574">
        <v>0</v>
      </c>
      <c r="L287" s="574">
        <v>0</v>
      </c>
      <c r="M287" s="574">
        <v>0</v>
      </c>
      <c r="N287" s="575">
        <v>0</v>
      </c>
      <c r="O287" s="630"/>
      <c r="P287" s="619">
        <v>0</v>
      </c>
      <c r="Q287" s="619">
        <v>0</v>
      </c>
      <c r="R287" s="711" t="s">
        <v>402</v>
      </c>
      <c r="S287" s="710">
        <v>0</v>
      </c>
      <c r="T287" s="711" t="s">
        <v>402</v>
      </c>
      <c r="U287" s="710">
        <v>0</v>
      </c>
      <c r="V287" s="711" t="s">
        <v>402</v>
      </c>
      <c r="W287" s="64"/>
      <c r="X287" s="64"/>
      <c r="Y287" s="880"/>
      <c r="Z287" s="788"/>
      <c r="AA287" s="788"/>
      <c r="AB287" s="788"/>
      <c r="AC287" s="788"/>
      <c r="AD287" s="788"/>
      <c r="AE287" s="788"/>
      <c r="AF287" s="782"/>
      <c r="AG287" s="990"/>
    </row>
    <row r="288" spans="1:34" s="5" customFormat="1" ht="15" customHeight="1" thickBot="1" x14ac:dyDescent="0.3">
      <c r="A288" s="462" t="s">
        <v>138</v>
      </c>
      <c r="B288" s="452"/>
      <c r="C288" s="744" t="s">
        <v>402</v>
      </c>
      <c r="D288" s="744" t="s">
        <v>402</v>
      </c>
      <c r="E288" s="744" t="s">
        <v>402</v>
      </c>
      <c r="F288" s="744" t="s">
        <v>402</v>
      </c>
      <c r="G288" s="744" t="s">
        <v>402</v>
      </c>
      <c r="H288" s="744" t="s">
        <v>402</v>
      </c>
      <c r="I288" s="744" t="s">
        <v>402</v>
      </c>
      <c r="J288" s="744" t="s">
        <v>402</v>
      </c>
      <c r="K288" s="744" t="s">
        <v>402</v>
      </c>
      <c r="L288" s="744" t="s">
        <v>402</v>
      </c>
      <c r="M288" s="744" t="s">
        <v>402</v>
      </c>
      <c r="N288" s="745" t="s">
        <v>402</v>
      </c>
      <c r="O288" s="62"/>
      <c r="P288" s="739" t="s">
        <v>402</v>
      </c>
      <c r="Q288" s="739" t="s">
        <v>402</v>
      </c>
      <c r="R288" s="741" t="s">
        <v>402</v>
      </c>
      <c r="S288" s="739" t="s">
        <v>402</v>
      </c>
      <c r="T288" s="741" t="s">
        <v>402</v>
      </c>
      <c r="U288" s="739" t="s">
        <v>402</v>
      </c>
      <c r="V288" s="741" t="s">
        <v>402</v>
      </c>
      <c r="W288" s="296"/>
      <c r="X288" s="62"/>
      <c r="Y288" s="880"/>
      <c r="Z288" s="788"/>
      <c r="AA288" s="788"/>
      <c r="AB288" s="788"/>
      <c r="AC288" s="788"/>
      <c r="AD288" s="788"/>
      <c r="AE288" s="788"/>
      <c r="AF288" s="782"/>
      <c r="AG288" s="991"/>
    </row>
    <row r="289" spans="1:34" s="5" customFormat="1" ht="15" thickBot="1" x14ac:dyDescent="0.4">
      <c r="A289" s="397">
        <v>2025</v>
      </c>
      <c r="B289" s="73" t="s">
        <v>47</v>
      </c>
      <c r="C289" s="552">
        <v>0</v>
      </c>
      <c r="D289" s="552">
        <v>0</v>
      </c>
      <c r="E289" s="553">
        <v>0</v>
      </c>
      <c r="F289" s="553">
        <v>0</v>
      </c>
      <c r="G289" s="553">
        <v>0</v>
      </c>
      <c r="H289" s="553">
        <v>0</v>
      </c>
      <c r="I289" s="553">
        <v>0</v>
      </c>
      <c r="J289" s="553">
        <v>0</v>
      </c>
      <c r="K289" s="553">
        <v>0</v>
      </c>
      <c r="L289" s="552">
        <v>0</v>
      </c>
      <c r="M289" s="552">
        <v>0</v>
      </c>
      <c r="N289" s="554">
        <v>0</v>
      </c>
      <c r="O289" s="126"/>
      <c r="P289" s="600">
        <v>0</v>
      </c>
      <c r="Q289" s="601">
        <v>0</v>
      </c>
      <c r="R289" s="602">
        <v>0</v>
      </c>
      <c r="S289" s="601">
        <v>0</v>
      </c>
      <c r="T289" s="602">
        <v>0</v>
      </c>
      <c r="U289" s="600">
        <v>0</v>
      </c>
      <c r="V289" s="603">
        <v>0</v>
      </c>
      <c r="W289" s="65"/>
      <c r="X289" s="111"/>
      <c r="Y289" s="877" t="s">
        <v>47</v>
      </c>
      <c r="Z289" s="816">
        <v>0</v>
      </c>
      <c r="AA289" s="816">
        <v>0</v>
      </c>
      <c r="AB289" s="816">
        <v>0</v>
      </c>
      <c r="AC289" s="816">
        <v>0</v>
      </c>
      <c r="AD289" s="816">
        <v>0</v>
      </c>
      <c r="AE289" s="816">
        <v>0</v>
      </c>
      <c r="AF289" s="822">
        <v>0</v>
      </c>
      <c r="AG289" s="808">
        <f t="shared" si="19"/>
        <v>0</v>
      </c>
      <c r="AH289" s="74"/>
    </row>
    <row r="290" spans="1:34" s="5" customFormat="1" ht="15" customHeight="1" thickBot="1" x14ac:dyDescent="0.3">
      <c r="A290" s="398">
        <v>2026</v>
      </c>
      <c r="B290" s="75"/>
      <c r="C290" s="555">
        <v>0</v>
      </c>
      <c r="D290" s="555">
        <v>0</v>
      </c>
      <c r="E290" s="556">
        <v>0</v>
      </c>
      <c r="F290" s="556">
        <v>0</v>
      </c>
      <c r="G290" s="556">
        <v>0</v>
      </c>
      <c r="H290" s="556">
        <v>0</v>
      </c>
      <c r="I290" s="556">
        <v>0</v>
      </c>
      <c r="J290" s="556">
        <v>0</v>
      </c>
      <c r="K290" s="556">
        <v>0</v>
      </c>
      <c r="L290" s="556">
        <v>0</v>
      </c>
      <c r="M290" s="556">
        <v>0</v>
      </c>
      <c r="N290" s="557">
        <v>0</v>
      </c>
      <c r="O290" s="126"/>
      <c r="P290" s="604">
        <v>0</v>
      </c>
      <c r="Q290" s="604">
        <v>0</v>
      </c>
      <c r="R290" s="711" t="s">
        <v>402</v>
      </c>
      <c r="S290" s="710">
        <v>0</v>
      </c>
      <c r="T290" s="711" t="s">
        <v>402</v>
      </c>
      <c r="U290" s="710">
        <v>0</v>
      </c>
      <c r="V290" s="711" t="s">
        <v>402</v>
      </c>
      <c r="W290" s="65"/>
      <c r="X290" s="111"/>
      <c r="Y290" s="878"/>
      <c r="Z290" s="816"/>
      <c r="AA290" s="816"/>
      <c r="AB290" s="816"/>
      <c r="AC290" s="816"/>
      <c r="AD290" s="816"/>
      <c r="AE290" s="816"/>
      <c r="AF290" s="822"/>
      <c r="AG290" s="809"/>
    </row>
    <row r="291" spans="1:34" s="5" customFormat="1" ht="15" customHeight="1" thickBot="1" x14ac:dyDescent="0.3">
      <c r="A291" s="399" t="s">
        <v>138</v>
      </c>
      <c r="B291" s="76"/>
      <c r="C291" s="730" t="s">
        <v>402</v>
      </c>
      <c r="D291" s="730" t="s">
        <v>402</v>
      </c>
      <c r="E291" s="730" t="s">
        <v>402</v>
      </c>
      <c r="F291" s="730" t="s">
        <v>402</v>
      </c>
      <c r="G291" s="730" t="s">
        <v>402</v>
      </c>
      <c r="H291" s="730" t="s">
        <v>402</v>
      </c>
      <c r="I291" s="730" t="s">
        <v>402</v>
      </c>
      <c r="J291" s="730" t="s">
        <v>402</v>
      </c>
      <c r="K291" s="730" t="s">
        <v>402</v>
      </c>
      <c r="L291" s="730" t="s">
        <v>402</v>
      </c>
      <c r="M291" s="730" t="s">
        <v>402</v>
      </c>
      <c r="N291" s="733" t="s">
        <v>402</v>
      </c>
      <c r="O291" s="63"/>
      <c r="P291" s="736" t="s">
        <v>402</v>
      </c>
      <c r="Q291" s="736" t="s">
        <v>402</v>
      </c>
      <c r="R291" s="741" t="s">
        <v>402</v>
      </c>
      <c r="S291" s="736" t="s">
        <v>402</v>
      </c>
      <c r="T291" s="741" t="s">
        <v>402</v>
      </c>
      <c r="U291" s="736" t="s">
        <v>402</v>
      </c>
      <c r="V291" s="741" t="s">
        <v>402</v>
      </c>
      <c r="W291" s="296"/>
      <c r="X291" s="63"/>
      <c r="Y291" s="878"/>
      <c r="Z291" s="816"/>
      <c r="AA291" s="816"/>
      <c r="AB291" s="816"/>
      <c r="AC291" s="816"/>
      <c r="AD291" s="816"/>
      <c r="AE291" s="816"/>
      <c r="AF291" s="822"/>
      <c r="AG291" s="810"/>
    </row>
    <row r="292" spans="1:34" s="5" customFormat="1" ht="15" thickBot="1" x14ac:dyDescent="0.4">
      <c r="A292" s="397">
        <v>2025</v>
      </c>
      <c r="B292" s="73" t="s">
        <v>48</v>
      </c>
      <c r="C292" s="552">
        <v>0</v>
      </c>
      <c r="D292" s="552">
        <v>0</v>
      </c>
      <c r="E292" s="553">
        <v>0</v>
      </c>
      <c r="F292" s="553">
        <v>0</v>
      </c>
      <c r="G292" s="553">
        <v>0</v>
      </c>
      <c r="H292" s="553">
        <v>0</v>
      </c>
      <c r="I292" s="553">
        <v>0</v>
      </c>
      <c r="J292" s="553">
        <v>0</v>
      </c>
      <c r="K292" s="553">
        <v>0</v>
      </c>
      <c r="L292" s="552">
        <v>0</v>
      </c>
      <c r="M292" s="552">
        <v>0</v>
      </c>
      <c r="N292" s="554">
        <v>0</v>
      </c>
      <c r="O292" s="126"/>
      <c r="P292" s="600">
        <v>0</v>
      </c>
      <c r="Q292" s="601">
        <v>0</v>
      </c>
      <c r="R292" s="602">
        <v>0</v>
      </c>
      <c r="S292" s="601">
        <v>0</v>
      </c>
      <c r="T292" s="602">
        <v>0</v>
      </c>
      <c r="U292" s="600">
        <v>0</v>
      </c>
      <c r="V292" s="603">
        <v>0</v>
      </c>
      <c r="W292" s="65"/>
      <c r="X292" s="111"/>
      <c r="Y292" s="877" t="s">
        <v>48</v>
      </c>
      <c r="Z292" s="816">
        <v>0</v>
      </c>
      <c r="AA292" s="816">
        <v>0</v>
      </c>
      <c r="AB292" s="816">
        <v>0</v>
      </c>
      <c r="AC292" s="816">
        <v>0</v>
      </c>
      <c r="AD292" s="816">
        <v>0</v>
      </c>
      <c r="AE292" s="816">
        <v>0</v>
      </c>
      <c r="AF292" s="822">
        <v>0</v>
      </c>
      <c r="AG292" s="808">
        <f t="shared" si="19"/>
        <v>0</v>
      </c>
      <c r="AH292" s="74"/>
    </row>
    <row r="293" spans="1:34" s="5" customFormat="1" ht="15" customHeight="1" thickBot="1" x14ac:dyDescent="0.3">
      <c r="A293" s="398">
        <v>2026</v>
      </c>
      <c r="B293" s="75"/>
      <c r="C293" s="555">
        <v>0</v>
      </c>
      <c r="D293" s="555">
        <v>0</v>
      </c>
      <c r="E293" s="556">
        <v>0</v>
      </c>
      <c r="F293" s="556">
        <v>0</v>
      </c>
      <c r="G293" s="556">
        <v>0</v>
      </c>
      <c r="H293" s="556">
        <v>0</v>
      </c>
      <c r="I293" s="556">
        <v>0</v>
      </c>
      <c r="J293" s="556">
        <v>0</v>
      </c>
      <c r="K293" s="556">
        <v>0</v>
      </c>
      <c r="L293" s="556">
        <v>0</v>
      </c>
      <c r="M293" s="556">
        <v>0</v>
      </c>
      <c r="N293" s="557">
        <v>0</v>
      </c>
      <c r="O293" s="126"/>
      <c r="P293" s="604">
        <v>0</v>
      </c>
      <c r="Q293" s="604">
        <v>0</v>
      </c>
      <c r="R293" s="711" t="s">
        <v>402</v>
      </c>
      <c r="S293" s="710">
        <v>0</v>
      </c>
      <c r="T293" s="711" t="s">
        <v>402</v>
      </c>
      <c r="U293" s="710">
        <v>0</v>
      </c>
      <c r="V293" s="711" t="s">
        <v>402</v>
      </c>
      <c r="W293" s="65"/>
      <c r="X293" s="111"/>
      <c r="Y293" s="878"/>
      <c r="Z293" s="816"/>
      <c r="AA293" s="816"/>
      <c r="AB293" s="816"/>
      <c r="AC293" s="816"/>
      <c r="AD293" s="816"/>
      <c r="AE293" s="816"/>
      <c r="AF293" s="822"/>
      <c r="AG293" s="809"/>
    </row>
    <row r="294" spans="1:34" s="5" customFormat="1" ht="15" customHeight="1" thickBot="1" x14ac:dyDescent="0.3">
      <c r="A294" s="399" t="s">
        <v>138</v>
      </c>
      <c r="B294" s="76"/>
      <c r="C294" s="730" t="s">
        <v>402</v>
      </c>
      <c r="D294" s="730" t="s">
        <v>402</v>
      </c>
      <c r="E294" s="730" t="s">
        <v>402</v>
      </c>
      <c r="F294" s="730" t="s">
        <v>402</v>
      </c>
      <c r="G294" s="730" t="s">
        <v>402</v>
      </c>
      <c r="H294" s="730" t="s">
        <v>402</v>
      </c>
      <c r="I294" s="730" t="s">
        <v>402</v>
      </c>
      <c r="J294" s="730" t="s">
        <v>402</v>
      </c>
      <c r="K294" s="730" t="s">
        <v>402</v>
      </c>
      <c r="L294" s="730" t="s">
        <v>402</v>
      </c>
      <c r="M294" s="730" t="s">
        <v>402</v>
      </c>
      <c r="N294" s="733" t="s">
        <v>402</v>
      </c>
      <c r="O294" s="63"/>
      <c r="P294" s="736" t="s">
        <v>402</v>
      </c>
      <c r="Q294" s="736" t="s">
        <v>402</v>
      </c>
      <c r="R294" s="741" t="s">
        <v>402</v>
      </c>
      <c r="S294" s="736" t="s">
        <v>402</v>
      </c>
      <c r="T294" s="741" t="s">
        <v>402</v>
      </c>
      <c r="U294" s="736" t="s">
        <v>402</v>
      </c>
      <c r="V294" s="741" t="s">
        <v>402</v>
      </c>
      <c r="W294" s="296"/>
      <c r="X294" s="63"/>
      <c r="Y294" s="878"/>
      <c r="Z294" s="816"/>
      <c r="AA294" s="816"/>
      <c r="AB294" s="816"/>
      <c r="AC294" s="816"/>
      <c r="AD294" s="816"/>
      <c r="AE294" s="816"/>
      <c r="AF294" s="822"/>
      <c r="AG294" s="810"/>
    </row>
    <row r="295" spans="1:34" s="5" customFormat="1" ht="15" thickBot="1" x14ac:dyDescent="0.4">
      <c r="A295" s="397">
        <v>2025</v>
      </c>
      <c r="B295" s="73" t="s">
        <v>386</v>
      </c>
      <c r="C295" s="552">
        <v>0</v>
      </c>
      <c r="D295" s="552">
        <v>0</v>
      </c>
      <c r="E295" s="553">
        <v>0</v>
      </c>
      <c r="F295" s="553">
        <v>0</v>
      </c>
      <c r="G295" s="553">
        <v>0</v>
      </c>
      <c r="H295" s="553">
        <v>0</v>
      </c>
      <c r="I295" s="553">
        <v>0</v>
      </c>
      <c r="J295" s="553">
        <v>0</v>
      </c>
      <c r="K295" s="553">
        <v>0</v>
      </c>
      <c r="L295" s="552">
        <v>0</v>
      </c>
      <c r="M295" s="552">
        <v>0</v>
      </c>
      <c r="N295" s="554">
        <v>0</v>
      </c>
      <c r="O295" s="126"/>
      <c r="P295" s="600">
        <v>0</v>
      </c>
      <c r="Q295" s="601">
        <v>0</v>
      </c>
      <c r="R295" s="602">
        <v>0</v>
      </c>
      <c r="S295" s="601">
        <v>0</v>
      </c>
      <c r="T295" s="602">
        <v>0</v>
      </c>
      <c r="U295" s="600">
        <v>0</v>
      </c>
      <c r="V295" s="603">
        <v>0</v>
      </c>
      <c r="W295" s="65"/>
      <c r="X295" s="111"/>
      <c r="Y295" s="877" t="s">
        <v>386</v>
      </c>
      <c r="Z295" s="816">
        <v>0</v>
      </c>
      <c r="AA295" s="816">
        <v>0</v>
      </c>
      <c r="AB295" s="816">
        <v>0</v>
      </c>
      <c r="AC295" s="816">
        <v>0</v>
      </c>
      <c r="AD295" s="816">
        <v>0</v>
      </c>
      <c r="AE295" s="816">
        <v>0</v>
      </c>
      <c r="AF295" s="822">
        <v>0</v>
      </c>
      <c r="AG295" s="808">
        <f t="shared" si="19"/>
        <v>0</v>
      </c>
      <c r="AH295" s="74"/>
    </row>
    <row r="296" spans="1:34" s="5" customFormat="1" ht="15" customHeight="1" thickBot="1" x14ac:dyDescent="0.3">
      <c r="A296" s="398">
        <v>2026</v>
      </c>
      <c r="B296" s="75"/>
      <c r="C296" s="555">
        <v>0</v>
      </c>
      <c r="D296" s="555">
        <v>0</v>
      </c>
      <c r="E296" s="556">
        <v>0</v>
      </c>
      <c r="F296" s="556">
        <v>0</v>
      </c>
      <c r="G296" s="556">
        <v>0</v>
      </c>
      <c r="H296" s="556">
        <v>0</v>
      </c>
      <c r="I296" s="556">
        <v>0</v>
      </c>
      <c r="J296" s="556">
        <v>0</v>
      </c>
      <c r="K296" s="556">
        <v>0</v>
      </c>
      <c r="L296" s="556">
        <v>0</v>
      </c>
      <c r="M296" s="556">
        <v>0</v>
      </c>
      <c r="N296" s="557">
        <v>0</v>
      </c>
      <c r="O296" s="126"/>
      <c r="P296" s="604">
        <v>0</v>
      </c>
      <c r="Q296" s="604">
        <v>0</v>
      </c>
      <c r="R296" s="711" t="s">
        <v>402</v>
      </c>
      <c r="S296" s="710">
        <v>0</v>
      </c>
      <c r="T296" s="711" t="s">
        <v>402</v>
      </c>
      <c r="U296" s="710">
        <v>0</v>
      </c>
      <c r="V296" s="711" t="s">
        <v>402</v>
      </c>
      <c r="W296" s="65"/>
      <c r="X296" s="111"/>
      <c r="Y296" s="878"/>
      <c r="Z296" s="816"/>
      <c r="AA296" s="816"/>
      <c r="AB296" s="816"/>
      <c r="AC296" s="816"/>
      <c r="AD296" s="816"/>
      <c r="AE296" s="816"/>
      <c r="AF296" s="822"/>
      <c r="AG296" s="809"/>
    </row>
    <row r="297" spans="1:34" s="5" customFormat="1" ht="15" customHeight="1" thickBot="1" x14ac:dyDescent="0.3">
      <c r="A297" s="399" t="s">
        <v>138</v>
      </c>
      <c r="B297" s="76"/>
      <c r="C297" s="730" t="s">
        <v>402</v>
      </c>
      <c r="D297" s="730" t="s">
        <v>402</v>
      </c>
      <c r="E297" s="730" t="s">
        <v>402</v>
      </c>
      <c r="F297" s="730" t="s">
        <v>402</v>
      </c>
      <c r="G297" s="730" t="s">
        <v>402</v>
      </c>
      <c r="H297" s="730" t="s">
        <v>402</v>
      </c>
      <c r="I297" s="730" t="s">
        <v>402</v>
      </c>
      <c r="J297" s="730" t="s">
        <v>402</v>
      </c>
      <c r="K297" s="730" t="s">
        <v>402</v>
      </c>
      <c r="L297" s="730" t="s">
        <v>402</v>
      </c>
      <c r="M297" s="730" t="s">
        <v>402</v>
      </c>
      <c r="N297" s="733" t="s">
        <v>402</v>
      </c>
      <c r="O297" s="63"/>
      <c r="P297" s="736" t="s">
        <v>402</v>
      </c>
      <c r="Q297" s="736" t="s">
        <v>402</v>
      </c>
      <c r="R297" s="741" t="s">
        <v>402</v>
      </c>
      <c r="S297" s="736" t="s">
        <v>402</v>
      </c>
      <c r="T297" s="741" t="s">
        <v>402</v>
      </c>
      <c r="U297" s="736" t="s">
        <v>402</v>
      </c>
      <c r="V297" s="741" t="s">
        <v>402</v>
      </c>
      <c r="W297" s="296"/>
      <c r="X297" s="63"/>
      <c r="Y297" s="878"/>
      <c r="Z297" s="816"/>
      <c r="AA297" s="816"/>
      <c r="AB297" s="816"/>
      <c r="AC297" s="816"/>
      <c r="AD297" s="816"/>
      <c r="AE297" s="816"/>
      <c r="AF297" s="822"/>
      <c r="AG297" s="810"/>
    </row>
    <row r="298" spans="1:34" s="5" customFormat="1" ht="15" thickBot="1" x14ac:dyDescent="0.4">
      <c r="A298" s="397">
        <v>2025</v>
      </c>
      <c r="B298" s="73" t="s">
        <v>49</v>
      </c>
      <c r="C298" s="552">
        <v>0</v>
      </c>
      <c r="D298" s="552">
        <v>0</v>
      </c>
      <c r="E298" s="553">
        <v>0</v>
      </c>
      <c r="F298" s="553">
        <v>0</v>
      </c>
      <c r="G298" s="553">
        <v>0</v>
      </c>
      <c r="H298" s="553">
        <v>0</v>
      </c>
      <c r="I298" s="553">
        <v>0</v>
      </c>
      <c r="J298" s="553">
        <v>0</v>
      </c>
      <c r="K298" s="553">
        <v>0</v>
      </c>
      <c r="L298" s="552">
        <v>0</v>
      </c>
      <c r="M298" s="552">
        <v>0</v>
      </c>
      <c r="N298" s="554">
        <v>0</v>
      </c>
      <c r="O298" s="126"/>
      <c r="P298" s="600">
        <v>0</v>
      </c>
      <c r="Q298" s="601">
        <v>0</v>
      </c>
      <c r="R298" s="602">
        <v>0</v>
      </c>
      <c r="S298" s="601">
        <v>0</v>
      </c>
      <c r="T298" s="602">
        <v>0</v>
      </c>
      <c r="U298" s="600">
        <v>0</v>
      </c>
      <c r="V298" s="603">
        <v>0</v>
      </c>
      <c r="W298" s="65"/>
      <c r="X298" s="111"/>
      <c r="Y298" s="877" t="s">
        <v>49</v>
      </c>
      <c r="Z298" s="816">
        <v>0</v>
      </c>
      <c r="AA298" s="816">
        <v>0</v>
      </c>
      <c r="AB298" s="816">
        <v>0</v>
      </c>
      <c r="AC298" s="816">
        <v>0</v>
      </c>
      <c r="AD298" s="816">
        <v>0</v>
      </c>
      <c r="AE298" s="816">
        <v>0</v>
      </c>
      <c r="AF298" s="822">
        <v>0</v>
      </c>
      <c r="AG298" s="808">
        <f t="shared" ref="AG298:AG307" si="20">IFERROR(AF298/AE298-1,0)</f>
        <v>0</v>
      </c>
      <c r="AH298" s="74"/>
    </row>
    <row r="299" spans="1:34" s="5" customFormat="1" ht="15" customHeight="1" thickBot="1" x14ac:dyDescent="0.3">
      <c r="A299" s="398">
        <v>2026</v>
      </c>
      <c r="B299" s="75"/>
      <c r="C299" s="555">
        <v>0</v>
      </c>
      <c r="D299" s="555">
        <v>0</v>
      </c>
      <c r="E299" s="556">
        <v>0</v>
      </c>
      <c r="F299" s="556">
        <v>0</v>
      </c>
      <c r="G299" s="556">
        <v>0</v>
      </c>
      <c r="H299" s="556">
        <v>0</v>
      </c>
      <c r="I299" s="556">
        <v>0</v>
      </c>
      <c r="J299" s="556">
        <v>0</v>
      </c>
      <c r="K299" s="556">
        <v>0</v>
      </c>
      <c r="L299" s="556">
        <v>0</v>
      </c>
      <c r="M299" s="556">
        <v>0</v>
      </c>
      <c r="N299" s="557">
        <v>0</v>
      </c>
      <c r="O299" s="126"/>
      <c r="P299" s="604">
        <v>0</v>
      </c>
      <c r="Q299" s="604">
        <v>0</v>
      </c>
      <c r="R299" s="711" t="s">
        <v>402</v>
      </c>
      <c r="S299" s="710">
        <v>0</v>
      </c>
      <c r="T299" s="711" t="s">
        <v>402</v>
      </c>
      <c r="U299" s="710">
        <v>0</v>
      </c>
      <c r="V299" s="711" t="s">
        <v>402</v>
      </c>
      <c r="W299" s="65"/>
      <c r="X299" s="111"/>
      <c r="Y299" s="878"/>
      <c r="Z299" s="816"/>
      <c r="AA299" s="816"/>
      <c r="AB299" s="816"/>
      <c r="AC299" s="816"/>
      <c r="AD299" s="816"/>
      <c r="AE299" s="816"/>
      <c r="AF299" s="822"/>
      <c r="AG299" s="809"/>
    </row>
    <row r="300" spans="1:34" s="5" customFormat="1" ht="15" customHeight="1" thickBot="1" x14ac:dyDescent="0.3">
      <c r="A300" s="399" t="s">
        <v>138</v>
      </c>
      <c r="B300" s="76"/>
      <c r="C300" s="730" t="s">
        <v>402</v>
      </c>
      <c r="D300" s="730" t="s">
        <v>402</v>
      </c>
      <c r="E300" s="730" t="s">
        <v>402</v>
      </c>
      <c r="F300" s="730" t="s">
        <v>402</v>
      </c>
      <c r="G300" s="730" t="s">
        <v>402</v>
      </c>
      <c r="H300" s="730" t="s">
        <v>402</v>
      </c>
      <c r="I300" s="730" t="s">
        <v>402</v>
      </c>
      <c r="J300" s="730" t="s">
        <v>402</v>
      </c>
      <c r="K300" s="730" t="s">
        <v>402</v>
      </c>
      <c r="L300" s="730" t="s">
        <v>402</v>
      </c>
      <c r="M300" s="730" t="s">
        <v>402</v>
      </c>
      <c r="N300" s="733" t="s">
        <v>402</v>
      </c>
      <c r="O300" s="63"/>
      <c r="P300" s="736" t="s">
        <v>402</v>
      </c>
      <c r="Q300" s="736" t="s">
        <v>402</v>
      </c>
      <c r="R300" s="741" t="s">
        <v>402</v>
      </c>
      <c r="S300" s="736" t="s">
        <v>402</v>
      </c>
      <c r="T300" s="741" t="s">
        <v>402</v>
      </c>
      <c r="U300" s="736" t="s">
        <v>402</v>
      </c>
      <c r="V300" s="741" t="s">
        <v>402</v>
      </c>
      <c r="W300" s="296"/>
      <c r="X300" s="63"/>
      <c r="Y300" s="878"/>
      <c r="Z300" s="816"/>
      <c r="AA300" s="816"/>
      <c r="AB300" s="816"/>
      <c r="AC300" s="816"/>
      <c r="AD300" s="816"/>
      <c r="AE300" s="816"/>
      <c r="AF300" s="822"/>
      <c r="AG300" s="810"/>
    </row>
    <row r="301" spans="1:34" s="5" customFormat="1" ht="15" thickBot="1" x14ac:dyDescent="0.4">
      <c r="A301" s="397">
        <v>2025</v>
      </c>
      <c r="B301" s="73" t="s">
        <v>387</v>
      </c>
      <c r="C301" s="552">
        <v>0</v>
      </c>
      <c r="D301" s="552">
        <v>0</v>
      </c>
      <c r="E301" s="553">
        <v>0</v>
      </c>
      <c r="F301" s="553">
        <v>0</v>
      </c>
      <c r="G301" s="553">
        <v>0</v>
      </c>
      <c r="H301" s="553">
        <v>0</v>
      </c>
      <c r="I301" s="553">
        <v>0</v>
      </c>
      <c r="J301" s="553">
        <v>0</v>
      </c>
      <c r="K301" s="553">
        <v>0</v>
      </c>
      <c r="L301" s="552">
        <v>0</v>
      </c>
      <c r="M301" s="552">
        <v>0</v>
      </c>
      <c r="N301" s="554">
        <v>0</v>
      </c>
      <c r="O301" s="126"/>
      <c r="P301" s="600">
        <v>0</v>
      </c>
      <c r="Q301" s="601">
        <v>0</v>
      </c>
      <c r="R301" s="602">
        <v>0</v>
      </c>
      <c r="S301" s="601">
        <v>0</v>
      </c>
      <c r="T301" s="602">
        <v>0</v>
      </c>
      <c r="U301" s="600">
        <v>0</v>
      </c>
      <c r="V301" s="603">
        <v>0</v>
      </c>
      <c r="W301" s="65"/>
      <c r="X301" s="111"/>
      <c r="Y301" s="877" t="s">
        <v>387</v>
      </c>
      <c r="Z301" s="816">
        <v>0</v>
      </c>
      <c r="AA301" s="816">
        <v>0</v>
      </c>
      <c r="AB301" s="816">
        <v>0</v>
      </c>
      <c r="AC301" s="816">
        <v>0</v>
      </c>
      <c r="AD301" s="816">
        <v>0</v>
      </c>
      <c r="AE301" s="816">
        <v>0</v>
      </c>
      <c r="AF301" s="822">
        <v>0</v>
      </c>
      <c r="AG301" s="808">
        <f t="shared" si="20"/>
        <v>0</v>
      </c>
      <c r="AH301" s="74"/>
    </row>
    <row r="302" spans="1:34" s="5" customFormat="1" ht="15" customHeight="1" thickBot="1" x14ac:dyDescent="0.3">
      <c r="A302" s="398">
        <v>2026</v>
      </c>
      <c r="B302" s="75"/>
      <c r="C302" s="555">
        <v>0</v>
      </c>
      <c r="D302" s="555">
        <v>0</v>
      </c>
      <c r="E302" s="556">
        <v>0</v>
      </c>
      <c r="F302" s="556">
        <v>0</v>
      </c>
      <c r="G302" s="556">
        <v>0</v>
      </c>
      <c r="H302" s="556">
        <v>0</v>
      </c>
      <c r="I302" s="556">
        <v>0</v>
      </c>
      <c r="J302" s="556">
        <v>0</v>
      </c>
      <c r="K302" s="556">
        <v>0</v>
      </c>
      <c r="L302" s="556">
        <v>0</v>
      </c>
      <c r="M302" s="556">
        <v>0</v>
      </c>
      <c r="N302" s="557">
        <v>0</v>
      </c>
      <c r="O302" s="126"/>
      <c r="P302" s="604">
        <v>0</v>
      </c>
      <c r="Q302" s="604">
        <v>0</v>
      </c>
      <c r="R302" s="711" t="s">
        <v>402</v>
      </c>
      <c r="S302" s="710">
        <v>0</v>
      </c>
      <c r="T302" s="711" t="s">
        <v>402</v>
      </c>
      <c r="U302" s="710">
        <v>0</v>
      </c>
      <c r="V302" s="711" t="s">
        <v>402</v>
      </c>
      <c r="W302" s="65"/>
      <c r="X302" s="111"/>
      <c r="Y302" s="878"/>
      <c r="Z302" s="816"/>
      <c r="AA302" s="816"/>
      <c r="AB302" s="816"/>
      <c r="AC302" s="816"/>
      <c r="AD302" s="816"/>
      <c r="AE302" s="816"/>
      <c r="AF302" s="822"/>
      <c r="AG302" s="809"/>
    </row>
    <row r="303" spans="1:34" s="5" customFormat="1" ht="15" customHeight="1" thickBot="1" x14ac:dyDescent="0.3">
      <c r="A303" s="399" t="s">
        <v>138</v>
      </c>
      <c r="B303" s="76"/>
      <c r="C303" s="730" t="s">
        <v>402</v>
      </c>
      <c r="D303" s="730" t="s">
        <v>402</v>
      </c>
      <c r="E303" s="730" t="s">
        <v>402</v>
      </c>
      <c r="F303" s="730" t="s">
        <v>402</v>
      </c>
      <c r="G303" s="730" t="s">
        <v>402</v>
      </c>
      <c r="H303" s="730" t="s">
        <v>402</v>
      </c>
      <c r="I303" s="730" t="s">
        <v>402</v>
      </c>
      <c r="J303" s="730" t="s">
        <v>402</v>
      </c>
      <c r="K303" s="730" t="s">
        <v>402</v>
      </c>
      <c r="L303" s="730" t="s">
        <v>402</v>
      </c>
      <c r="M303" s="730" t="s">
        <v>402</v>
      </c>
      <c r="N303" s="733" t="s">
        <v>402</v>
      </c>
      <c r="O303" s="63"/>
      <c r="P303" s="736" t="s">
        <v>402</v>
      </c>
      <c r="Q303" s="736" t="s">
        <v>402</v>
      </c>
      <c r="R303" s="741" t="s">
        <v>402</v>
      </c>
      <c r="S303" s="736" t="s">
        <v>402</v>
      </c>
      <c r="T303" s="741" t="s">
        <v>402</v>
      </c>
      <c r="U303" s="736" t="s">
        <v>402</v>
      </c>
      <c r="V303" s="741" t="s">
        <v>402</v>
      </c>
      <c r="W303" s="296"/>
      <c r="X303" s="63"/>
      <c r="Y303" s="878"/>
      <c r="Z303" s="816"/>
      <c r="AA303" s="816"/>
      <c r="AB303" s="816"/>
      <c r="AC303" s="816"/>
      <c r="AD303" s="816"/>
      <c r="AE303" s="816"/>
      <c r="AF303" s="822"/>
      <c r="AG303" s="810"/>
    </row>
    <row r="304" spans="1:34" s="5" customFormat="1" ht="11" thickBot="1" x14ac:dyDescent="0.3">
      <c r="A304" s="460">
        <v>2025</v>
      </c>
      <c r="B304" s="450" t="s">
        <v>180</v>
      </c>
      <c r="C304" s="570">
        <v>0</v>
      </c>
      <c r="D304" s="570">
        <v>0</v>
      </c>
      <c r="E304" s="571">
        <v>0</v>
      </c>
      <c r="F304" s="571">
        <v>0</v>
      </c>
      <c r="G304" s="571">
        <v>0</v>
      </c>
      <c r="H304" s="571">
        <v>0</v>
      </c>
      <c r="I304" s="571">
        <v>0</v>
      </c>
      <c r="J304" s="571">
        <v>0</v>
      </c>
      <c r="K304" s="571">
        <v>0</v>
      </c>
      <c r="L304" s="570">
        <v>0</v>
      </c>
      <c r="M304" s="570">
        <v>0</v>
      </c>
      <c r="N304" s="572">
        <v>0</v>
      </c>
      <c r="O304" s="630"/>
      <c r="P304" s="617">
        <v>0</v>
      </c>
      <c r="Q304" s="618">
        <v>0</v>
      </c>
      <c r="R304" s="602">
        <v>0</v>
      </c>
      <c r="S304" s="618">
        <v>0</v>
      </c>
      <c r="T304" s="602">
        <v>0</v>
      </c>
      <c r="U304" s="617">
        <v>0</v>
      </c>
      <c r="V304" s="603">
        <v>0</v>
      </c>
      <c r="W304" s="64"/>
      <c r="X304" s="64"/>
      <c r="Y304" s="879" t="s">
        <v>180</v>
      </c>
      <c r="Z304" s="782">
        <v>0</v>
      </c>
      <c r="AA304" s="782">
        <v>0</v>
      </c>
      <c r="AB304" s="782">
        <v>0</v>
      </c>
      <c r="AC304" s="782">
        <v>0</v>
      </c>
      <c r="AD304" s="782">
        <v>0</v>
      </c>
      <c r="AE304" s="782">
        <v>0</v>
      </c>
      <c r="AF304" s="782">
        <v>0</v>
      </c>
      <c r="AG304" s="989">
        <f t="shared" si="20"/>
        <v>0</v>
      </c>
    </row>
    <row r="305" spans="1:34" s="5" customFormat="1" ht="15" customHeight="1" thickBot="1" x14ac:dyDescent="0.3">
      <c r="A305" s="461">
        <v>2026</v>
      </c>
      <c r="B305" s="451"/>
      <c r="C305" s="573">
        <v>0</v>
      </c>
      <c r="D305" s="573">
        <v>0</v>
      </c>
      <c r="E305" s="574">
        <v>0</v>
      </c>
      <c r="F305" s="574">
        <v>0</v>
      </c>
      <c r="G305" s="574">
        <v>0</v>
      </c>
      <c r="H305" s="574">
        <v>0</v>
      </c>
      <c r="I305" s="574">
        <v>0</v>
      </c>
      <c r="J305" s="574">
        <v>0</v>
      </c>
      <c r="K305" s="574">
        <v>0</v>
      </c>
      <c r="L305" s="574">
        <v>0</v>
      </c>
      <c r="M305" s="574">
        <v>0</v>
      </c>
      <c r="N305" s="575">
        <v>0</v>
      </c>
      <c r="O305" s="630"/>
      <c r="P305" s="619">
        <v>0</v>
      </c>
      <c r="Q305" s="619">
        <v>0</v>
      </c>
      <c r="R305" s="711" t="s">
        <v>402</v>
      </c>
      <c r="S305" s="710">
        <v>0</v>
      </c>
      <c r="T305" s="711" t="s">
        <v>402</v>
      </c>
      <c r="U305" s="710">
        <v>0</v>
      </c>
      <c r="V305" s="711" t="s">
        <v>402</v>
      </c>
      <c r="W305" s="64"/>
      <c r="X305" s="64"/>
      <c r="Y305" s="880"/>
      <c r="Z305" s="782"/>
      <c r="AA305" s="782"/>
      <c r="AB305" s="782"/>
      <c r="AC305" s="782"/>
      <c r="AD305" s="782"/>
      <c r="AE305" s="782"/>
      <c r="AF305" s="782"/>
      <c r="AG305" s="990"/>
    </row>
    <row r="306" spans="1:34" s="5" customFormat="1" ht="15" customHeight="1" thickBot="1" x14ac:dyDescent="0.3">
      <c r="A306" s="462" t="s">
        <v>138</v>
      </c>
      <c r="B306" s="452"/>
      <c r="C306" s="744" t="s">
        <v>402</v>
      </c>
      <c r="D306" s="744" t="s">
        <v>402</v>
      </c>
      <c r="E306" s="744" t="s">
        <v>402</v>
      </c>
      <c r="F306" s="744" t="s">
        <v>402</v>
      </c>
      <c r="G306" s="744" t="s">
        <v>402</v>
      </c>
      <c r="H306" s="744" t="s">
        <v>402</v>
      </c>
      <c r="I306" s="744" t="s">
        <v>402</v>
      </c>
      <c r="J306" s="744" t="s">
        <v>402</v>
      </c>
      <c r="K306" s="744" t="s">
        <v>402</v>
      </c>
      <c r="L306" s="744" t="s">
        <v>402</v>
      </c>
      <c r="M306" s="744" t="s">
        <v>402</v>
      </c>
      <c r="N306" s="745" t="s">
        <v>402</v>
      </c>
      <c r="O306" s="62"/>
      <c r="P306" s="739" t="s">
        <v>402</v>
      </c>
      <c r="Q306" s="739" t="s">
        <v>402</v>
      </c>
      <c r="R306" s="741" t="s">
        <v>402</v>
      </c>
      <c r="S306" s="739" t="s">
        <v>402</v>
      </c>
      <c r="T306" s="741" t="s">
        <v>402</v>
      </c>
      <c r="U306" s="739" t="s">
        <v>402</v>
      </c>
      <c r="V306" s="741" t="s">
        <v>402</v>
      </c>
      <c r="W306" s="296"/>
      <c r="X306" s="62"/>
      <c r="Y306" s="880"/>
      <c r="Z306" s="782"/>
      <c r="AA306" s="782"/>
      <c r="AB306" s="782"/>
      <c r="AC306" s="782"/>
      <c r="AD306" s="782"/>
      <c r="AE306" s="782"/>
      <c r="AF306" s="782"/>
      <c r="AG306" s="991"/>
    </row>
    <row r="307" spans="1:34" s="5" customFormat="1" ht="11" thickBot="1" x14ac:dyDescent="0.3">
      <c r="A307" s="469">
        <v>2025</v>
      </c>
      <c r="B307" s="403" t="s">
        <v>181</v>
      </c>
      <c r="C307" s="590">
        <v>0</v>
      </c>
      <c r="D307" s="590">
        <v>0</v>
      </c>
      <c r="E307" s="591">
        <v>0</v>
      </c>
      <c r="F307" s="591">
        <v>0</v>
      </c>
      <c r="G307" s="591">
        <v>0</v>
      </c>
      <c r="H307" s="591">
        <v>0</v>
      </c>
      <c r="I307" s="591">
        <v>0</v>
      </c>
      <c r="J307" s="591">
        <v>0</v>
      </c>
      <c r="K307" s="591">
        <v>0</v>
      </c>
      <c r="L307" s="590">
        <v>0</v>
      </c>
      <c r="M307" s="590">
        <v>0</v>
      </c>
      <c r="N307" s="592">
        <v>0</v>
      </c>
      <c r="O307" s="62"/>
      <c r="P307" s="623">
        <v>0</v>
      </c>
      <c r="Q307" s="624">
        <v>0</v>
      </c>
      <c r="R307" s="624">
        <v>0</v>
      </c>
      <c r="S307" s="624">
        <v>0</v>
      </c>
      <c r="T307" s="624">
        <v>0</v>
      </c>
      <c r="U307" s="623">
        <v>0</v>
      </c>
      <c r="V307" s="623">
        <v>0</v>
      </c>
      <c r="W307" s="64"/>
      <c r="X307" s="64"/>
      <c r="Y307" s="836" t="s">
        <v>181</v>
      </c>
      <c r="Z307" s="783">
        <v>0</v>
      </c>
      <c r="AA307" s="783">
        <v>0</v>
      </c>
      <c r="AB307" s="783">
        <v>0</v>
      </c>
      <c r="AC307" s="783">
        <v>0</v>
      </c>
      <c r="AD307" s="783">
        <v>0</v>
      </c>
      <c r="AE307" s="783">
        <v>0</v>
      </c>
      <c r="AF307" s="910">
        <v>0</v>
      </c>
      <c r="AG307" s="1010">
        <f t="shared" si="20"/>
        <v>0</v>
      </c>
    </row>
    <row r="308" spans="1:34" s="5" customFormat="1" ht="15" customHeight="1" thickBot="1" x14ac:dyDescent="0.3">
      <c r="A308" s="470">
        <v>2026</v>
      </c>
      <c r="B308" s="404"/>
      <c r="C308" s="593">
        <v>0</v>
      </c>
      <c r="D308" s="593">
        <v>0</v>
      </c>
      <c r="E308" s="594">
        <v>0</v>
      </c>
      <c r="F308" s="594">
        <v>0</v>
      </c>
      <c r="G308" s="594">
        <v>0</v>
      </c>
      <c r="H308" s="594">
        <v>0</v>
      </c>
      <c r="I308" s="594">
        <v>0</v>
      </c>
      <c r="J308" s="594">
        <v>0</v>
      </c>
      <c r="K308" s="594">
        <v>0</v>
      </c>
      <c r="L308" s="594">
        <v>0</v>
      </c>
      <c r="M308" s="594">
        <v>0</v>
      </c>
      <c r="N308" s="595">
        <v>0</v>
      </c>
      <c r="O308" s="62"/>
      <c r="P308" s="625">
        <v>0</v>
      </c>
      <c r="Q308" s="625">
        <v>0</v>
      </c>
      <c r="R308" s="711" t="s">
        <v>402</v>
      </c>
      <c r="S308" s="710">
        <v>0</v>
      </c>
      <c r="T308" s="711" t="s">
        <v>402</v>
      </c>
      <c r="U308" s="710">
        <v>0</v>
      </c>
      <c r="V308" s="711" t="s">
        <v>402</v>
      </c>
      <c r="W308" s="64"/>
      <c r="X308" s="64"/>
      <c r="Y308" s="837"/>
      <c r="Z308" s="783"/>
      <c r="AA308" s="783"/>
      <c r="AB308" s="783"/>
      <c r="AC308" s="783"/>
      <c r="AD308" s="783"/>
      <c r="AE308" s="783"/>
      <c r="AF308" s="910"/>
      <c r="AG308" s="1011"/>
    </row>
    <row r="309" spans="1:34" s="5" customFormat="1" ht="15" customHeight="1" thickBot="1" x14ac:dyDescent="0.3">
      <c r="A309" s="471" t="s">
        <v>138</v>
      </c>
      <c r="B309" s="405"/>
      <c r="C309" s="750" t="s">
        <v>402</v>
      </c>
      <c r="D309" s="750" t="s">
        <v>402</v>
      </c>
      <c r="E309" s="750" t="s">
        <v>402</v>
      </c>
      <c r="F309" s="750" t="s">
        <v>402</v>
      </c>
      <c r="G309" s="750" t="s">
        <v>402</v>
      </c>
      <c r="H309" s="750" t="s">
        <v>402</v>
      </c>
      <c r="I309" s="750" t="s">
        <v>402</v>
      </c>
      <c r="J309" s="750" t="s">
        <v>402</v>
      </c>
      <c r="K309" s="750" t="s">
        <v>402</v>
      </c>
      <c r="L309" s="750" t="s">
        <v>402</v>
      </c>
      <c r="M309" s="750" t="s">
        <v>402</v>
      </c>
      <c r="N309" s="751" t="s">
        <v>402</v>
      </c>
      <c r="O309" s="727"/>
      <c r="P309" s="740" t="s">
        <v>402</v>
      </c>
      <c r="Q309" s="740" t="s">
        <v>402</v>
      </c>
      <c r="R309" s="741" t="s">
        <v>402</v>
      </c>
      <c r="S309" s="740" t="s">
        <v>402</v>
      </c>
      <c r="T309" s="741" t="s">
        <v>402</v>
      </c>
      <c r="U309" s="740" t="s">
        <v>402</v>
      </c>
      <c r="V309" s="741" t="s">
        <v>402</v>
      </c>
      <c r="W309" s="296"/>
      <c r="X309" s="62"/>
      <c r="Y309" s="837"/>
      <c r="Z309" s="783"/>
      <c r="AA309" s="783"/>
      <c r="AB309" s="783"/>
      <c r="AC309" s="783"/>
      <c r="AD309" s="783"/>
      <c r="AE309" s="783"/>
      <c r="AF309" s="910"/>
      <c r="AG309" s="1012"/>
    </row>
    <row r="310" spans="1:34" s="5" customFormat="1" ht="8.25" customHeight="1" thickBot="1" x14ac:dyDescent="0.3">
      <c r="C310" s="137"/>
      <c r="D310" s="137"/>
      <c r="E310" s="137"/>
      <c r="F310" s="137"/>
      <c r="G310" s="137"/>
      <c r="H310" s="137"/>
      <c r="I310" s="137"/>
      <c r="J310" s="137"/>
      <c r="K310" s="137"/>
      <c r="L310" s="137"/>
      <c r="M310" s="137"/>
      <c r="N310" s="137"/>
      <c r="O310" s="137"/>
      <c r="P310" s="137"/>
      <c r="Q310" s="137"/>
      <c r="R310" s="138"/>
      <c r="S310" s="137"/>
      <c r="T310" s="138"/>
      <c r="U310" s="137"/>
      <c r="V310" s="138"/>
      <c r="W310" s="138"/>
      <c r="X310" s="137"/>
      <c r="AG310" s="84"/>
    </row>
    <row r="311" spans="1:34" s="68" customFormat="1" ht="15" thickBot="1" x14ac:dyDescent="0.4">
      <c r="A311" s="475">
        <v>2025</v>
      </c>
      <c r="B311" s="91" t="s">
        <v>383</v>
      </c>
      <c r="C311" s="566">
        <v>0</v>
      </c>
      <c r="D311" s="566">
        <v>0</v>
      </c>
      <c r="E311" s="566">
        <v>0</v>
      </c>
      <c r="F311" s="566">
        <v>0</v>
      </c>
      <c r="G311" s="566">
        <v>0</v>
      </c>
      <c r="H311" s="566">
        <v>0</v>
      </c>
      <c r="I311" s="566">
        <v>0</v>
      </c>
      <c r="J311" s="566">
        <v>0</v>
      </c>
      <c r="K311" s="566">
        <v>0</v>
      </c>
      <c r="L311" s="566">
        <v>0</v>
      </c>
      <c r="M311" s="566">
        <v>0</v>
      </c>
      <c r="N311" s="566">
        <v>0</v>
      </c>
      <c r="O311" s="758"/>
      <c r="P311" s="566">
        <v>0</v>
      </c>
      <c r="Q311" s="566">
        <v>0</v>
      </c>
      <c r="R311" s="588">
        <v>0</v>
      </c>
      <c r="S311" s="566">
        <v>0</v>
      </c>
      <c r="T311" s="588">
        <v>0</v>
      </c>
      <c r="U311" s="566">
        <v>0</v>
      </c>
      <c r="V311" s="588">
        <v>0</v>
      </c>
      <c r="W311" s="66"/>
      <c r="X311" s="123"/>
      <c r="Y311" s="873" t="s">
        <v>383</v>
      </c>
      <c r="Z311" s="815">
        <v>0</v>
      </c>
      <c r="AA311" s="815">
        <v>0</v>
      </c>
      <c r="AB311" s="815">
        <v>0</v>
      </c>
      <c r="AC311" s="815">
        <v>0</v>
      </c>
      <c r="AD311" s="815">
        <v>0</v>
      </c>
      <c r="AE311" s="815">
        <v>0</v>
      </c>
      <c r="AF311" s="816">
        <v>0</v>
      </c>
      <c r="AG311" s="805">
        <f t="shared" ref="AG311" si="21">IFERROR(AF311/AE311-1,0)</f>
        <v>0</v>
      </c>
      <c r="AH311" s="93"/>
    </row>
    <row r="312" spans="1:34" s="68" customFormat="1" ht="15" customHeight="1" thickBot="1" x14ac:dyDescent="0.3">
      <c r="A312" s="475">
        <v>2026</v>
      </c>
      <c r="B312" s="91"/>
      <c r="C312" s="566">
        <v>0</v>
      </c>
      <c r="D312" s="566">
        <v>0</v>
      </c>
      <c r="E312" s="566">
        <v>0</v>
      </c>
      <c r="F312" s="566">
        <v>0</v>
      </c>
      <c r="G312" s="566">
        <v>0</v>
      </c>
      <c r="H312" s="566">
        <v>0</v>
      </c>
      <c r="I312" s="566">
        <v>0</v>
      </c>
      <c r="J312" s="566">
        <v>0</v>
      </c>
      <c r="K312" s="566">
        <v>0</v>
      </c>
      <c r="L312" s="566">
        <v>0</v>
      </c>
      <c r="M312" s="566">
        <v>0</v>
      </c>
      <c r="N312" s="566">
        <v>0</v>
      </c>
      <c r="O312" s="758"/>
      <c r="P312" s="566">
        <v>0</v>
      </c>
      <c r="Q312" s="569">
        <v>0</v>
      </c>
      <c r="R312" s="767" t="s">
        <v>402</v>
      </c>
      <c r="S312" s="768">
        <v>0</v>
      </c>
      <c r="T312" s="767" t="s">
        <v>402</v>
      </c>
      <c r="U312" s="768">
        <v>0</v>
      </c>
      <c r="V312" s="767" t="s">
        <v>402</v>
      </c>
      <c r="W312" s="66"/>
      <c r="X312" s="123"/>
      <c r="Y312" s="874"/>
      <c r="Z312" s="815"/>
      <c r="AA312" s="815"/>
      <c r="AB312" s="815"/>
      <c r="AC312" s="815"/>
      <c r="AD312" s="815"/>
      <c r="AE312" s="815"/>
      <c r="AF312" s="816"/>
      <c r="AG312" s="806"/>
    </row>
    <row r="313" spans="1:34" s="68" customFormat="1" ht="15" customHeight="1" thickBot="1" x14ac:dyDescent="0.3">
      <c r="A313" s="475" t="s">
        <v>138</v>
      </c>
      <c r="B313" s="91"/>
      <c r="C313" s="754" t="s">
        <v>402</v>
      </c>
      <c r="D313" s="754" t="s">
        <v>402</v>
      </c>
      <c r="E313" s="754" t="s">
        <v>402</v>
      </c>
      <c r="F313" s="754" t="s">
        <v>402</v>
      </c>
      <c r="G313" s="754" t="s">
        <v>402</v>
      </c>
      <c r="H313" s="754" t="s">
        <v>402</v>
      </c>
      <c r="I313" s="754" t="s">
        <v>402</v>
      </c>
      <c r="J313" s="754" t="s">
        <v>402</v>
      </c>
      <c r="K313" s="754" t="s">
        <v>402</v>
      </c>
      <c r="L313" s="754" t="s">
        <v>402</v>
      </c>
      <c r="M313" s="754" t="s">
        <v>402</v>
      </c>
      <c r="N313" s="754" t="s">
        <v>402</v>
      </c>
      <c r="O313" s="755"/>
      <c r="P313" s="754" t="s">
        <v>402</v>
      </c>
      <c r="Q313" s="754" t="s">
        <v>402</v>
      </c>
      <c r="R313" s="756" t="s">
        <v>402</v>
      </c>
      <c r="S313" s="754" t="s">
        <v>402</v>
      </c>
      <c r="T313" s="756" t="s">
        <v>402</v>
      </c>
      <c r="U313" s="754" t="s">
        <v>402</v>
      </c>
      <c r="V313" s="756" t="s">
        <v>402</v>
      </c>
      <c r="W313" s="297"/>
      <c r="X313" s="70"/>
      <c r="Y313" s="874"/>
      <c r="Z313" s="815"/>
      <c r="AA313" s="815"/>
      <c r="AB313" s="815"/>
      <c r="AC313" s="815"/>
      <c r="AD313" s="815"/>
      <c r="AE313" s="815"/>
      <c r="AF313" s="816"/>
      <c r="AG313" s="807"/>
    </row>
    <row r="314" spans="1:34" s="68" customFormat="1" ht="15" thickBot="1" x14ac:dyDescent="0.4">
      <c r="A314" s="475">
        <v>2025</v>
      </c>
      <c r="B314" s="91" t="s">
        <v>384</v>
      </c>
      <c r="C314" s="566">
        <v>0</v>
      </c>
      <c r="D314" s="566">
        <v>0</v>
      </c>
      <c r="E314" s="566">
        <v>0</v>
      </c>
      <c r="F314" s="566">
        <v>0</v>
      </c>
      <c r="G314" s="566">
        <v>0</v>
      </c>
      <c r="H314" s="566">
        <v>0</v>
      </c>
      <c r="I314" s="566">
        <v>0</v>
      </c>
      <c r="J314" s="566">
        <v>0</v>
      </c>
      <c r="K314" s="566">
        <v>0</v>
      </c>
      <c r="L314" s="566">
        <v>0</v>
      </c>
      <c r="M314" s="566">
        <v>0</v>
      </c>
      <c r="N314" s="566">
        <v>0</v>
      </c>
      <c r="O314" s="758"/>
      <c r="P314" s="566">
        <v>0</v>
      </c>
      <c r="Q314" s="566">
        <v>0</v>
      </c>
      <c r="R314" s="588">
        <v>0</v>
      </c>
      <c r="S314" s="566">
        <v>0</v>
      </c>
      <c r="T314" s="588">
        <v>0</v>
      </c>
      <c r="U314" s="566">
        <v>0</v>
      </c>
      <c r="V314" s="588">
        <v>0</v>
      </c>
      <c r="W314" s="66"/>
      <c r="X314" s="123"/>
      <c r="Y314" s="873" t="s">
        <v>384</v>
      </c>
      <c r="Z314" s="815">
        <v>0</v>
      </c>
      <c r="AA314" s="815">
        <v>0</v>
      </c>
      <c r="AB314" s="815">
        <v>0</v>
      </c>
      <c r="AC314" s="815">
        <v>0</v>
      </c>
      <c r="AD314" s="815">
        <v>0</v>
      </c>
      <c r="AE314" s="815">
        <v>0</v>
      </c>
      <c r="AF314" s="816">
        <v>0</v>
      </c>
      <c r="AG314" s="805">
        <f t="shared" ref="AG314:AG323" si="22">IFERROR(AF314/AE314-1,0)</f>
        <v>0</v>
      </c>
      <c r="AH314" s="93"/>
    </row>
    <row r="315" spans="1:34" s="68" customFormat="1" ht="15" customHeight="1" thickBot="1" x14ac:dyDescent="0.3">
      <c r="A315" s="475">
        <v>2026</v>
      </c>
      <c r="B315" s="91"/>
      <c r="C315" s="566">
        <v>0</v>
      </c>
      <c r="D315" s="566">
        <v>0</v>
      </c>
      <c r="E315" s="566">
        <v>0</v>
      </c>
      <c r="F315" s="566">
        <v>0</v>
      </c>
      <c r="G315" s="566">
        <v>0</v>
      </c>
      <c r="H315" s="566">
        <v>0</v>
      </c>
      <c r="I315" s="566">
        <v>0</v>
      </c>
      <c r="J315" s="566">
        <v>0</v>
      </c>
      <c r="K315" s="566">
        <v>0</v>
      </c>
      <c r="L315" s="566">
        <v>0</v>
      </c>
      <c r="M315" s="566">
        <v>0</v>
      </c>
      <c r="N315" s="566">
        <v>0</v>
      </c>
      <c r="O315" s="758"/>
      <c r="P315" s="566">
        <v>0</v>
      </c>
      <c r="Q315" s="566">
        <v>0</v>
      </c>
      <c r="R315" s="767" t="s">
        <v>402</v>
      </c>
      <c r="S315" s="768">
        <v>0</v>
      </c>
      <c r="T315" s="767" t="s">
        <v>402</v>
      </c>
      <c r="U315" s="768">
        <v>0</v>
      </c>
      <c r="V315" s="767" t="s">
        <v>402</v>
      </c>
      <c r="W315" s="66"/>
      <c r="X315" s="123"/>
      <c r="Y315" s="874"/>
      <c r="Z315" s="815"/>
      <c r="AA315" s="815"/>
      <c r="AB315" s="815"/>
      <c r="AC315" s="815"/>
      <c r="AD315" s="815"/>
      <c r="AE315" s="815"/>
      <c r="AF315" s="816"/>
      <c r="AG315" s="806"/>
    </row>
    <row r="316" spans="1:34" s="68" customFormat="1" ht="15" customHeight="1" thickBot="1" x14ac:dyDescent="0.3">
      <c r="A316" s="475" t="s">
        <v>138</v>
      </c>
      <c r="B316" s="91"/>
      <c r="C316" s="754" t="s">
        <v>402</v>
      </c>
      <c r="D316" s="754" t="s">
        <v>402</v>
      </c>
      <c r="E316" s="754" t="s">
        <v>402</v>
      </c>
      <c r="F316" s="754" t="s">
        <v>402</v>
      </c>
      <c r="G316" s="754" t="s">
        <v>402</v>
      </c>
      <c r="H316" s="754" t="s">
        <v>402</v>
      </c>
      <c r="I316" s="754" t="s">
        <v>402</v>
      </c>
      <c r="J316" s="754" t="s">
        <v>402</v>
      </c>
      <c r="K316" s="754" t="s">
        <v>402</v>
      </c>
      <c r="L316" s="754" t="s">
        <v>402</v>
      </c>
      <c r="M316" s="754" t="s">
        <v>402</v>
      </c>
      <c r="N316" s="754" t="s">
        <v>402</v>
      </c>
      <c r="O316" s="755"/>
      <c r="P316" s="754" t="s">
        <v>402</v>
      </c>
      <c r="Q316" s="754" t="s">
        <v>402</v>
      </c>
      <c r="R316" s="756" t="s">
        <v>402</v>
      </c>
      <c r="S316" s="754" t="s">
        <v>402</v>
      </c>
      <c r="T316" s="756" t="s">
        <v>402</v>
      </c>
      <c r="U316" s="754" t="s">
        <v>402</v>
      </c>
      <c r="V316" s="756" t="s">
        <v>402</v>
      </c>
      <c r="W316" s="297"/>
      <c r="X316" s="70"/>
      <c r="Y316" s="874"/>
      <c r="Z316" s="815"/>
      <c r="AA316" s="815"/>
      <c r="AB316" s="815"/>
      <c r="AC316" s="815"/>
      <c r="AD316" s="815"/>
      <c r="AE316" s="815"/>
      <c r="AF316" s="816"/>
      <c r="AG316" s="807"/>
    </row>
    <row r="317" spans="1:34" s="68" customFormat="1" ht="15" thickBot="1" x14ac:dyDescent="0.4">
      <c r="A317" s="475">
        <v>2025</v>
      </c>
      <c r="B317" s="91" t="s">
        <v>385</v>
      </c>
      <c r="C317" s="566">
        <v>0</v>
      </c>
      <c r="D317" s="566">
        <v>0</v>
      </c>
      <c r="E317" s="566">
        <v>0</v>
      </c>
      <c r="F317" s="566">
        <v>0</v>
      </c>
      <c r="G317" s="566">
        <v>0</v>
      </c>
      <c r="H317" s="566">
        <v>0</v>
      </c>
      <c r="I317" s="566">
        <v>0</v>
      </c>
      <c r="J317" s="566">
        <v>0</v>
      </c>
      <c r="K317" s="566">
        <v>0</v>
      </c>
      <c r="L317" s="566">
        <v>0</v>
      </c>
      <c r="M317" s="566">
        <v>0</v>
      </c>
      <c r="N317" s="566">
        <v>0</v>
      </c>
      <c r="O317" s="758"/>
      <c r="P317" s="566">
        <v>0</v>
      </c>
      <c r="Q317" s="566">
        <v>0</v>
      </c>
      <c r="R317" s="588">
        <v>0</v>
      </c>
      <c r="S317" s="566">
        <v>0</v>
      </c>
      <c r="T317" s="588">
        <v>0</v>
      </c>
      <c r="U317" s="566">
        <v>0</v>
      </c>
      <c r="V317" s="588">
        <v>0</v>
      </c>
      <c r="W317" s="66"/>
      <c r="X317" s="123"/>
      <c r="Y317" s="873" t="s">
        <v>385</v>
      </c>
      <c r="Z317" s="815">
        <v>0</v>
      </c>
      <c r="AA317" s="815">
        <v>0</v>
      </c>
      <c r="AB317" s="815">
        <v>0</v>
      </c>
      <c r="AC317" s="815">
        <v>0</v>
      </c>
      <c r="AD317" s="815">
        <v>0</v>
      </c>
      <c r="AE317" s="815">
        <v>0</v>
      </c>
      <c r="AF317" s="816">
        <v>0</v>
      </c>
      <c r="AG317" s="805">
        <f t="shared" si="22"/>
        <v>0</v>
      </c>
      <c r="AH317" s="93"/>
    </row>
    <row r="318" spans="1:34" s="68" customFormat="1" ht="15" customHeight="1" thickBot="1" x14ac:dyDescent="0.3">
      <c r="A318" s="475">
        <v>2026</v>
      </c>
      <c r="B318" s="91"/>
      <c r="C318" s="566">
        <v>0</v>
      </c>
      <c r="D318" s="566">
        <v>0</v>
      </c>
      <c r="E318" s="566">
        <v>0</v>
      </c>
      <c r="F318" s="566">
        <v>0</v>
      </c>
      <c r="G318" s="566">
        <v>0</v>
      </c>
      <c r="H318" s="566">
        <v>0</v>
      </c>
      <c r="I318" s="566">
        <v>0</v>
      </c>
      <c r="J318" s="566">
        <v>0</v>
      </c>
      <c r="K318" s="566">
        <v>0</v>
      </c>
      <c r="L318" s="566">
        <v>0</v>
      </c>
      <c r="M318" s="566">
        <v>0</v>
      </c>
      <c r="N318" s="566">
        <v>0</v>
      </c>
      <c r="O318" s="758"/>
      <c r="P318" s="566">
        <v>0</v>
      </c>
      <c r="Q318" s="566">
        <v>0</v>
      </c>
      <c r="R318" s="767" t="s">
        <v>402</v>
      </c>
      <c r="S318" s="768">
        <v>0</v>
      </c>
      <c r="T318" s="767" t="s">
        <v>402</v>
      </c>
      <c r="U318" s="768">
        <v>0</v>
      </c>
      <c r="V318" s="767" t="s">
        <v>402</v>
      </c>
      <c r="W318" s="66"/>
      <c r="X318" s="123"/>
      <c r="Y318" s="874"/>
      <c r="Z318" s="815"/>
      <c r="AA318" s="815"/>
      <c r="AB318" s="815"/>
      <c r="AC318" s="815"/>
      <c r="AD318" s="815"/>
      <c r="AE318" s="815"/>
      <c r="AF318" s="816"/>
      <c r="AG318" s="806"/>
    </row>
    <row r="319" spans="1:34" s="68" customFormat="1" ht="15" customHeight="1" thickBot="1" x14ac:dyDescent="0.3">
      <c r="A319" s="475" t="s">
        <v>138</v>
      </c>
      <c r="B319" s="91"/>
      <c r="C319" s="754" t="s">
        <v>402</v>
      </c>
      <c r="D319" s="754" t="s">
        <v>402</v>
      </c>
      <c r="E319" s="754" t="s">
        <v>402</v>
      </c>
      <c r="F319" s="754" t="s">
        <v>402</v>
      </c>
      <c r="G319" s="754" t="s">
        <v>402</v>
      </c>
      <c r="H319" s="754" t="s">
        <v>402</v>
      </c>
      <c r="I319" s="754" t="s">
        <v>402</v>
      </c>
      <c r="J319" s="754" t="s">
        <v>402</v>
      </c>
      <c r="K319" s="754" t="s">
        <v>402</v>
      </c>
      <c r="L319" s="754" t="s">
        <v>402</v>
      </c>
      <c r="M319" s="754" t="s">
        <v>402</v>
      </c>
      <c r="N319" s="754" t="s">
        <v>402</v>
      </c>
      <c r="O319" s="755"/>
      <c r="P319" s="754" t="s">
        <v>402</v>
      </c>
      <c r="Q319" s="754" t="s">
        <v>402</v>
      </c>
      <c r="R319" s="756" t="s">
        <v>402</v>
      </c>
      <c r="S319" s="754" t="s">
        <v>402</v>
      </c>
      <c r="T319" s="756" t="s">
        <v>402</v>
      </c>
      <c r="U319" s="754" t="s">
        <v>402</v>
      </c>
      <c r="V319" s="756" t="s">
        <v>402</v>
      </c>
      <c r="W319" s="297"/>
      <c r="X319" s="70"/>
      <c r="Y319" s="874"/>
      <c r="Z319" s="815"/>
      <c r="AA319" s="815"/>
      <c r="AB319" s="815"/>
      <c r="AC319" s="815"/>
      <c r="AD319" s="815"/>
      <c r="AE319" s="815"/>
      <c r="AF319" s="816"/>
      <c r="AG319" s="807"/>
    </row>
    <row r="320" spans="1:34" s="68" customFormat="1" ht="15" thickBot="1" x14ac:dyDescent="0.4">
      <c r="A320" s="475">
        <v>2025</v>
      </c>
      <c r="B320" s="91" t="s">
        <v>182</v>
      </c>
      <c r="C320" s="566">
        <v>0</v>
      </c>
      <c r="D320" s="566">
        <v>0</v>
      </c>
      <c r="E320" s="566">
        <v>0</v>
      </c>
      <c r="F320" s="566">
        <v>0</v>
      </c>
      <c r="G320" s="566">
        <v>0</v>
      </c>
      <c r="H320" s="566">
        <v>0</v>
      </c>
      <c r="I320" s="566">
        <v>0</v>
      </c>
      <c r="J320" s="566">
        <v>0</v>
      </c>
      <c r="K320" s="566">
        <v>0</v>
      </c>
      <c r="L320" s="566">
        <v>0</v>
      </c>
      <c r="M320" s="566">
        <v>0</v>
      </c>
      <c r="N320" s="566">
        <v>0</v>
      </c>
      <c r="O320" s="758"/>
      <c r="P320" s="566">
        <v>0</v>
      </c>
      <c r="Q320" s="566">
        <v>0</v>
      </c>
      <c r="R320" s="588">
        <v>0</v>
      </c>
      <c r="S320" s="566">
        <v>0</v>
      </c>
      <c r="T320" s="588">
        <v>0</v>
      </c>
      <c r="U320" s="566">
        <v>0</v>
      </c>
      <c r="V320" s="588">
        <v>0</v>
      </c>
      <c r="W320" s="66"/>
      <c r="X320" s="123"/>
      <c r="Y320" s="873" t="s">
        <v>182</v>
      </c>
      <c r="Z320" s="815">
        <v>0</v>
      </c>
      <c r="AA320" s="815">
        <v>0</v>
      </c>
      <c r="AB320" s="815">
        <v>0</v>
      </c>
      <c r="AC320" s="815">
        <v>0</v>
      </c>
      <c r="AD320" s="815">
        <v>0</v>
      </c>
      <c r="AE320" s="815">
        <v>0</v>
      </c>
      <c r="AF320" s="816">
        <v>0</v>
      </c>
      <c r="AG320" s="805">
        <f t="shared" si="22"/>
        <v>0</v>
      </c>
      <c r="AH320" s="93"/>
    </row>
    <row r="321" spans="1:34" s="68" customFormat="1" ht="15" customHeight="1" thickBot="1" x14ac:dyDescent="0.3">
      <c r="A321" s="475">
        <v>2026</v>
      </c>
      <c r="B321" s="91"/>
      <c r="C321" s="566">
        <v>0</v>
      </c>
      <c r="D321" s="566">
        <v>0</v>
      </c>
      <c r="E321" s="566">
        <v>1.5207749999999998E-4</v>
      </c>
      <c r="F321" s="566">
        <v>0</v>
      </c>
      <c r="G321" s="566">
        <v>0</v>
      </c>
      <c r="H321" s="566">
        <v>0</v>
      </c>
      <c r="I321" s="566">
        <v>0</v>
      </c>
      <c r="J321" s="566">
        <v>0</v>
      </c>
      <c r="K321" s="566">
        <v>0</v>
      </c>
      <c r="L321" s="566">
        <v>0</v>
      </c>
      <c r="M321" s="566">
        <v>0</v>
      </c>
      <c r="N321" s="566">
        <v>0</v>
      </c>
      <c r="O321" s="758"/>
      <c r="P321" s="566">
        <v>1.5207749999999998E-4</v>
      </c>
      <c r="Q321" s="566">
        <v>0</v>
      </c>
      <c r="R321" s="767" t="s">
        <v>402</v>
      </c>
      <c r="S321" s="768">
        <v>0</v>
      </c>
      <c r="T321" s="767" t="s">
        <v>402</v>
      </c>
      <c r="U321" s="768">
        <v>0</v>
      </c>
      <c r="V321" s="767" t="s">
        <v>402</v>
      </c>
      <c r="W321" s="66"/>
      <c r="X321" s="123"/>
      <c r="Y321" s="874"/>
      <c r="Z321" s="815"/>
      <c r="AA321" s="815"/>
      <c r="AB321" s="815"/>
      <c r="AC321" s="815"/>
      <c r="AD321" s="815"/>
      <c r="AE321" s="815"/>
      <c r="AF321" s="816"/>
      <c r="AG321" s="806"/>
    </row>
    <row r="322" spans="1:34" s="68" customFormat="1" ht="15" customHeight="1" thickBot="1" x14ac:dyDescent="0.3">
      <c r="A322" s="478" t="s">
        <v>138</v>
      </c>
      <c r="B322" s="91"/>
      <c r="C322" s="754" t="s">
        <v>402</v>
      </c>
      <c r="D322" s="754" t="s">
        <v>402</v>
      </c>
      <c r="E322" s="754" t="s">
        <v>402</v>
      </c>
      <c r="F322" s="754" t="s">
        <v>402</v>
      </c>
      <c r="G322" s="754" t="s">
        <v>402</v>
      </c>
      <c r="H322" s="754" t="s">
        <v>402</v>
      </c>
      <c r="I322" s="754" t="s">
        <v>402</v>
      </c>
      <c r="J322" s="754" t="s">
        <v>402</v>
      </c>
      <c r="K322" s="754" t="s">
        <v>402</v>
      </c>
      <c r="L322" s="754" t="s">
        <v>402</v>
      </c>
      <c r="M322" s="754" t="s">
        <v>402</v>
      </c>
      <c r="N322" s="754" t="s">
        <v>402</v>
      </c>
      <c r="O322" s="755"/>
      <c r="P322" s="754" t="s">
        <v>402</v>
      </c>
      <c r="Q322" s="754" t="s">
        <v>402</v>
      </c>
      <c r="R322" s="756" t="s">
        <v>402</v>
      </c>
      <c r="S322" s="754" t="s">
        <v>402</v>
      </c>
      <c r="T322" s="756" t="s">
        <v>402</v>
      </c>
      <c r="U322" s="754" t="s">
        <v>402</v>
      </c>
      <c r="V322" s="756" t="s">
        <v>402</v>
      </c>
      <c r="W322" s="297"/>
      <c r="X322" s="70"/>
      <c r="Y322" s="874"/>
      <c r="Z322" s="815"/>
      <c r="AA322" s="815"/>
      <c r="AB322" s="815"/>
      <c r="AC322" s="815"/>
      <c r="AD322" s="815"/>
      <c r="AE322" s="815"/>
      <c r="AF322" s="816"/>
      <c r="AG322" s="807"/>
    </row>
    <row r="323" spans="1:34" s="68" customFormat="1" ht="11" thickBot="1" x14ac:dyDescent="0.3">
      <c r="A323" s="477">
        <v>2025</v>
      </c>
      <c r="B323" s="408" t="s">
        <v>388</v>
      </c>
      <c r="C323" s="752">
        <v>0</v>
      </c>
      <c r="D323" s="752">
        <v>0</v>
      </c>
      <c r="E323" s="752">
        <v>0</v>
      </c>
      <c r="F323" s="752">
        <v>0</v>
      </c>
      <c r="G323" s="752">
        <v>0</v>
      </c>
      <c r="H323" s="752">
        <v>0</v>
      </c>
      <c r="I323" s="752">
        <v>0</v>
      </c>
      <c r="J323" s="752">
        <v>0</v>
      </c>
      <c r="K323" s="752">
        <v>0</v>
      </c>
      <c r="L323" s="752">
        <v>0</v>
      </c>
      <c r="M323" s="752">
        <v>0</v>
      </c>
      <c r="N323" s="752">
        <v>0</v>
      </c>
      <c r="O323" s="636"/>
      <c r="P323" s="752">
        <v>0</v>
      </c>
      <c r="Q323" s="752">
        <v>0</v>
      </c>
      <c r="R323" s="767" t="s">
        <v>402</v>
      </c>
      <c r="S323" s="768">
        <v>0</v>
      </c>
      <c r="T323" s="767" t="s">
        <v>402</v>
      </c>
      <c r="U323" s="768">
        <v>0</v>
      </c>
      <c r="V323" s="767" t="s">
        <v>402</v>
      </c>
      <c r="W323" s="95"/>
      <c r="X323" s="95"/>
      <c r="Y323" s="875" t="s">
        <v>388</v>
      </c>
      <c r="Z323" s="785">
        <v>0</v>
      </c>
      <c r="AA323" s="785">
        <v>0</v>
      </c>
      <c r="AB323" s="785">
        <v>0</v>
      </c>
      <c r="AC323" s="785">
        <v>0</v>
      </c>
      <c r="AD323" s="785">
        <v>0</v>
      </c>
      <c r="AE323" s="785">
        <v>0</v>
      </c>
      <c r="AF323" s="895">
        <v>0</v>
      </c>
      <c r="AG323" s="1013">
        <f t="shared" si="22"/>
        <v>0</v>
      </c>
    </row>
    <row r="324" spans="1:34" s="68" customFormat="1" ht="15" customHeight="1" thickBot="1" x14ac:dyDescent="0.3">
      <c r="A324" s="477">
        <v>2026</v>
      </c>
      <c r="B324" s="408"/>
      <c r="C324" s="598">
        <v>0</v>
      </c>
      <c r="D324" s="598">
        <v>0</v>
      </c>
      <c r="E324" s="598">
        <v>1.5207749999999998E-4</v>
      </c>
      <c r="F324" s="598">
        <v>0</v>
      </c>
      <c r="G324" s="598">
        <v>0</v>
      </c>
      <c r="H324" s="598">
        <v>0</v>
      </c>
      <c r="I324" s="598">
        <v>0</v>
      </c>
      <c r="J324" s="598">
        <v>0</v>
      </c>
      <c r="K324" s="598">
        <v>0</v>
      </c>
      <c r="L324" s="598">
        <v>0</v>
      </c>
      <c r="M324" s="598">
        <v>0</v>
      </c>
      <c r="N324" s="598">
        <v>0</v>
      </c>
      <c r="O324" s="636"/>
      <c r="P324" s="598">
        <v>1.5207749999999998E-4</v>
      </c>
      <c r="Q324" s="598">
        <v>0</v>
      </c>
      <c r="R324" s="767" t="s">
        <v>402</v>
      </c>
      <c r="S324" s="768">
        <v>0</v>
      </c>
      <c r="T324" s="767" t="s">
        <v>402</v>
      </c>
      <c r="U324" s="768">
        <v>0</v>
      </c>
      <c r="V324" s="767" t="s">
        <v>402</v>
      </c>
      <c r="W324" s="95"/>
      <c r="X324" s="95"/>
      <c r="Y324" s="876"/>
      <c r="Z324" s="785"/>
      <c r="AA324" s="785"/>
      <c r="AB324" s="785"/>
      <c r="AC324" s="785"/>
      <c r="AD324" s="785"/>
      <c r="AE324" s="785"/>
      <c r="AF324" s="895"/>
      <c r="AG324" s="1014"/>
    </row>
    <row r="325" spans="1:34" s="68" customFormat="1" ht="15" customHeight="1" thickBot="1" x14ac:dyDescent="0.3">
      <c r="A325" s="477" t="s">
        <v>138</v>
      </c>
      <c r="B325" s="408"/>
      <c r="C325" s="760" t="s">
        <v>402</v>
      </c>
      <c r="D325" s="760" t="s">
        <v>402</v>
      </c>
      <c r="E325" s="760" t="s">
        <v>402</v>
      </c>
      <c r="F325" s="760" t="s">
        <v>402</v>
      </c>
      <c r="G325" s="760" t="s">
        <v>402</v>
      </c>
      <c r="H325" s="760" t="s">
        <v>402</v>
      </c>
      <c r="I325" s="760" t="s">
        <v>402</v>
      </c>
      <c r="J325" s="760" t="s">
        <v>402</v>
      </c>
      <c r="K325" s="760" t="s">
        <v>402</v>
      </c>
      <c r="L325" s="760" t="s">
        <v>402</v>
      </c>
      <c r="M325" s="760" t="s">
        <v>402</v>
      </c>
      <c r="N325" s="760" t="s">
        <v>402</v>
      </c>
      <c r="O325" s="761"/>
      <c r="P325" s="760" t="s">
        <v>402</v>
      </c>
      <c r="Q325" s="760" t="s">
        <v>402</v>
      </c>
      <c r="R325" s="756" t="s">
        <v>402</v>
      </c>
      <c r="S325" s="760" t="s">
        <v>402</v>
      </c>
      <c r="T325" s="756" t="s">
        <v>402</v>
      </c>
      <c r="U325" s="760" t="s">
        <v>402</v>
      </c>
      <c r="V325" s="756" t="s">
        <v>402</v>
      </c>
      <c r="W325" s="297"/>
      <c r="X325" s="69"/>
      <c r="Y325" s="876"/>
      <c r="Z325" s="785"/>
      <c r="AA325" s="785"/>
      <c r="AB325" s="785"/>
      <c r="AC325" s="785"/>
      <c r="AD325" s="785"/>
      <c r="AE325" s="785"/>
      <c r="AF325" s="895"/>
      <c r="AG325" s="1015"/>
    </row>
    <row r="326" spans="1:34" x14ac:dyDescent="0.35">
      <c r="B326" s="10"/>
      <c r="C326" s="10"/>
      <c r="D326" s="10"/>
      <c r="E326" s="10"/>
      <c r="F326" s="10"/>
      <c r="G326" s="10"/>
      <c r="H326" s="10"/>
      <c r="I326" s="10"/>
      <c r="J326" s="10"/>
      <c r="K326" s="10"/>
      <c r="L326" s="10"/>
      <c r="M326" s="10"/>
      <c r="N326" s="10"/>
      <c r="O326" s="10"/>
      <c r="AF326" s="42"/>
      <c r="AG326" s="42"/>
    </row>
    <row r="327" spans="1:34" ht="15" thickBot="1" x14ac:dyDescent="0.4">
      <c r="A327" s="480"/>
      <c r="B327" s="361" t="s">
        <v>183</v>
      </c>
      <c r="C327" s="362"/>
      <c r="D327" s="362"/>
      <c r="E327" s="362"/>
      <c r="F327" s="362"/>
      <c r="G327" s="362"/>
      <c r="H327" s="362"/>
      <c r="I327" s="362"/>
      <c r="J327" s="362"/>
      <c r="K327" s="362"/>
      <c r="L327" s="362"/>
      <c r="M327" s="362"/>
      <c r="N327" s="362"/>
      <c r="O327" s="362"/>
      <c r="P327" s="362"/>
      <c r="Q327" s="362"/>
      <c r="R327" s="362"/>
      <c r="S327" s="362"/>
      <c r="T327" s="362"/>
      <c r="U327" s="362"/>
      <c r="V327" s="362"/>
      <c r="W327" s="362"/>
      <c r="X327" s="362"/>
      <c r="Y327" s="362"/>
      <c r="Z327" s="362"/>
      <c r="AA327" s="362"/>
      <c r="AB327" s="362"/>
      <c r="AC327" s="362"/>
      <c r="AD327" s="362"/>
      <c r="AE327" s="362"/>
      <c r="AF327" s="362"/>
      <c r="AG327" s="362"/>
    </row>
    <row r="328" spans="1:34" s="43" customFormat="1" ht="25.5" customHeight="1" thickBot="1" x14ac:dyDescent="0.35">
      <c r="B328" s="48" t="s">
        <v>398</v>
      </c>
      <c r="C328" s="4" t="s">
        <v>114</v>
      </c>
      <c r="D328" s="4" t="s">
        <v>115</v>
      </c>
      <c r="E328" s="49" t="s">
        <v>116</v>
      </c>
      <c r="F328" s="49" t="s">
        <v>117</v>
      </c>
      <c r="G328" s="49" t="s">
        <v>118</v>
      </c>
      <c r="H328" s="49" t="s">
        <v>119</v>
      </c>
      <c r="I328" s="49" t="s">
        <v>120</v>
      </c>
      <c r="J328" s="49" t="s">
        <v>121</v>
      </c>
      <c r="K328" s="49" t="s">
        <v>122</v>
      </c>
      <c r="L328" s="49" t="s">
        <v>123</v>
      </c>
      <c r="M328" s="49" t="s">
        <v>124</v>
      </c>
      <c r="N328" s="50" t="s">
        <v>125</v>
      </c>
      <c r="O328" s="51"/>
      <c r="P328" s="53" t="s">
        <v>126</v>
      </c>
      <c r="Q328" s="53" t="s">
        <v>127</v>
      </c>
      <c r="R328" s="52" t="s">
        <v>128</v>
      </c>
      <c r="S328" s="53" t="s">
        <v>129</v>
      </c>
      <c r="T328" s="52" t="s">
        <v>130</v>
      </c>
      <c r="U328" s="53" t="s">
        <v>131</v>
      </c>
      <c r="V328" s="52" t="s">
        <v>136</v>
      </c>
      <c r="W328" s="55"/>
      <c r="X328" s="55"/>
      <c r="Y328" s="48" t="s">
        <v>398</v>
      </c>
      <c r="Z328" s="72">
        <v>2019</v>
      </c>
      <c r="AA328" s="72">
        <v>2020</v>
      </c>
      <c r="AB328" s="72">
        <v>2021</v>
      </c>
      <c r="AC328" s="72">
        <v>2022</v>
      </c>
      <c r="AD328" s="72">
        <v>2023</v>
      </c>
      <c r="AE328" s="72">
        <v>2024</v>
      </c>
      <c r="AF328" s="80">
        <v>2025</v>
      </c>
      <c r="AG328" s="57" t="s">
        <v>411</v>
      </c>
    </row>
    <row r="329" spans="1:34" s="5" customFormat="1" ht="15" thickBot="1" x14ac:dyDescent="0.4">
      <c r="A329" s="397">
        <v>2025</v>
      </c>
      <c r="B329" s="81" t="s">
        <v>184</v>
      </c>
      <c r="C329" s="552">
        <v>0</v>
      </c>
      <c r="D329" s="552">
        <v>0</v>
      </c>
      <c r="E329" s="553">
        <v>0</v>
      </c>
      <c r="F329" s="553">
        <v>0</v>
      </c>
      <c r="G329" s="553">
        <v>0</v>
      </c>
      <c r="H329" s="553">
        <v>0</v>
      </c>
      <c r="I329" s="553">
        <v>0</v>
      </c>
      <c r="J329" s="553">
        <v>0</v>
      </c>
      <c r="K329" s="553">
        <v>0</v>
      </c>
      <c r="L329" s="552">
        <v>0</v>
      </c>
      <c r="M329" s="552">
        <v>0</v>
      </c>
      <c r="N329" s="554">
        <v>0</v>
      </c>
      <c r="O329" s="126"/>
      <c r="P329" s="600">
        <v>0</v>
      </c>
      <c r="Q329" s="601">
        <v>0</v>
      </c>
      <c r="R329" s="602">
        <v>0</v>
      </c>
      <c r="S329" s="601">
        <v>0</v>
      </c>
      <c r="T329" s="602">
        <v>0</v>
      </c>
      <c r="U329" s="600">
        <v>0</v>
      </c>
      <c r="V329" s="603">
        <v>0</v>
      </c>
      <c r="W329" s="65"/>
      <c r="X329" s="111"/>
      <c r="Y329" s="871" t="s">
        <v>184</v>
      </c>
      <c r="Z329" s="815">
        <v>0</v>
      </c>
      <c r="AA329" s="815">
        <v>0</v>
      </c>
      <c r="AB329" s="815">
        <v>0</v>
      </c>
      <c r="AC329" s="815">
        <v>0</v>
      </c>
      <c r="AD329" s="815">
        <v>0</v>
      </c>
      <c r="AE329" s="815">
        <v>0</v>
      </c>
      <c r="AF329" s="816">
        <v>0</v>
      </c>
      <c r="AG329" s="808">
        <f t="shared" ref="AG329" si="23">IFERROR(AF329/AE329-1,0)</f>
        <v>0</v>
      </c>
      <c r="AH329" s="74"/>
    </row>
    <row r="330" spans="1:34" s="5" customFormat="1" ht="15" customHeight="1" thickBot="1" x14ac:dyDescent="0.3">
      <c r="A330" s="398">
        <v>2026</v>
      </c>
      <c r="B330" s="82"/>
      <c r="C330" s="555">
        <v>0</v>
      </c>
      <c r="D330" s="555">
        <v>0</v>
      </c>
      <c r="E330" s="556">
        <v>0</v>
      </c>
      <c r="F330" s="556">
        <v>0</v>
      </c>
      <c r="G330" s="556">
        <v>0</v>
      </c>
      <c r="H330" s="556">
        <v>0</v>
      </c>
      <c r="I330" s="556">
        <v>0</v>
      </c>
      <c r="J330" s="556">
        <v>0</v>
      </c>
      <c r="K330" s="556">
        <v>0</v>
      </c>
      <c r="L330" s="556">
        <v>0</v>
      </c>
      <c r="M330" s="556">
        <v>0</v>
      </c>
      <c r="N330" s="557">
        <v>0</v>
      </c>
      <c r="O330" s="126"/>
      <c r="P330" s="604">
        <v>0</v>
      </c>
      <c r="Q330" s="604">
        <v>0</v>
      </c>
      <c r="R330" s="711" t="s">
        <v>402</v>
      </c>
      <c r="S330" s="710">
        <v>0</v>
      </c>
      <c r="T330" s="711" t="s">
        <v>402</v>
      </c>
      <c r="U330" s="710">
        <v>0</v>
      </c>
      <c r="V330" s="711" t="s">
        <v>402</v>
      </c>
      <c r="W330" s="65"/>
      <c r="X330" s="111"/>
      <c r="Y330" s="872"/>
      <c r="Z330" s="815"/>
      <c r="AA330" s="815"/>
      <c r="AB330" s="815"/>
      <c r="AC330" s="815"/>
      <c r="AD330" s="815"/>
      <c r="AE330" s="815"/>
      <c r="AF330" s="816"/>
      <c r="AG330" s="809"/>
    </row>
    <row r="331" spans="1:34" s="5" customFormat="1" ht="15" customHeight="1" thickBot="1" x14ac:dyDescent="0.3">
      <c r="A331" s="399" t="s">
        <v>138</v>
      </c>
      <c r="B331" s="83"/>
      <c r="C331" s="730" t="s">
        <v>402</v>
      </c>
      <c r="D331" s="730" t="s">
        <v>402</v>
      </c>
      <c r="E331" s="730" t="s">
        <v>402</v>
      </c>
      <c r="F331" s="730" t="s">
        <v>402</v>
      </c>
      <c r="G331" s="730" t="s">
        <v>402</v>
      </c>
      <c r="H331" s="730" t="s">
        <v>402</v>
      </c>
      <c r="I331" s="730" t="s">
        <v>402</v>
      </c>
      <c r="J331" s="730" t="s">
        <v>402</v>
      </c>
      <c r="K331" s="730" t="s">
        <v>402</v>
      </c>
      <c r="L331" s="730" t="s">
        <v>402</v>
      </c>
      <c r="M331" s="730" t="s">
        <v>402</v>
      </c>
      <c r="N331" s="733" t="s">
        <v>402</v>
      </c>
      <c r="O331" s="63"/>
      <c r="P331" s="736" t="s">
        <v>402</v>
      </c>
      <c r="Q331" s="736" t="s">
        <v>402</v>
      </c>
      <c r="R331" s="741" t="s">
        <v>402</v>
      </c>
      <c r="S331" s="736" t="s">
        <v>402</v>
      </c>
      <c r="T331" s="741" t="s">
        <v>402</v>
      </c>
      <c r="U331" s="736" t="s">
        <v>402</v>
      </c>
      <c r="V331" s="741" t="s">
        <v>402</v>
      </c>
      <c r="W331" s="296"/>
      <c r="X331" s="63"/>
      <c r="Y331" s="872"/>
      <c r="Z331" s="815"/>
      <c r="AA331" s="815"/>
      <c r="AB331" s="815"/>
      <c r="AC331" s="815"/>
      <c r="AD331" s="815"/>
      <c r="AE331" s="815"/>
      <c r="AF331" s="816"/>
      <c r="AG331" s="810"/>
    </row>
    <row r="332" spans="1:34" s="5" customFormat="1" ht="15" thickBot="1" x14ac:dyDescent="0.4">
      <c r="A332" s="397">
        <v>2025</v>
      </c>
      <c r="B332" s="81" t="s">
        <v>51</v>
      </c>
      <c r="C332" s="552">
        <v>0</v>
      </c>
      <c r="D332" s="552">
        <v>0</v>
      </c>
      <c r="E332" s="553">
        <v>0</v>
      </c>
      <c r="F332" s="553">
        <v>0</v>
      </c>
      <c r="G332" s="553">
        <v>0</v>
      </c>
      <c r="H332" s="553">
        <v>0</v>
      </c>
      <c r="I332" s="553">
        <v>0</v>
      </c>
      <c r="J332" s="553">
        <v>0</v>
      </c>
      <c r="K332" s="553">
        <v>0</v>
      </c>
      <c r="L332" s="552">
        <v>0</v>
      </c>
      <c r="M332" s="552">
        <v>0</v>
      </c>
      <c r="N332" s="554">
        <v>0</v>
      </c>
      <c r="O332" s="126"/>
      <c r="P332" s="600">
        <v>0</v>
      </c>
      <c r="Q332" s="601">
        <v>0</v>
      </c>
      <c r="R332" s="602">
        <v>0</v>
      </c>
      <c r="S332" s="601">
        <v>0</v>
      </c>
      <c r="T332" s="602">
        <v>0</v>
      </c>
      <c r="U332" s="600">
        <v>0</v>
      </c>
      <c r="V332" s="603">
        <v>0</v>
      </c>
      <c r="W332" s="65"/>
      <c r="X332" s="111"/>
      <c r="Y332" s="871" t="s">
        <v>51</v>
      </c>
      <c r="Z332" s="815">
        <v>0</v>
      </c>
      <c r="AA332" s="815">
        <v>0</v>
      </c>
      <c r="AB332" s="815">
        <v>0</v>
      </c>
      <c r="AC332" s="815">
        <v>0</v>
      </c>
      <c r="AD332" s="815">
        <v>0</v>
      </c>
      <c r="AE332" s="815">
        <v>0</v>
      </c>
      <c r="AF332" s="816">
        <v>0</v>
      </c>
      <c r="AG332" s="808">
        <f t="shared" ref="AG332:AG350" si="24">IFERROR(AF332/AE332-1,0)</f>
        <v>0</v>
      </c>
      <c r="AH332" s="74"/>
    </row>
    <row r="333" spans="1:34" s="5" customFormat="1" ht="15" customHeight="1" thickBot="1" x14ac:dyDescent="0.3">
      <c r="A333" s="398">
        <v>2026</v>
      </c>
      <c r="B333" s="82"/>
      <c r="C333" s="555">
        <v>0</v>
      </c>
      <c r="D333" s="555">
        <v>0</v>
      </c>
      <c r="E333" s="556">
        <v>0</v>
      </c>
      <c r="F333" s="556">
        <v>0</v>
      </c>
      <c r="G333" s="556">
        <v>0</v>
      </c>
      <c r="H333" s="556">
        <v>0</v>
      </c>
      <c r="I333" s="556">
        <v>0</v>
      </c>
      <c r="J333" s="556">
        <v>0</v>
      </c>
      <c r="K333" s="556">
        <v>0</v>
      </c>
      <c r="L333" s="556">
        <v>0</v>
      </c>
      <c r="M333" s="556">
        <v>0</v>
      </c>
      <c r="N333" s="557">
        <v>0</v>
      </c>
      <c r="O333" s="126"/>
      <c r="P333" s="604">
        <v>0</v>
      </c>
      <c r="Q333" s="604">
        <v>0</v>
      </c>
      <c r="R333" s="711" t="s">
        <v>402</v>
      </c>
      <c r="S333" s="710">
        <v>0</v>
      </c>
      <c r="T333" s="711" t="s">
        <v>402</v>
      </c>
      <c r="U333" s="710">
        <v>0</v>
      </c>
      <c r="V333" s="711" t="s">
        <v>402</v>
      </c>
      <c r="W333" s="65"/>
      <c r="X333" s="111"/>
      <c r="Y333" s="872"/>
      <c r="Z333" s="815"/>
      <c r="AA333" s="815"/>
      <c r="AB333" s="815"/>
      <c r="AC333" s="815"/>
      <c r="AD333" s="815"/>
      <c r="AE333" s="815"/>
      <c r="AF333" s="816"/>
      <c r="AG333" s="809"/>
    </row>
    <row r="334" spans="1:34" s="5" customFormat="1" ht="15" customHeight="1" thickBot="1" x14ac:dyDescent="0.3">
      <c r="A334" s="399" t="s">
        <v>138</v>
      </c>
      <c r="B334" s="83"/>
      <c r="C334" s="730" t="s">
        <v>402</v>
      </c>
      <c r="D334" s="730" t="s">
        <v>402</v>
      </c>
      <c r="E334" s="730" t="s">
        <v>402</v>
      </c>
      <c r="F334" s="730" t="s">
        <v>402</v>
      </c>
      <c r="G334" s="730" t="s">
        <v>402</v>
      </c>
      <c r="H334" s="730" t="s">
        <v>402</v>
      </c>
      <c r="I334" s="730" t="s">
        <v>402</v>
      </c>
      <c r="J334" s="730" t="s">
        <v>402</v>
      </c>
      <c r="K334" s="730" t="s">
        <v>402</v>
      </c>
      <c r="L334" s="730" t="s">
        <v>402</v>
      </c>
      <c r="M334" s="730" t="s">
        <v>402</v>
      </c>
      <c r="N334" s="733" t="s">
        <v>402</v>
      </c>
      <c r="O334" s="63"/>
      <c r="P334" s="736" t="s">
        <v>402</v>
      </c>
      <c r="Q334" s="736" t="s">
        <v>402</v>
      </c>
      <c r="R334" s="741" t="s">
        <v>402</v>
      </c>
      <c r="S334" s="736" t="s">
        <v>402</v>
      </c>
      <c r="T334" s="741" t="s">
        <v>402</v>
      </c>
      <c r="U334" s="736" t="s">
        <v>402</v>
      </c>
      <c r="V334" s="741" t="s">
        <v>402</v>
      </c>
      <c r="W334" s="296"/>
      <c r="X334" s="63"/>
      <c r="Y334" s="872"/>
      <c r="Z334" s="815"/>
      <c r="AA334" s="815"/>
      <c r="AB334" s="815"/>
      <c r="AC334" s="815"/>
      <c r="AD334" s="815"/>
      <c r="AE334" s="815"/>
      <c r="AF334" s="816"/>
      <c r="AG334" s="810"/>
    </row>
    <row r="335" spans="1:34" s="5" customFormat="1" ht="15" thickBot="1" x14ac:dyDescent="0.4">
      <c r="A335" s="397">
        <v>2025</v>
      </c>
      <c r="B335" s="81" t="s">
        <v>52</v>
      </c>
      <c r="C335" s="552">
        <v>0</v>
      </c>
      <c r="D335" s="552">
        <v>0</v>
      </c>
      <c r="E335" s="553">
        <v>0</v>
      </c>
      <c r="F335" s="553">
        <v>0</v>
      </c>
      <c r="G335" s="553">
        <v>0</v>
      </c>
      <c r="H335" s="553">
        <v>0</v>
      </c>
      <c r="I335" s="553">
        <v>0</v>
      </c>
      <c r="J335" s="553">
        <v>0</v>
      </c>
      <c r="K335" s="553">
        <v>0</v>
      </c>
      <c r="L335" s="552">
        <v>0</v>
      </c>
      <c r="M335" s="552">
        <v>0</v>
      </c>
      <c r="N335" s="554">
        <v>0</v>
      </c>
      <c r="O335" s="126"/>
      <c r="P335" s="600">
        <v>0</v>
      </c>
      <c r="Q335" s="601">
        <v>0</v>
      </c>
      <c r="R335" s="602">
        <v>0</v>
      </c>
      <c r="S335" s="601">
        <v>0</v>
      </c>
      <c r="T335" s="602">
        <v>0</v>
      </c>
      <c r="U335" s="600">
        <v>0</v>
      </c>
      <c r="V335" s="603">
        <v>0</v>
      </c>
      <c r="W335" s="65"/>
      <c r="X335" s="111"/>
      <c r="Y335" s="871" t="s">
        <v>52</v>
      </c>
      <c r="Z335" s="815">
        <v>0</v>
      </c>
      <c r="AA335" s="815">
        <v>0</v>
      </c>
      <c r="AB335" s="815">
        <v>0</v>
      </c>
      <c r="AC335" s="815">
        <v>0</v>
      </c>
      <c r="AD335" s="815">
        <v>0</v>
      </c>
      <c r="AE335" s="815">
        <v>0</v>
      </c>
      <c r="AF335" s="816">
        <v>0</v>
      </c>
      <c r="AG335" s="808">
        <f t="shared" si="24"/>
        <v>0</v>
      </c>
      <c r="AH335" s="74"/>
    </row>
    <row r="336" spans="1:34" s="5" customFormat="1" ht="15" customHeight="1" thickBot="1" x14ac:dyDescent="0.3">
      <c r="A336" s="398">
        <v>2026</v>
      </c>
      <c r="B336" s="82"/>
      <c r="C336" s="555">
        <v>0</v>
      </c>
      <c r="D336" s="555">
        <v>0</v>
      </c>
      <c r="E336" s="556">
        <v>0</v>
      </c>
      <c r="F336" s="556">
        <v>0</v>
      </c>
      <c r="G336" s="556">
        <v>0</v>
      </c>
      <c r="H336" s="556">
        <v>0</v>
      </c>
      <c r="I336" s="556">
        <v>0</v>
      </c>
      <c r="J336" s="556">
        <v>0</v>
      </c>
      <c r="K336" s="556">
        <v>0</v>
      </c>
      <c r="L336" s="556">
        <v>0</v>
      </c>
      <c r="M336" s="556">
        <v>0</v>
      </c>
      <c r="N336" s="557">
        <v>0</v>
      </c>
      <c r="O336" s="126"/>
      <c r="P336" s="604">
        <v>0</v>
      </c>
      <c r="Q336" s="604">
        <v>0</v>
      </c>
      <c r="R336" s="711" t="s">
        <v>402</v>
      </c>
      <c r="S336" s="710">
        <v>0</v>
      </c>
      <c r="T336" s="711" t="s">
        <v>402</v>
      </c>
      <c r="U336" s="710">
        <v>0</v>
      </c>
      <c r="V336" s="711" t="s">
        <v>402</v>
      </c>
      <c r="W336" s="65"/>
      <c r="X336" s="111"/>
      <c r="Y336" s="872"/>
      <c r="Z336" s="815"/>
      <c r="AA336" s="815"/>
      <c r="AB336" s="815"/>
      <c r="AC336" s="815"/>
      <c r="AD336" s="815"/>
      <c r="AE336" s="815"/>
      <c r="AF336" s="816"/>
      <c r="AG336" s="809"/>
    </row>
    <row r="337" spans="1:34" s="5" customFormat="1" ht="15" customHeight="1" thickBot="1" x14ac:dyDescent="0.3">
      <c r="A337" s="399" t="s">
        <v>138</v>
      </c>
      <c r="B337" s="83"/>
      <c r="C337" s="730" t="s">
        <v>402</v>
      </c>
      <c r="D337" s="730" t="s">
        <v>402</v>
      </c>
      <c r="E337" s="730" t="s">
        <v>402</v>
      </c>
      <c r="F337" s="730" t="s">
        <v>402</v>
      </c>
      <c r="G337" s="730" t="s">
        <v>402</v>
      </c>
      <c r="H337" s="730" t="s">
        <v>402</v>
      </c>
      <c r="I337" s="730" t="s">
        <v>402</v>
      </c>
      <c r="J337" s="730" t="s">
        <v>402</v>
      </c>
      <c r="K337" s="730" t="s">
        <v>402</v>
      </c>
      <c r="L337" s="730" t="s">
        <v>402</v>
      </c>
      <c r="M337" s="730" t="s">
        <v>402</v>
      </c>
      <c r="N337" s="733" t="s">
        <v>402</v>
      </c>
      <c r="O337" s="63"/>
      <c r="P337" s="736" t="s">
        <v>402</v>
      </c>
      <c r="Q337" s="736" t="s">
        <v>402</v>
      </c>
      <c r="R337" s="741" t="s">
        <v>402</v>
      </c>
      <c r="S337" s="736" t="s">
        <v>402</v>
      </c>
      <c r="T337" s="741" t="s">
        <v>402</v>
      </c>
      <c r="U337" s="736" t="s">
        <v>402</v>
      </c>
      <c r="V337" s="741" t="s">
        <v>402</v>
      </c>
      <c r="W337" s="296"/>
      <c r="X337" s="63"/>
      <c r="Y337" s="872"/>
      <c r="Z337" s="815"/>
      <c r="AA337" s="815"/>
      <c r="AB337" s="815"/>
      <c r="AC337" s="815"/>
      <c r="AD337" s="815"/>
      <c r="AE337" s="815"/>
      <c r="AF337" s="816"/>
      <c r="AG337" s="810"/>
    </row>
    <row r="338" spans="1:34" s="5" customFormat="1" ht="15" thickBot="1" x14ac:dyDescent="0.4">
      <c r="A338" s="397">
        <v>2025</v>
      </c>
      <c r="B338" s="81" t="s">
        <v>53</v>
      </c>
      <c r="C338" s="552">
        <v>0</v>
      </c>
      <c r="D338" s="552">
        <v>0</v>
      </c>
      <c r="E338" s="553">
        <v>0</v>
      </c>
      <c r="F338" s="553">
        <v>0</v>
      </c>
      <c r="G338" s="553">
        <v>0</v>
      </c>
      <c r="H338" s="553">
        <v>0</v>
      </c>
      <c r="I338" s="553">
        <v>0</v>
      </c>
      <c r="J338" s="553">
        <v>0</v>
      </c>
      <c r="K338" s="553">
        <v>0</v>
      </c>
      <c r="L338" s="552">
        <v>0</v>
      </c>
      <c r="M338" s="552">
        <v>0</v>
      </c>
      <c r="N338" s="554">
        <v>0</v>
      </c>
      <c r="O338" s="126"/>
      <c r="P338" s="600">
        <v>0</v>
      </c>
      <c r="Q338" s="601">
        <v>0</v>
      </c>
      <c r="R338" s="602">
        <v>0</v>
      </c>
      <c r="S338" s="601">
        <v>0</v>
      </c>
      <c r="T338" s="602">
        <v>0</v>
      </c>
      <c r="U338" s="600">
        <v>0</v>
      </c>
      <c r="V338" s="603">
        <v>0</v>
      </c>
      <c r="W338" s="65"/>
      <c r="X338" s="111"/>
      <c r="Y338" s="871" t="s">
        <v>53</v>
      </c>
      <c r="Z338" s="815">
        <v>0</v>
      </c>
      <c r="AA338" s="815">
        <v>0</v>
      </c>
      <c r="AB338" s="815">
        <v>0</v>
      </c>
      <c r="AC338" s="815">
        <v>0</v>
      </c>
      <c r="AD338" s="815">
        <v>0</v>
      </c>
      <c r="AE338" s="815">
        <v>0</v>
      </c>
      <c r="AF338" s="816">
        <v>0</v>
      </c>
      <c r="AG338" s="808">
        <f t="shared" si="24"/>
        <v>0</v>
      </c>
      <c r="AH338" s="74"/>
    </row>
    <row r="339" spans="1:34" s="5" customFormat="1" ht="15" customHeight="1" thickBot="1" x14ac:dyDescent="0.3">
      <c r="A339" s="398">
        <v>2026</v>
      </c>
      <c r="B339" s="82"/>
      <c r="C339" s="555">
        <v>0</v>
      </c>
      <c r="D339" s="555">
        <v>0</v>
      </c>
      <c r="E339" s="556">
        <v>0</v>
      </c>
      <c r="F339" s="556">
        <v>0</v>
      </c>
      <c r="G339" s="556">
        <v>0</v>
      </c>
      <c r="H339" s="556">
        <v>0</v>
      </c>
      <c r="I339" s="556">
        <v>0</v>
      </c>
      <c r="J339" s="556">
        <v>0</v>
      </c>
      <c r="K339" s="556">
        <v>0</v>
      </c>
      <c r="L339" s="556">
        <v>0</v>
      </c>
      <c r="M339" s="556">
        <v>0</v>
      </c>
      <c r="N339" s="557">
        <v>0</v>
      </c>
      <c r="O339" s="126"/>
      <c r="P339" s="604">
        <v>0</v>
      </c>
      <c r="Q339" s="604">
        <v>0</v>
      </c>
      <c r="R339" s="711" t="s">
        <v>402</v>
      </c>
      <c r="S339" s="710">
        <v>0</v>
      </c>
      <c r="T339" s="711" t="s">
        <v>402</v>
      </c>
      <c r="U339" s="710">
        <v>0</v>
      </c>
      <c r="V339" s="711" t="s">
        <v>402</v>
      </c>
      <c r="W339" s="65"/>
      <c r="X339" s="111"/>
      <c r="Y339" s="872"/>
      <c r="Z339" s="815"/>
      <c r="AA339" s="815"/>
      <c r="AB339" s="815"/>
      <c r="AC339" s="815"/>
      <c r="AD339" s="815"/>
      <c r="AE339" s="815"/>
      <c r="AF339" s="816"/>
      <c r="AG339" s="809"/>
    </row>
    <row r="340" spans="1:34" s="5" customFormat="1" ht="15" customHeight="1" thickBot="1" x14ac:dyDescent="0.3">
      <c r="A340" s="399" t="s">
        <v>138</v>
      </c>
      <c r="B340" s="83"/>
      <c r="C340" s="730" t="s">
        <v>402</v>
      </c>
      <c r="D340" s="730" t="s">
        <v>402</v>
      </c>
      <c r="E340" s="730" t="s">
        <v>402</v>
      </c>
      <c r="F340" s="730" t="s">
        <v>402</v>
      </c>
      <c r="G340" s="730" t="s">
        <v>402</v>
      </c>
      <c r="H340" s="730" t="s">
        <v>402</v>
      </c>
      <c r="I340" s="730" t="s">
        <v>402</v>
      </c>
      <c r="J340" s="730" t="s">
        <v>402</v>
      </c>
      <c r="K340" s="730" t="s">
        <v>402</v>
      </c>
      <c r="L340" s="730" t="s">
        <v>402</v>
      </c>
      <c r="M340" s="730" t="s">
        <v>402</v>
      </c>
      <c r="N340" s="733" t="s">
        <v>402</v>
      </c>
      <c r="O340" s="63"/>
      <c r="P340" s="736" t="s">
        <v>402</v>
      </c>
      <c r="Q340" s="736" t="s">
        <v>402</v>
      </c>
      <c r="R340" s="741" t="s">
        <v>402</v>
      </c>
      <c r="S340" s="736" t="s">
        <v>402</v>
      </c>
      <c r="T340" s="741" t="s">
        <v>402</v>
      </c>
      <c r="U340" s="736" t="s">
        <v>402</v>
      </c>
      <c r="V340" s="741" t="s">
        <v>402</v>
      </c>
      <c r="W340" s="296"/>
      <c r="X340" s="63"/>
      <c r="Y340" s="872"/>
      <c r="Z340" s="815"/>
      <c r="AA340" s="815"/>
      <c r="AB340" s="815"/>
      <c r="AC340" s="815"/>
      <c r="AD340" s="815"/>
      <c r="AE340" s="815"/>
      <c r="AF340" s="816"/>
      <c r="AG340" s="810"/>
    </row>
    <row r="341" spans="1:34" s="5" customFormat="1" ht="15" thickBot="1" x14ac:dyDescent="0.4">
      <c r="A341" s="397">
        <v>2025</v>
      </c>
      <c r="B341" s="81" t="s">
        <v>54</v>
      </c>
      <c r="C341" s="552">
        <v>0</v>
      </c>
      <c r="D341" s="552">
        <v>0</v>
      </c>
      <c r="E341" s="553">
        <v>0</v>
      </c>
      <c r="F341" s="553">
        <v>0</v>
      </c>
      <c r="G341" s="553">
        <v>0</v>
      </c>
      <c r="H341" s="553">
        <v>0</v>
      </c>
      <c r="I341" s="553">
        <v>0</v>
      </c>
      <c r="J341" s="553">
        <v>0</v>
      </c>
      <c r="K341" s="553">
        <v>0</v>
      </c>
      <c r="L341" s="552">
        <v>0</v>
      </c>
      <c r="M341" s="552">
        <v>0</v>
      </c>
      <c r="N341" s="554">
        <v>0</v>
      </c>
      <c r="O341" s="126"/>
      <c r="P341" s="600">
        <v>0</v>
      </c>
      <c r="Q341" s="601">
        <v>0</v>
      </c>
      <c r="R341" s="602">
        <v>0</v>
      </c>
      <c r="S341" s="601">
        <v>0</v>
      </c>
      <c r="T341" s="602">
        <v>0</v>
      </c>
      <c r="U341" s="600">
        <v>0</v>
      </c>
      <c r="V341" s="603">
        <v>0</v>
      </c>
      <c r="W341" s="65"/>
      <c r="X341" s="111"/>
      <c r="Y341" s="871" t="s">
        <v>54</v>
      </c>
      <c r="Z341" s="815">
        <v>0</v>
      </c>
      <c r="AA341" s="815">
        <v>0</v>
      </c>
      <c r="AB341" s="815">
        <v>0</v>
      </c>
      <c r="AC341" s="815">
        <v>0</v>
      </c>
      <c r="AD341" s="815">
        <v>0</v>
      </c>
      <c r="AE341" s="815">
        <v>0</v>
      </c>
      <c r="AF341" s="816">
        <v>0</v>
      </c>
      <c r="AG341" s="808">
        <f t="shared" si="24"/>
        <v>0</v>
      </c>
      <c r="AH341" s="74"/>
    </row>
    <row r="342" spans="1:34" s="5" customFormat="1" ht="15" customHeight="1" thickBot="1" x14ac:dyDescent="0.3">
      <c r="A342" s="398">
        <v>2026</v>
      </c>
      <c r="B342" s="82"/>
      <c r="C342" s="555">
        <v>0</v>
      </c>
      <c r="D342" s="555">
        <v>0</v>
      </c>
      <c r="E342" s="556">
        <v>0</v>
      </c>
      <c r="F342" s="556">
        <v>0</v>
      </c>
      <c r="G342" s="556">
        <v>0</v>
      </c>
      <c r="H342" s="556">
        <v>0</v>
      </c>
      <c r="I342" s="556">
        <v>0</v>
      </c>
      <c r="J342" s="556">
        <v>0</v>
      </c>
      <c r="K342" s="556">
        <v>0</v>
      </c>
      <c r="L342" s="556">
        <v>0</v>
      </c>
      <c r="M342" s="556">
        <v>0</v>
      </c>
      <c r="N342" s="557">
        <v>0</v>
      </c>
      <c r="O342" s="126"/>
      <c r="P342" s="604">
        <v>0</v>
      </c>
      <c r="Q342" s="604">
        <v>0</v>
      </c>
      <c r="R342" s="711" t="s">
        <v>402</v>
      </c>
      <c r="S342" s="710">
        <v>0</v>
      </c>
      <c r="T342" s="711" t="s">
        <v>402</v>
      </c>
      <c r="U342" s="710">
        <v>0</v>
      </c>
      <c r="V342" s="711" t="s">
        <v>402</v>
      </c>
      <c r="W342" s="65"/>
      <c r="X342" s="111"/>
      <c r="Y342" s="872"/>
      <c r="Z342" s="815"/>
      <c r="AA342" s="815"/>
      <c r="AB342" s="815"/>
      <c r="AC342" s="815"/>
      <c r="AD342" s="815"/>
      <c r="AE342" s="815"/>
      <c r="AF342" s="816"/>
      <c r="AG342" s="809"/>
    </row>
    <row r="343" spans="1:34" s="5" customFormat="1" ht="15" customHeight="1" thickBot="1" x14ac:dyDescent="0.3">
      <c r="A343" s="399" t="s">
        <v>138</v>
      </c>
      <c r="B343" s="83"/>
      <c r="C343" s="730" t="s">
        <v>402</v>
      </c>
      <c r="D343" s="730" t="s">
        <v>402</v>
      </c>
      <c r="E343" s="730" t="s">
        <v>402</v>
      </c>
      <c r="F343" s="730" t="s">
        <v>402</v>
      </c>
      <c r="G343" s="730" t="s">
        <v>402</v>
      </c>
      <c r="H343" s="730" t="s">
        <v>402</v>
      </c>
      <c r="I343" s="730" t="s">
        <v>402</v>
      </c>
      <c r="J343" s="730" t="s">
        <v>402</v>
      </c>
      <c r="K343" s="730" t="s">
        <v>402</v>
      </c>
      <c r="L343" s="730" t="s">
        <v>402</v>
      </c>
      <c r="M343" s="730" t="s">
        <v>402</v>
      </c>
      <c r="N343" s="733" t="s">
        <v>402</v>
      </c>
      <c r="O343" s="63"/>
      <c r="P343" s="736" t="s">
        <v>402</v>
      </c>
      <c r="Q343" s="736" t="s">
        <v>402</v>
      </c>
      <c r="R343" s="741" t="s">
        <v>402</v>
      </c>
      <c r="S343" s="736" t="s">
        <v>402</v>
      </c>
      <c r="T343" s="741" t="s">
        <v>402</v>
      </c>
      <c r="U343" s="736" t="s">
        <v>402</v>
      </c>
      <c r="V343" s="741" t="s">
        <v>402</v>
      </c>
      <c r="W343" s="296"/>
      <c r="X343" s="63"/>
      <c r="Y343" s="872"/>
      <c r="Z343" s="815"/>
      <c r="AA343" s="815"/>
      <c r="AB343" s="815"/>
      <c r="AC343" s="815"/>
      <c r="AD343" s="815"/>
      <c r="AE343" s="815"/>
      <c r="AF343" s="816"/>
      <c r="AG343" s="810"/>
    </row>
    <row r="344" spans="1:34" s="5" customFormat="1" ht="15" thickBot="1" x14ac:dyDescent="0.4">
      <c r="A344" s="397">
        <v>2025</v>
      </c>
      <c r="B344" s="81" t="s">
        <v>55</v>
      </c>
      <c r="C344" s="552">
        <v>0</v>
      </c>
      <c r="D344" s="552">
        <v>0</v>
      </c>
      <c r="E344" s="553">
        <v>0</v>
      </c>
      <c r="F344" s="553">
        <v>0</v>
      </c>
      <c r="G344" s="553">
        <v>0</v>
      </c>
      <c r="H344" s="553">
        <v>0</v>
      </c>
      <c r="I344" s="553">
        <v>0</v>
      </c>
      <c r="J344" s="553">
        <v>0</v>
      </c>
      <c r="K344" s="553">
        <v>0</v>
      </c>
      <c r="L344" s="552">
        <v>0</v>
      </c>
      <c r="M344" s="552">
        <v>0</v>
      </c>
      <c r="N344" s="554">
        <v>0</v>
      </c>
      <c r="O344" s="126"/>
      <c r="P344" s="600">
        <v>0</v>
      </c>
      <c r="Q344" s="601">
        <v>0</v>
      </c>
      <c r="R344" s="602">
        <v>0</v>
      </c>
      <c r="S344" s="601">
        <v>0</v>
      </c>
      <c r="T344" s="602">
        <v>0</v>
      </c>
      <c r="U344" s="600">
        <v>0</v>
      </c>
      <c r="V344" s="603">
        <v>0</v>
      </c>
      <c r="W344" s="65"/>
      <c r="X344" s="111"/>
      <c r="Y344" s="871" t="s">
        <v>55</v>
      </c>
      <c r="Z344" s="815">
        <v>0</v>
      </c>
      <c r="AA344" s="815">
        <v>0</v>
      </c>
      <c r="AB344" s="815">
        <v>0</v>
      </c>
      <c r="AC344" s="815">
        <v>0</v>
      </c>
      <c r="AD344" s="815">
        <v>0</v>
      </c>
      <c r="AE344" s="815">
        <v>0</v>
      </c>
      <c r="AF344" s="816">
        <v>0</v>
      </c>
      <c r="AG344" s="808">
        <f t="shared" si="24"/>
        <v>0</v>
      </c>
      <c r="AH344" s="74"/>
    </row>
    <row r="345" spans="1:34" s="5" customFormat="1" ht="15" customHeight="1" thickBot="1" x14ac:dyDescent="0.3">
      <c r="A345" s="398">
        <v>2026</v>
      </c>
      <c r="B345" s="82"/>
      <c r="C345" s="555">
        <v>0</v>
      </c>
      <c r="D345" s="555">
        <v>0</v>
      </c>
      <c r="E345" s="556">
        <v>0</v>
      </c>
      <c r="F345" s="556">
        <v>0</v>
      </c>
      <c r="G345" s="556">
        <v>0</v>
      </c>
      <c r="H345" s="556">
        <v>0</v>
      </c>
      <c r="I345" s="556">
        <v>0</v>
      </c>
      <c r="J345" s="556">
        <v>0</v>
      </c>
      <c r="K345" s="556">
        <v>0</v>
      </c>
      <c r="L345" s="556">
        <v>0</v>
      </c>
      <c r="M345" s="556">
        <v>0</v>
      </c>
      <c r="N345" s="557">
        <v>0</v>
      </c>
      <c r="O345" s="126"/>
      <c r="P345" s="604">
        <v>0</v>
      </c>
      <c r="Q345" s="604">
        <v>0</v>
      </c>
      <c r="R345" s="711" t="s">
        <v>402</v>
      </c>
      <c r="S345" s="710">
        <v>0</v>
      </c>
      <c r="T345" s="711" t="s">
        <v>402</v>
      </c>
      <c r="U345" s="710">
        <v>0</v>
      </c>
      <c r="V345" s="711" t="s">
        <v>402</v>
      </c>
      <c r="W345" s="65"/>
      <c r="X345" s="111"/>
      <c r="Y345" s="872"/>
      <c r="Z345" s="815"/>
      <c r="AA345" s="815"/>
      <c r="AB345" s="815"/>
      <c r="AC345" s="815"/>
      <c r="AD345" s="815"/>
      <c r="AE345" s="815"/>
      <c r="AF345" s="816"/>
      <c r="AG345" s="809"/>
    </row>
    <row r="346" spans="1:34" s="5" customFormat="1" ht="15" customHeight="1" thickBot="1" x14ac:dyDescent="0.3">
      <c r="A346" s="399" t="s">
        <v>138</v>
      </c>
      <c r="B346" s="83"/>
      <c r="C346" s="730" t="s">
        <v>402</v>
      </c>
      <c r="D346" s="730" t="s">
        <v>402</v>
      </c>
      <c r="E346" s="730" t="s">
        <v>402</v>
      </c>
      <c r="F346" s="730" t="s">
        <v>402</v>
      </c>
      <c r="G346" s="730" t="s">
        <v>402</v>
      </c>
      <c r="H346" s="730" t="s">
        <v>402</v>
      </c>
      <c r="I346" s="730" t="s">
        <v>402</v>
      </c>
      <c r="J346" s="730" t="s">
        <v>402</v>
      </c>
      <c r="K346" s="730" t="s">
        <v>402</v>
      </c>
      <c r="L346" s="730" t="s">
        <v>402</v>
      </c>
      <c r="M346" s="730" t="s">
        <v>402</v>
      </c>
      <c r="N346" s="733" t="s">
        <v>402</v>
      </c>
      <c r="O346" s="63"/>
      <c r="P346" s="736" t="s">
        <v>402</v>
      </c>
      <c r="Q346" s="736" t="s">
        <v>402</v>
      </c>
      <c r="R346" s="741" t="s">
        <v>402</v>
      </c>
      <c r="S346" s="736" t="s">
        <v>402</v>
      </c>
      <c r="T346" s="741" t="s">
        <v>402</v>
      </c>
      <c r="U346" s="736" t="s">
        <v>402</v>
      </c>
      <c r="V346" s="741" t="s">
        <v>402</v>
      </c>
      <c r="W346" s="296"/>
      <c r="X346" s="63"/>
      <c r="Y346" s="872"/>
      <c r="Z346" s="815"/>
      <c r="AA346" s="815"/>
      <c r="AB346" s="815"/>
      <c r="AC346" s="815"/>
      <c r="AD346" s="815"/>
      <c r="AE346" s="815"/>
      <c r="AF346" s="816"/>
      <c r="AG346" s="810"/>
    </row>
    <row r="347" spans="1:34" s="5" customFormat="1" ht="15" thickBot="1" x14ac:dyDescent="0.4">
      <c r="A347" s="397">
        <v>2025</v>
      </c>
      <c r="B347" s="81" t="s">
        <v>56</v>
      </c>
      <c r="C347" s="552">
        <v>0</v>
      </c>
      <c r="D347" s="552">
        <v>0</v>
      </c>
      <c r="E347" s="553">
        <v>0</v>
      </c>
      <c r="F347" s="553">
        <v>0</v>
      </c>
      <c r="G347" s="553">
        <v>0</v>
      </c>
      <c r="H347" s="553">
        <v>0</v>
      </c>
      <c r="I347" s="553">
        <v>0</v>
      </c>
      <c r="J347" s="553">
        <v>0</v>
      </c>
      <c r="K347" s="553">
        <v>0</v>
      </c>
      <c r="L347" s="552">
        <v>0</v>
      </c>
      <c r="M347" s="552">
        <v>0</v>
      </c>
      <c r="N347" s="554">
        <v>0</v>
      </c>
      <c r="O347" s="126"/>
      <c r="P347" s="600">
        <v>0</v>
      </c>
      <c r="Q347" s="601">
        <v>0</v>
      </c>
      <c r="R347" s="602">
        <v>0</v>
      </c>
      <c r="S347" s="601">
        <v>0</v>
      </c>
      <c r="T347" s="602">
        <v>0</v>
      </c>
      <c r="U347" s="600">
        <v>0</v>
      </c>
      <c r="V347" s="603">
        <v>0</v>
      </c>
      <c r="W347" s="65"/>
      <c r="X347" s="111"/>
      <c r="Y347" s="871" t="s">
        <v>56</v>
      </c>
      <c r="Z347" s="815">
        <v>0</v>
      </c>
      <c r="AA347" s="815">
        <v>0</v>
      </c>
      <c r="AB347" s="815">
        <v>0</v>
      </c>
      <c r="AC347" s="815">
        <v>0</v>
      </c>
      <c r="AD347" s="815">
        <v>0</v>
      </c>
      <c r="AE347" s="815">
        <v>0</v>
      </c>
      <c r="AF347" s="816">
        <v>0</v>
      </c>
      <c r="AG347" s="808">
        <f t="shared" si="24"/>
        <v>0</v>
      </c>
      <c r="AH347" s="74"/>
    </row>
    <row r="348" spans="1:34" s="5" customFormat="1" ht="15" customHeight="1" thickBot="1" x14ac:dyDescent="0.3">
      <c r="A348" s="398">
        <v>2026</v>
      </c>
      <c r="B348" s="82"/>
      <c r="C348" s="555">
        <v>0</v>
      </c>
      <c r="D348" s="555">
        <v>0</v>
      </c>
      <c r="E348" s="556">
        <v>0</v>
      </c>
      <c r="F348" s="556">
        <v>0</v>
      </c>
      <c r="G348" s="556">
        <v>0</v>
      </c>
      <c r="H348" s="556">
        <v>0</v>
      </c>
      <c r="I348" s="556">
        <v>0</v>
      </c>
      <c r="J348" s="556">
        <v>0</v>
      </c>
      <c r="K348" s="556">
        <v>0</v>
      </c>
      <c r="L348" s="556">
        <v>0</v>
      </c>
      <c r="M348" s="556">
        <v>0</v>
      </c>
      <c r="N348" s="557">
        <v>0</v>
      </c>
      <c r="O348" s="126"/>
      <c r="P348" s="604">
        <v>0</v>
      </c>
      <c r="Q348" s="604">
        <v>0</v>
      </c>
      <c r="R348" s="711" t="s">
        <v>402</v>
      </c>
      <c r="S348" s="710">
        <v>0</v>
      </c>
      <c r="T348" s="711" t="s">
        <v>402</v>
      </c>
      <c r="U348" s="710">
        <v>0</v>
      </c>
      <c r="V348" s="711" t="s">
        <v>402</v>
      </c>
      <c r="W348" s="65"/>
      <c r="X348" s="111"/>
      <c r="Y348" s="872"/>
      <c r="Z348" s="815"/>
      <c r="AA348" s="815"/>
      <c r="AB348" s="815"/>
      <c r="AC348" s="815"/>
      <c r="AD348" s="815"/>
      <c r="AE348" s="815"/>
      <c r="AF348" s="816"/>
      <c r="AG348" s="809"/>
    </row>
    <row r="349" spans="1:34" s="5" customFormat="1" ht="15" customHeight="1" thickBot="1" x14ac:dyDescent="0.3">
      <c r="A349" s="399" t="s">
        <v>138</v>
      </c>
      <c r="B349" s="83"/>
      <c r="C349" s="730" t="s">
        <v>402</v>
      </c>
      <c r="D349" s="730" t="s">
        <v>402</v>
      </c>
      <c r="E349" s="730" t="s">
        <v>402</v>
      </c>
      <c r="F349" s="730" t="s">
        <v>402</v>
      </c>
      <c r="G349" s="730" t="s">
        <v>402</v>
      </c>
      <c r="H349" s="730" t="s">
        <v>402</v>
      </c>
      <c r="I349" s="730" t="s">
        <v>402</v>
      </c>
      <c r="J349" s="730" t="s">
        <v>402</v>
      </c>
      <c r="K349" s="730" t="s">
        <v>402</v>
      </c>
      <c r="L349" s="730" t="s">
        <v>402</v>
      </c>
      <c r="M349" s="730" t="s">
        <v>402</v>
      </c>
      <c r="N349" s="733" t="s">
        <v>402</v>
      </c>
      <c r="O349" s="63"/>
      <c r="P349" s="736" t="s">
        <v>402</v>
      </c>
      <c r="Q349" s="736" t="s">
        <v>402</v>
      </c>
      <c r="R349" s="741" t="s">
        <v>402</v>
      </c>
      <c r="S349" s="736" t="s">
        <v>402</v>
      </c>
      <c r="T349" s="741" t="s">
        <v>402</v>
      </c>
      <c r="U349" s="736" t="s">
        <v>402</v>
      </c>
      <c r="V349" s="741" t="s">
        <v>402</v>
      </c>
      <c r="W349" s="296"/>
      <c r="X349" s="63"/>
      <c r="Y349" s="872"/>
      <c r="Z349" s="815"/>
      <c r="AA349" s="815"/>
      <c r="AB349" s="815"/>
      <c r="AC349" s="815"/>
      <c r="AD349" s="815"/>
      <c r="AE349" s="815"/>
      <c r="AF349" s="816"/>
      <c r="AG349" s="810"/>
    </row>
    <row r="350" spans="1:34" s="5" customFormat="1" ht="15" thickBot="1" x14ac:dyDescent="0.4">
      <c r="A350" s="397">
        <v>2025</v>
      </c>
      <c r="B350" s="81" t="s">
        <v>57</v>
      </c>
      <c r="C350" s="552">
        <v>0</v>
      </c>
      <c r="D350" s="552">
        <v>0</v>
      </c>
      <c r="E350" s="553">
        <v>0</v>
      </c>
      <c r="F350" s="553">
        <v>0</v>
      </c>
      <c r="G350" s="553">
        <v>0</v>
      </c>
      <c r="H350" s="553">
        <v>0</v>
      </c>
      <c r="I350" s="553">
        <v>0</v>
      </c>
      <c r="J350" s="553">
        <v>0</v>
      </c>
      <c r="K350" s="553">
        <v>0</v>
      </c>
      <c r="L350" s="552">
        <v>0</v>
      </c>
      <c r="M350" s="552">
        <v>0</v>
      </c>
      <c r="N350" s="554">
        <v>0</v>
      </c>
      <c r="O350" s="126"/>
      <c r="P350" s="600">
        <v>0</v>
      </c>
      <c r="Q350" s="601">
        <v>0</v>
      </c>
      <c r="R350" s="602">
        <v>0</v>
      </c>
      <c r="S350" s="601">
        <v>0</v>
      </c>
      <c r="T350" s="602">
        <v>0</v>
      </c>
      <c r="U350" s="600">
        <v>0</v>
      </c>
      <c r="V350" s="603">
        <v>0</v>
      </c>
      <c r="W350" s="65"/>
      <c r="X350" s="111"/>
      <c r="Y350" s="871" t="s">
        <v>57</v>
      </c>
      <c r="Z350" s="815">
        <v>0</v>
      </c>
      <c r="AA350" s="815">
        <v>0</v>
      </c>
      <c r="AB350" s="815">
        <v>0</v>
      </c>
      <c r="AC350" s="815">
        <v>0</v>
      </c>
      <c r="AD350" s="815">
        <v>0</v>
      </c>
      <c r="AE350" s="815">
        <v>0</v>
      </c>
      <c r="AF350" s="816">
        <v>0</v>
      </c>
      <c r="AG350" s="808">
        <f t="shared" si="24"/>
        <v>0</v>
      </c>
      <c r="AH350" s="74"/>
    </row>
    <row r="351" spans="1:34" s="5" customFormat="1" ht="15" customHeight="1" thickBot="1" x14ac:dyDescent="0.4">
      <c r="A351" s="398">
        <v>2026</v>
      </c>
      <c r="B351" s="82"/>
      <c r="C351" s="555">
        <v>0</v>
      </c>
      <c r="D351" s="555">
        <v>0</v>
      </c>
      <c r="E351" s="556">
        <v>0</v>
      </c>
      <c r="F351" s="556">
        <v>0</v>
      </c>
      <c r="G351" s="556">
        <v>0</v>
      </c>
      <c r="H351" s="556">
        <v>0</v>
      </c>
      <c r="I351" s="556">
        <v>0</v>
      </c>
      <c r="J351" s="556">
        <v>0</v>
      </c>
      <c r="K351" s="556">
        <v>0</v>
      </c>
      <c r="L351" s="556">
        <v>0</v>
      </c>
      <c r="M351" s="556">
        <v>0</v>
      </c>
      <c r="N351" s="557">
        <v>0</v>
      </c>
      <c r="O351" s="126"/>
      <c r="P351" s="604">
        <v>0</v>
      </c>
      <c r="Q351" s="604">
        <v>0</v>
      </c>
      <c r="R351" s="711" t="s">
        <v>402</v>
      </c>
      <c r="S351" s="710">
        <v>0</v>
      </c>
      <c r="T351" s="711" t="s">
        <v>402</v>
      </c>
      <c r="U351" s="710">
        <v>0</v>
      </c>
      <c r="V351" s="711" t="s">
        <v>402</v>
      </c>
      <c r="W351" s="65"/>
      <c r="X351" s="111"/>
      <c r="Y351" s="872"/>
      <c r="Z351" s="815"/>
      <c r="AA351" s="815"/>
      <c r="AB351" s="815"/>
      <c r="AC351" s="815"/>
      <c r="AD351" s="815"/>
      <c r="AE351" s="815"/>
      <c r="AF351" s="816"/>
      <c r="AG351" s="809"/>
      <c r="AH351" s="74"/>
    </row>
    <row r="352" spans="1:34" s="5" customFormat="1" ht="15" customHeight="1" thickBot="1" x14ac:dyDescent="0.3">
      <c r="A352" s="399" t="s">
        <v>138</v>
      </c>
      <c r="B352" s="83"/>
      <c r="C352" s="730" t="s">
        <v>402</v>
      </c>
      <c r="D352" s="730" t="s">
        <v>402</v>
      </c>
      <c r="E352" s="730" t="s">
        <v>402</v>
      </c>
      <c r="F352" s="730" t="s">
        <v>402</v>
      </c>
      <c r="G352" s="730" t="s">
        <v>402</v>
      </c>
      <c r="H352" s="730" t="s">
        <v>402</v>
      </c>
      <c r="I352" s="730" t="s">
        <v>402</v>
      </c>
      <c r="J352" s="730" t="s">
        <v>402</v>
      </c>
      <c r="K352" s="730" t="s">
        <v>402</v>
      </c>
      <c r="L352" s="730" t="s">
        <v>402</v>
      </c>
      <c r="M352" s="730" t="s">
        <v>402</v>
      </c>
      <c r="N352" s="733" t="s">
        <v>402</v>
      </c>
      <c r="O352" s="63"/>
      <c r="P352" s="736" t="s">
        <v>402</v>
      </c>
      <c r="Q352" s="736" t="s">
        <v>402</v>
      </c>
      <c r="R352" s="741" t="s">
        <v>402</v>
      </c>
      <c r="S352" s="736" t="s">
        <v>402</v>
      </c>
      <c r="T352" s="741" t="s">
        <v>402</v>
      </c>
      <c r="U352" s="736" t="s">
        <v>402</v>
      </c>
      <c r="V352" s="741" t="s">
        <v>402</v>
      </c>
      <c r="W352" s="296"/>
      <c r="X352" s="63"/>
      <c r="Y352" s="872"/>
      <c r="Z352" s="815"/>
      <c r="AA352" s="815"/>
      <c r="AB352" s="815"/>
      <c r="AC352" s="815"/>
      <c r="AD352" s="815"/>
      <c r="AE352" s="815"/>
      <c r="AF352" s="816"/>
      <c r="AG352" s="810"/>
    </row>
    <row r="353" spans="1:34" s="5" customFormat="1" ht="11" thickBot="1" x14ac:dyDescent="0.3">
      <c r="A353" s="484">
        <v>2025</v>
      </c>
      <c r="B353" s="403" t="s">
        <v>185</v>
      </c>
      <c r="C353" s="590">
        <v>0</v>
      </c>
      <c r="D353" s="590">
        <v>0</v>
      </c>
      <c r="E353" s="591">
        <v>0</v>
      </c>
      <c r="F353" s="591">
        <v>0</v>
      </c>
      <c r="G353" s="591">
        <v>0</v>
      </c>
      <c r="H353" s="591">
        <v>0</v>
      </c>
      <c r="I353" s="591">
        <v>0</v>
      </c>
      <c r="J353" s="591">
        <v>0</v>
      </c>
      <c r="K353" s="591">
        <v>0</v>
      </c>
      <c r="L353" s="590">
        <v>0</v>
      </c>
      <c r="M353" s="590">
        <v>0</v>
      </c>
      <c r="N353" s="592">
        <v>0</v>
      </c>
      <c r="O353" s="632"/>
      <c r="P353" s="623">
        <v>0</v>
      </c>
      <c r="Q353" s="624">
        <v>0</v>
      </c>
      <c r="R353" s="624">
        <v>0</v>
      </c>
      <c r="S353" s="624">
        <v>0</v>
      </c>
      <c r="T353" s="624">
        <v>0</v>
      </c>
      <c r="U353" s="623">
        <v>0</v>
      </c>
      <c r="V353" s="623">
        <v>0</v>
      </c>
      <c r="W353" s="64"/>
      <c r="X353" s="64"/>
      <c r="Y353" s="828" t="s">
        <v>185</v>
      </c>
      <c r="Z353" s="818">
        <v>0</v>
      </c>
      <c r="AA353" s="818">
        <v>0</v>
      </c>
      <c r="AB353" s="818">
        <v>0</v>
      </c>
      <c r="AC353" s="818">
        <v>0</v>
      </c>
      <c r="AD353" s="818">
        <v>0</v>
      </c>
      <c r="AE353" s="818">
        <v>0</v>
      </c>
      <c r="AF353" s="930">
        <v>0</v>
      </c>
      <c r="AG353" s="1016">
        <f t="shared" ref="AG353" si="25">IFERROR(AF353/AE353-1,0)</f>
        <v>0</v>
      </c>
    </row>
    <row r="354" spans="1:34" s="5" customFormat="1" ht="15" customHeight="1" thickBot="1" x14ac:dyDescent="0.3">
      <c r="A354" s="485">
        <v>2026</v>
      </c>
      <c r="B354" s="404"/>
      <c r="C354" s="593">
        <v>0</v>
      </c>
      <c r="D354" s="593">
        <v>0</v>
      </c>
      <c r="E354" s="594">
        <v>0</v>
      </c>
      <c r="F354" s="594">
        <v>0</v>
      </c>
      <c r="G354" s="594">
        <v>0</v>
      </c>
      <c r="H354" s="594">
        <v>0</v>
      </c>
      <c r="I354" s="594">
        <v>0</v>
      </c>
      <c r="J354" s="594">
        <v>0</v>
      </c>
      <c r="K354" s="594">
        <v>0</v>
      </c>
      <c r="L354" s="594">
        <v>0</v>
      </c>
      <c r="M354" s="594">
        <v>0</v>
      </c>
      <c r="N354" s="595">
        <v>0</v>
      </c>
      <c r="O354" s="632"/>
      <c r="P354" s="625">
        <v>0</v>
      </c>
      <c r="Q354" s="625">
        <v>0</v>
      </c>
      <c r="R354" s="711" t="s">
        <v>402</v>
      </c>
      <c r="S354" s="710">
        <v>0</v>
      </c>
      <c r="T354" s="711" t="s">
        <v>402</v>
      </c>
      <c r="U354" s="710">
        <v>0</v>
      </c>
      <c r="V354" s="711" t="s">
        <v>402</v>
      </c>
      <c r="W354" s="64"/>
      <c r="X354" s="64"/>
      <c r="Y354" s="829"/>
      <c r="Z354" s="818"/>
      <c r="AA354" s="818"/>
      <c r="AB354" s="818"/>
      <c r="AC354" s="818"/>
      <c r="AD354" s="818"/>
      <c r="AE354" s="818"/>
      <c r="AF354" s="930"/>
      <c r="AG354" s="1016"/>
    </row>
    <row r="355" spans="1:34" s="5" customFormat="1" ht="15" customHeight="1" thickBot="1" x14ac:dyDescent="0.3">
      <c r="A355" s="486" t="s">
        <v>138</v>
      </c>
      <c r="B355" s="405"/>
      <c r="C355" s="750" t="s">
        <v>402</v>
      </c>
      <c r="D355" s="750" t="s">
        <v>402</v>
      </c>
      <c r="E355" s="750" t="s">
        <v>402</v>
      </c>
      <c r="F355" s="750" t="s">
        <v>402</v>
      </c>
      <c r="G355" s="750" t="s">
        <v>402</v>
      </c>
      <c r="H355" s="750" t="s">
        <v>402</v>
      </c>
      <c r="I355" s="750" t="s">
        <v>402</v>
      </c>
      <c r="J355" s="750" t="s">
        <v>402</v>
      </c>
      <c r="K355" s="750" t="s">
        <v>402</v>
      </c>
      <c r="L355" s="750" t="s">
        <v>402</v>
      </c>
      <c r="M355" s="750" t="s">
        <v>402</v>
      </c>
      <c r="N355" s="751" t="s">
        <v>402</v>
      </c>
      <c r="O355" s="727"/>
      <c r="P355" s="740" t="s">
        <v>402</v>
      </c>
      <c r="Q355" s="740" t="s">
        <v>402</v>
      </c>
      <c r="R355" s="741" t="s">
        <v>402</v>
      </c>
      <c r="S355" s="740" t="s">
        <v>402</v>
      </c>
      <c r="T355" s="741" t="s">
        <v>402</v>
      </c>
      <c r="U355" s="740" t="s">
        <v>402</v>
      </c>
      <c r="V355" s="741" t="s">
        <v>402</v>
      </c>
      <c r="W355" s="296"/>
      <c r="X355" s="62"/>
      <c r="Y355" s="829"/>
      <c r="Z355" s="818"/>
      <c r="AA355" s="818"/>
      <c r="AB355" s="818"/>
      <c r="AC355" s="818"/>
      <c r="AD355" s="818"/>
      <c r="AE355" s="818"/>
      <c r="AF355" s="930"/>
      <c r="AG355" s="1016"/>
    </row>
    <row r="356" spans="1:34" s="1" customFormat="1" ht="8.25" customHeight="1" x14ac:dyDescent="0.25">
      <c r="A356" s="5"/>
      <c r="B356" s="89"/>
      <c r="C356" s="95"/>
      <c r="D356" s="95"/>
      <c r="E356" s="95"/>
      <c r="F356" s="95"/>
      <c r="G356" s="95"/>
      <c r="H356" s="95"/>
      <c r="I356" s="95"/>
      <c r="J356" s="95"/>
      <c r="K356" s="95"/>
      <c r="L356" s="95"/>
      <c r="M356" s="95"/>
      <c r="N356" s="95"/>
      <c r="O356" s="95"/>
      <c r="P356" s="95"/>
      <c r="Q356" s="95"/>
      <c r="R356" s="95"/>
      <c r="S356" s="95"/>
      <c r="T356" s="95"/>
      <c r="U356" s="95"/>
      <c r="V356" s="95"/>
      <c r="W356" s="95"/>
      <c r="X356" s="95"/>
      <c r="Y356" s="5"/>
      <c r="Z356" s="5"/>
      <c r="AA356" s="5"/>
      <c r="AB356" s="5"/>
      <c r="AC356" s="5"/>
      <c r="AD356" s="5"/>
      <c r="AE356" s="5"/>
      <c r="AF356" s="84"/>
      <c r="AG356" s="84"/>
    </row>
    <row r="357" spans="1:34" x14ac:dyDescent="0.35">
      <c r="B357" s="10"/>
      <c r="C357" s="10"/>
      <c r="D357" s="10"/>
      <c r="E357" s="10"/>
      <c r="F357" s="10"/>
      <c r="G357" s="10"/>
      <c r="H357" s="10"/>
      <c r="I357" s="10"/>
      <c r="J357" s="10"/>
      <c r="K357" s="10"/>
      <c r="L357" s="10"/>
      <c r="M357" s="10"/>
      <c r="N357" s="10"/>
      <c r="O357" s="10"/>
      <c r="AF357" s="42"/>
      <c r="AG357" s="42"/>
    </row>
    <row r="358" spans="1:34" x14ac:dyDescent="0.35">
      <c r="B358" s="10"/>
      <c r="C358" s="10"/>
      <c r="D358" s="10"/>
      <c r="E358" s="10"/>
      <c r="F358" s="10"/>
      <c r="G358" s="10"/>
      <c r="H358" s="10"/>
      <c r="I358" s="10"/>
      <c r="J358" s="10"/>
      <c r="K358" s="10"/>
      <c r="L358" s="10"/>
      <c r="M358" s="10"/>
      <c r="N358" s="10"/>
      <c r="O358" s="10"/>
      <c r="AF358" s="42"/>
      <c r="AG358" s="42"/>
    </row>
    <row r="359" spans="1:34" x14ac:dyDescent="0.35">
      <c r="A359" s="97"/>
      <c r="B359" s="98" t="s">
        <v>186</v>
      </c>
      <c r="C359" s="97"/>
      <c r="D359" s="97"/>
      <c r="E359" s="97"/>
      <c r="F359" s="97"/>
      <c r="G359" s="97"/>
      <c r="H359" s="97"/>
      <c r="I359" s="97"/>
      <c r="J359" s="97"/>
      <c r="K359" s="97"/>
      <c r="L359" s="97"/>
      <c r="M359" s="97"/>
      <c r="N359" s="97"/>
      <c r="O359" s="97"/>
      <c r="P359" s="97"/>
      <c r="Q359" s="97"/>
      <c r="R359" s="98"/>
      <c r="S359" s="97"/>
      <c r="T359" s="98"/>
      <c r="U359" s="97"/>
      <c r="V359" s="98"/>
      <c r="W359" s="306"/>
      <c r="X359" s="96"/>
      <c r="Y359" s="97"/>
      <c r="Z359" s="97"/>
      <c r="AA359" s="97"/>
      <c r="AB359" s="97"/>
      <c r="AC359" s="97"/>
      <c r="AD359" s="97"/>
      <c r="AE359" s="97"/>
      <c r="AF359" s="99"/>
      <c r="AG359" s="99"/>
    </row>
    <row r="360" spans="1:34" ht="57" customHeight="1" thickBot="1" x14ac:dyDescent="0.4">
      <c r="B360" s="817" t="s">
        <v>187</v>
      </c>
      <c r="C360" s="817"/>
      <c r="D360" s="817"/>
      <c r="E360" s="817"/>
      <c r="F360" s="817"/>
      <c r="G360" s="817"/>
      <c r="H360" s="817"/>
      <c r="I360" s="817"/>
      <c r="J360" s="817"/>
      <c r="K360" s="817"/>
      <c r="L360" s="817"/>
      <c r="M360" s="817"/>
      <c r="N360" s="817"/>
      <c r="O360" s="100"/>
      <c r="AF360" s="42"/>
      <c r="AG360" s="42"/>
    </row>
    <row r="361" spans="1:34" s="43" customFormat="1" ht="25.5" customHeight="1" thickBot="1" x14ac:dyDescent="0.35">
      <c r="B361" s="48" t="s">
        <v>398</v>
      </c>
      <c r="C361" s="4" t="s">
        <v>114</v>
      </c>
      <c r="D361" s="4" t="s">
        <v>115</v>
      </c>
      <c r="E361" s="49" t="s">
        <v>116</v>
      </c>
      <c r="F361" s="49" t="s">
        <v>117</v>
      </c>
      <c r="G361" s="49" t="s">
        <v>118</v>
      </c>
      <c r="H361" s="49" t="s">
        <v>119</v>
      </c>
      <c r="I361" s="49" t="s">
        <v>120</v>
      </c>
      <c r="J361" s="49" t="s">
        <v>121</v>
      </c>
      <c r="K361" s="49" t="s">
        <v>122</v>
      </c>
      <c r="L361" s="49" t="s">
        <v>123</v>
      </c>
      <c r="M361" s="49" t="s">
        <v>124</v>
      </c>
      <c r="N361" s="50" t="s">
        <v>125</v>
      </c>
      <c r="O361" s="51"/>
      <c r="P361" s="53" t="s">
        <v>126</v>
      </c>
      <c r="Q361" s="53" t="s">
        <v>127</v>
      </c>
      <c r="R361" s="52" t="s">
        <v>128</v>
      </c>
      <c r="S361" s="53" t="s">
        <v>129</v>
      </c>
      <c r="T361" s="52" t="s">
        <v>130</v>
      </c>
      <c r="U361" s="53" t="s">
        <v>131</v>
      </c>
      <c r="V361" s="52" t="s">
        <v>136</v>
      </c>
      <c r="W361" s="55"/>
      <c r="X361" s="55"/>
      <c r="Y361" s="48" t="s">
        <v>398</v>
      </c>
      <c r="Z361" s="72">
        <v>2019</v>
      </c>
      <c r="AA361" s="72">
        <v>2020</v>
      </c>
      <c r="AB361" s="72">
        <v>2021</v>
      </c>
      <c r="AC361" s="72">
        <v>2022</v>
      </c>
      <c r="AD361" s="72">
        <v>2023</v>
      </c>
      <c r="AE361" s="72">
        <v>2024</v>
      </c>
      <c r="AF361" s="80">
        <v>2025</v>
      </c>
      <c r="AG361" s="57" t="s">
        <v>411</v>
      </c>
    </row>
    <row r="362" spans="1:34" s="68" customFormat="1" ht="15" thickBot="1" x14ac:dyDescent="0.4">
      <c r="A362" s="400">
        <v>2025</v>
      </c>
      <c r="B362" s="91" t="s">
        <v>247</v>
      </c>
      <c r="C362" s="564">
        <v>0</v>
      </c>
      <c r="D362" s="564">
        <v>0</v>
      </c>
      <c r="E362" s="568">
        <v>0</v>
      </c>
      <c r="F362" s="568">
        <v>0</v>
      </c>
      <c r="G362" s="568">
        <v>0</v>
      </c>
      <c r="H362" s="568">
        <v>0</v>
      </c>
      <c r="I362" s="568">
        <v>0</v>
      </c>
      <c r="J362" s="568">
        <v>0</v>
      </c>
      <c r="K362" s="568">
        <v>0</v>
      </c>
      <c r="L362" s="564">
        <v>0</v>
      </c>
      <c r="M362" s="564">
        <v>0</v>
      </c>
      <c r="N362" s="565">
        <v>0</v>
      </c>
      <c r="O362" s="139"/>
      <c r="P362" s="611">
        <v>0</v>
      </c>
      <c r="Q362" s="612">
        <v>0</v>
      </c>
      <c r="R362" s="613">
        <v>0</v>
      </c>
      <c r="S362" s="612">
        <v>0</v>
      </c>
      <c r="T362" s="613">
        <v>0</v>
      </c>
      <c r="U362" s="611">
        <v>0</v>
      </c>
      <c r="V362" s="614">
        <v>0</v>
      </c>
      <c r="W362" s="66"/>
      <c r="X362" s="123"/>
      <c r="Y362" s="819" t="s">
        <v>408</v>
      </c>
      <c r="Z362" s="815">
        <v>0</v>
      </c>
      <c r="AA362" s="815">
        <v>0</v>
      </c>
      <c r="AB362" s="815">
        <v>0</v>
      </c>
      <c r="AC362" s="815">
        <v>0</v>
      </c>
      <c r="AD362" s="815">
        <v>0</v>
      </c>
      <c r="AE362" s="815">
        <v>0</v>
      </c>
      <c r="AF362" s="815">
        <v>0</v>
      </c>
      <c r="AG362" s="805">
        <f t="shared" ref="AG362" si="26">IFERROR(AF362/AE362-1,0)</f>
        <v>0</v>
      </c>
      <c r="AH362" s="93"/>
    </row>
    <row r="363" spans="1:34" s="68" customFormat="1" ht="15" customHeight="1" thickBot="1" x14ac:dyDescent="0.3">
      <c r="A363" s="401">
        <v>2026</v>
      </c>
      <c r="B363" s="91"/>
      <c r="C363" s="566">
        <v>0</v>
      </c>
      <c r="D363" s="566">
        <v>0</v>
      </c>
      <c r="E363" s="569">
        <v>0</v>
      </c>
      <c r="F363" s="569">
        <v>0</v>
      </c>
      <c r="G363" s="569">
        <v>0</v>
      </c>
      <c r="H363" s="569">
        <v>0</v>
      </c>
      <c r="I363" s="569">
        <v>0</v>
      </c>
      <c r="J363" s="569">
        <v>0</v>
      </c>
      <c r="K363" s="569">
        <v>0</v>
      </c>
      <c r="L363" s="569">
        <v>0</v>
      </c>
      <c r="M363" s="569">
        <v>0</v>
      </c>
      <c r="N363" s="567">
        <v>0</v>
      </c>
      <c r="O363" s="139"/>
      <c r="P363" s="615">
        <v>0</v>
      </c>
      <c r="Q363" s="615">
        <v>0</v>
      </c>
      <c r="R363" s="715" t="s">
        <v>402</v>
      </c>
      <c r="S363" s="714">
        <v>0</v>
      </c>
      <c r="T363" s="715" t="s">
        <v>402</v>
      </c>
      <c r="U363" s="714">
        <v>0</v>
      </c>
      <c r="V363" s="715" t="s">
        <v>402</v>
      </c>
      <c r="W363" s="66"/>
      <c r="X363" s="123"/>
      <c r="Y363" s="820"/>
      <c r="Z363" s="815"/>
      <c r="AA363" s="815"/>
      <c r="AB363" s="815"/>
      <c r="AC363" s="815"/>
      <c r="AD363" s="815"/>
      <c r="AE363" s="815"/>
      <c r="AF363" s="815"/>
      <c r="AG363" s="806"/>
    </row>
    <row r="364" spans="1:34" s="68" customFormat="1" ht="15" customHeight="1" thickBot="1" x14ac:dyDescent="0.3">
      <c r="A364" s="402" t="s">
        <v>138</v>
      </c>
      <c r="B364" s="101"/>
      <c r="C364" s="732" t="s">
        <v>402</v>
      </c>
      <c r="D364" s="732" t="s">
        <v>402</v>
      </c>
      <c r="E364" s="732" t="s">
        <v>402</v>
      </c>
      <c r="F364" s="732" t="s">
        <v>402</v>
      </c>
      <c r="G364" s="732" t="s">
        <v>402</v>
      </c>
      <c r="H364" s="732" t="s">
        <v>402</v>
      </c>
      <c r="I364" s="732" t="s">
        <v>402</v>
      </c>
      <c r="J364" s="732" t="s">
        <v>402</v>
      </c>
      <c r="K364" s="732" t="s">
        <v>402</v>
      </c>
      <c r="L364" s="732" t="s">
        <v>402</v>
      </c>
      <c r="M364" s="732" t="s">
        <v>402</v>
      </c>
      <c r="N364" s="735" t="s">
        <v>402</v>
      </c>
      <c r="O364" s="70"/>
      <c r="P364" s="738" t="s">
        <v>402</v>
      </c>
      <c r="Q364" s="738" t="s">
        <v>402</v>
      </c>
      <c r="R364" s="762" t="s">
        <v>402</v>
      </c>
      <c r="S364" s="738" t="s">
        <v>402</v>
      </c>
      <c r="T364" s="762" t="s">
        <v>402</v>
      </c>
      <c r="U364" s="738" t="s">
        <v>402</v>
      </c>
      <c r="V364" s="762" t="s">
        <v>402</v>
      </c>
      <c r="W364" s="297"/>
      <c r="X364" s="70"/>
      <c r="Y364" s="820"/>
      <c r="Z364" s="815"/>
      <c r="AA364" s="815"/>
      <c r="AB364" s="815"/>
      <c r="AC364" s="815"/>
      <c r="AD364" s="815"/>
      <c r="AE364" s="815"/>
      <c r="AF364" s="815"/>
      <c r="AG364" s="807"/>
    </row>
    <row r="365" spans="1:34" s="68" customFormat="1" ht="15" thickBot="1" x14ac:dyDescent="0.4">
      <c r="A365" s="400">
        <v>2025</v>
      </c>
      <c r="B365" s="91" t="s">
        <v>59</v>
      </c>
      <c r="C365" s="564">
        <v>0</v>
      </c>
      <c r="D365" s="564">
        <v>0</v>
      </c>
      <c r="E365" s="568">
        <v>0</v>
      </c>
      <c r="F365" s="568">
        <v>0</v>
      </c>
      <c r="G365" s="568">
        <v>0</v>
      </c>
      <c r="H365" s="568">
        <v>0</v>
      </c>
      <c r="I365" s="568">
        <v>0</v>
      </c>
      <c r="J365" s="568">
        <v>0</v>
      </c>
      <c r="K365" s="568">
        <v>0</v>
      </c>
      <c r="L365" s="564">
        <v>0</v>
      </c>
      <c r="M365" s="564">
        <v>0</v>
      </c>
      <c r="N365" s="565">
        <v>0</v>
      </c>
      <c r="O365" s="139"/>
      <c r="P365" s="611">
        <v>0</v>
      </c>
      <c r="Q365" s="612">
        <v>0</v>
      </c>
      <c r="R365" s="613">
        <v>0</v>
      </c>
      <c r="S365" s="612">
        <v>0</v>
      </c>
      <c r="T365" s="613">
        <v>0</v>
      </c>
      <c r="U365" s="611">
        <v>0</v>
      </c>
      <c r="V365" s="614">
        <v>0</v>
      </c>
      <c r="W365" s="66"/>
      <c r="X365" s="123"/>
      <c r="Y365" s="819" t="s">
        <v>59</v>
      </c>
      <c r="Z365" s="815">
        <v>0</v>
      </c>
      <c r="AA365" s="815">
        <v>0</v>
      </c>
      <c r="AB365" s="815">
        <v>0</v>
      </c>
      <c r="AC365" s="815">
        <v>0</v>
      </c>
      <c r="AD365" s="815">
        <v>0</v>
      </c>
      <c r="AE365" s="815">
        <v>0</v>
      </c>
      <c r="AF365" s="815">
        <v>0</v>
      </c>
      <c r="AG365" s="805">
        <f t="shared" ref="AG365:AG368" si="27">IFERROR(AF365/AE365-1,0)</f>
        <v>0</v>
      </c>
      <c r="AH365" s="93"/>
    </row>
    <row r="366" spans="1:34" s="68" customFormat="1" ht="15" customHeight="1" thickBot="1" x14ac:dyDescent="0.3">
      <c r="A366" s="401">
        <v>2026</v>
      </c>
      <c r="B366" s="91"/>
      <c r="C366" s="566">
        <v>0</v>
      </c>
      <c r="D366" s="566">
        <v>0</v>
      </c>
      <c r="E366" s="569">
        <v>0</v>
      </c>
      <c r="F366" s="569">
        <v>0</v>
      </c>
      <c r="G366" s="569">
        <v>0</v>
      </c>
      <c r="H366" s="569">
        <v>0</v>
      </c>
      <c r="I366" s="569">
        <v>0</v>
      </c>
      <c r="J366" s="569">
        <v>0</v>
      </c>
      <c r="K366" s="569">
        <v>0</v>
      </c>
      <c r="L366" s="569">
        <v>0</v>
      </c>
      <c r="M366" s="569">
        <v>0</v>
      </c>
      <c r="N366" s="567">
        <v>0</v>
      </c>
      <c r="O366" s="139"/>
      <c r="P366" s="615">
        <v>0</v>
      </c>
      <c r="Q366" s="615">
        <v>0</v>
      </c>
      <c r="R366" s="715" t="s">
        <v>402</v>
      </c>
      <c r="S366" s="714">
        <v>0</v>
      </c>
      <c r="T366" s="715" t="s">
        <v>402</v>
      </c>
      <c r="U366" s="714">
        <v>0</v>
      </c>
      <c r="V366" s="715" t="s">
        <v>402</v>
      </c>
      <c r="W366" s="66"/>
      <c r="X366" s="123"/>
      <c r="Y366" s="820"/>
      <c r="Z366" s="815"/>
      <c r="AA366" s="815"/>
      <c r="AB366" s="815"/>
      <c r="AC366" s="815"/>
      <c r="AD366" s="815"/>
      <c r="AE366" s="815"/>
      <c r="AF366" s="815"/>
      <c r="AG366" s="806"/>
    </row>
    <row r="367" spans="1:34" s="68" customFormat="1" ht="15" customHeight="1" thickBot="1" x14ac:dyDescent="0.3">
      <c r="A367" s="402" t="s">
        <v>138</v>
      </c>
      <c r="B367" s="101"/>
      <c r="C367" s="732" t="s">
        <v>402</v>
      </c>
      <c r="D367" s="732" t="s">
        <v>402</v>
      </c>
      <c r="E367" s="732" t="s">
        <v>402</v>
      </c>
      <c r="F367" s="732" t="s">
        <v>402</v>
      </c>
      <c r="G367" s="732" t="s">
        <v>402</v>
      </c>
      <c r="H367" s="732" t="s">
        <v>402</v>
      </c>
      <c r="I367" s="732" t="s">
        <v>402</v>
      </c>
      <c r="J367" s="732" t="s">
        <v>402</v>
      </c>
      <c r="K367" s="732" t="s">
        <v>402</v>
      </c>
      <c r="L367" s="732" t="s">
        <v>402</v>
      </c>
      <c r="M367" s="732" t="s">
        <v>402</v>
      </c>
      <c r="N367" s="735" t="s">
        <v>402</v>
      </c>
      <c r="O367" s="70"/>
      <c r="P367" s="738" t="s">
        <v>402</v>
      </c>
      <c r="Q367" s="738" t="s">
        <v>402</v>
      </c>
      <c r="R367" s="762" t="s">
        <v>402</v>
      </c>
      <c r="S367" s="738" t="s">
        <v>402</v>
      </c>
      <c r="T367" s="762" t="s">
        <v>402</v>
      </c>
      <c r="U367" s="738" t="s">
        <v>402</v>
      </c>
      <c r="V367" s="762" t="s">
        <v>402</v>
      </c>
      <c r="W367" s="297"/>
      <c r="X367" s="70"/>
      <c r="Y367" s="820"/>
      <c r="Z367" s="815"/>
      <c r="AA367" s="815"/>
      <c r="AB367" s="815"/>
      <c r="AC367" s="815"/>
      <c r="AD367" s="815"/>
      <c r="AE367" s="815"/>
      <c r="AF367" s="815"/>
      <c r="AG367" s="807"/>
    </row>
    <row r="368" spans="1:34" s="68" customFormat="1" ht="15" thickBot="1" x14ac:dyDescent="0.4">
      <c r="A368" s="400">
        <v>2025</v>
      </c>
      <c r="B368" s="102" t="s">
        <v>58</v>
      </c>
      <c r="C368" s="564">
        <v>0</v>
      </c>
      <c r="D368" s="564">
        <v>0</v>
      </c>
      <c r="E368" s="568">
        <v>0</v>
      </c>
      <c r="F368" s="568">
        <v>0</v>
      </c>
      <c r="G368" s="568">
        <v>0</v>
      </c>
      <c r="H368" s="568">
        <v>0</v>
      </c>
      <c r="I368" s="568">
        <v>0</v>
      </c>
      <c r="J368" s="568">
        <v>0</v>
      </c>
      <c r="K368" s="568">
        <v>0</v>
      </c>
      <c r="L368" s="564">
        <v>0</v>
      </c>
      <c r="M368" s="564">
        <v>0</v>
      </c>
      <c r="N368" s="565">
        <v>0</v>
      </c>
      <c r="O368" s="139"/>
      <c r="P368" s="611">
        <v>0</v>
      </c>
      <c r="Q368" s="612">
        <v>0</v>
      </c>
      <c r="R368" s="613">
        <v>0</v>
      </c>
      <c r="S368" s="612">
        <v>0</v>
      </c>
      <c r="T368" s="613">
        <v>0</v>
      </c>
      <c r="U368" s="611">
        <v>0</v>
      </c>
      <c r="V368" s="614">
        <v>0</v>
      </c>
      <c r="W368" s="66"/>
      <c r="X368" s="123"/>
      <c r="Y368" s="819" t="s">
        <v>58</v>
      </c>
      <c r="Z368" s="815">
        <v>0</v>
      </c>
      <c r="AA368" s="815">
        <v>0</v>
      </c>
      <c r="AB368" s="815">
        <v>0</v>
      </c>
      <c r="AC368" s="815">
        <v>0</v>
      </c>
      <c r="AD368" s="815">
        <v>0</v>
      </c>
      <c r="AE368" s="815">
        <v>0</v>
      </c>
      <c r="AF368" s="815">
        <v>0</v>
      </c>
      <c r="AG368" s="805">
        <f t="shared" si="27"/>
        <v>0</v>
      </c>
      <c r="AH368" s="93"/>
    </row>
    <row r="369" spans="1:33" s="68" customFormat="1" ht="15" customHeight="1" thickBot="1" x14ac:dyDescent="0.3">
      <c r="A369" s="401">
        <v>2026</v>
      </c>
      <c r="B369" s="91"/>
      <c r="C369" s="566">
        <v>0</v>
      </c>
      <c r="D369" s="566">
        <v>0</v>
      </c>
      <c r="E369" s="569">
        <v>0</v>
      </c>
      <c r="F369" s="569">
        <v>0</v>
      </c>
      <c r="G369" s="569">
        <v>0</v>
      </c>
      <c r="H369" s="569">
        <v>0</v>
      </c>
      <c r="I369" s="569">
        <v>0</v>
      </c>
      <c r="J369" s="569">
        <v>0</v>
      </c>
      <c r="K369" s="569">
        <v>0</v>
      </c>
      <c r="L369" s="569">
        <v>0</v>
      </c>
      <c r="M369" s="569">
        <v>0</v>
      </c>
      <c r="N369" s="567">
        <v>0</v>
      </c>
      <c r="O369" s="139"/>
      <c r="P369" s="615">
        <v>0</v>
      </c>
      <c r="Q369" s="615">
        <v>0</v>
      </c>
      <c r="R369" s="715" t="s">
        <v>402</v>
      </c>
      <c r="S369" s="714">
        <v>0</v>
      </c>
      <c r="T369" s="715" t="s">
        <v>402</v>
      </c>
      <c r="U369" s="714">
        <v>0</v>
      </c>
      <c r="V369" s="715" t="s">
        <v>402</v>
      </c>
      <c r="W369" s="66"/>
      <c r="X369" s="123"/>
      <c r="Y369" s="820"/>
      <c r="Z369" s="815"/>
      <c r="AA369" s="815"/>
      <c r="AB369" s="815"/>
      <c r="AC369" s="815"/>
      <c r="AD369" s="815"/>
      <c r="AE369" s="815"/>
      <c r="AF369" s="815"/>
      <c r="AG369" s="806"/>
    </row>
    <row r="370" spans="1:33" s="68" customFormat="1" ht="15" customHeight="1" thickBot="1" x14ac:dyDescent="0.3">
      <c r="A370" s="402" t="s">
        <v>138</v>
      </c>
      <c r="B370" s="101"/>
      <c r="C370" s="732" t="s">
        <v>402</v>
      </c>
      <c r="D370" s="732" t="s">
        <v>402</v>
      </c>
      <c r="E370" s="732" t="s">
        <v>402</v>
      </c>
      <c r="F370" s="732" t="s">
        <v>402</v>
      </c>
      <c r="G370" s="732" t="s">
        <v>402</v>
      </c>
      <c r="H370" s="732" t="s">
        <v>402</v>
      </c>
      <c r="I370" s="732" t="s">
        <v>402</v>
      </c>
      <c r="J370" s="732" t="s">
        <v>402</v>
      </c>
      <c r="K370" s="732" t="s">
        <v>402</v>
      </c>
      <c r="L370" s="732" t="s">
        <v>402</v>
      </c>
      <c r="M370" s="732" t="s">
        <v>402</v>
      </c>
      <c r="N370" s="735" t="s">
        <v>402</v>
      </c>
      <c r="O370" s="70"/>
      <c r="P370" s="738" t="s">
        <v>402</v>
      </c>
      <c r="Q370" s="738" t="s">
        <v>402</v>
      </c>
      <c r="R370" s="762" t="s">
        <v>402</v>
      </c>
      <c r="S370" s="738" t="s">
        <v>402</v>
      </c>
      <c r="T370" s="762" t="s">
        <v>402</v>
      </c>
      <c r="U370" s="738" t="s">
        <v>402</v>
      </c>
      <c r="V370" s="762" t="s">
        <v>402</v>
      </c>
      <c r="W370" s="297"/>
      <c r="X370" s="70"/>
      <c r="Y370" s="820"/>
      <c r="Z370" s="815"/>
      <c r="AA370" s="815"/>
      <c r="AB370" s="815"/>
      <c r="AC370" s="815"/>
      <c r="AD370" s="815"/>
      <c r="AE370" s="815"/>
      <c r="AF370" s="815"/>
      <c r="AG370" s="807"/>
    </row>
    <row r="371" spans="1:33" s="68" customFormat="1" ht="11" thickBot="1" x14ac:dyDescent="0.3">
      <c r="A371" s="103">
        <v>2025</v>
      </c>
      <c r="B371" s="493" t="s">
        <v>188</v>
      </c>
      <c r="C371" s="596">
        <v>0</v>
      </c>
      <c r="D371" s="596">
        <v>0</v>
      </c>
      <c r="E371" s="638">
        <v>0</v>
      </c>
      <c r="F371" s="638">
        <v>0</v>
      </c>
      <c r="G371" s="638">
        <v>0</v>
      </c>
      <c r="H371" s="638">
        <v>0</v>
      </c>
      <c r="I371" s="638">
        <v>0</v>
      </c>
      <c r="J371" s="638">
        <v>0</v>
      </c>
      <c r="K371" s="638">
        <v>0</v>
      </c>
      <c r="L371" s="596">
        <v>0</v>
      </c>
      <c r="M371" s="596">
        <v>0</v>
      </c>
      <c r="N371" s="597">
        <v>0</v>
      </c>
      <c r="O371" s="633"/>
      <c r="P371" s="626">
        <v>0</v>
      </c>
      <c r="Q371" s="627">
        <v>0</v>
      </c>
      <c r="R371" s="627">
        <v>0</v>
      </c>
      <c r="S371" s="627">
        <v>0</v>
      </c>
      <c r="T371" s="627">
        <v>0</v>
      </c>
      <c r="U371" s="626">
        <v>0</v>
      </c>
      <c r="V371" s="626">
        <v>0</v>
      </c>
      <c r="W371" s="95"/>
      <c r="X371" s="95"/>
      <c r="Y371" s="825" t="s">
        <v>188</v>
      </c>
      <c r="Z371" s="814">
        <v>0</v>
      </c>
      <c r="AA371" s="814">
        <v>0</v>
      </c>
      <c r="AB371" s="814">
        <v>0</v>
      </c>
      <c r="AC371" s="814">
        <v>0</v>
      </c>
      <c r="AD371" s="814">
        <v>0</v>
      </c>
      <c r="AE371" s="814">
        <v>0</v>
      </c>
      <c r="AF371" s="814">
        <v>0</v>
      </c>
      <c r="AG371" s="1018">
        <f t="shared" ref="AG371" si="28">IFERROR(AF371/AE371-1,0)</f>
        <v>0</v>
      </c>
    </row>
    <row r="372" spans="1:33" s="68" customFormat="1" ht="15" customHeight="1" thickBot="1" x14ac:dyDescent="0.3">
      <c r="A372" s="104">
        <v>2026</v>
      </c>
      <c r="B372" s="491"/>
      <c r="C372" s="598">
        <v>0</v>
      </c>
      <c r="D372" s="598">
        <v>0</v>
      </c>
      <c r="E372" s="639">
        <v>0</v>
      </c>
      <c r="F372" s="639">
        <v>0</v>
      </c>
      <c r="G372" s="639">
        <v>0</v>
      </c>
      <c r="H372" s="639">
        <v>0</v>
      </c>
      <c r="I372" s="639">
        <v>0</v>
      </c>
      <c r="J372" s="639">
        <v>0</v>
      </c>
      <c r="K372" s="639">
        <v>0</v>
      </c>
      <c r="L372" s="639">
        <v>0</v>
      </c>
      <c r="M372" s="639">
        <v>0</v>
      </c>
      <c r="N372" s="599">
        <v>0</v>
      </c>
      <c r="O372" s="633"/>
      <c r="P372" s="628">
        <v>0</v>
      </c>
      <c r="Q372" s="628">
        <v>0</v>
      </c>
      <c r="R372" s="715" t="s">
        <v>402</v>
      </c>
      <c r="S372" s="714">
        <v>0</v>
      </c>
      <c r="T372" s="715" t="s">
        <v>402</v>
      </c>
      <c r="U372" s="714">
        <v>0</v>
      </c>
      <c r="V372" s="715" t="s">
        <v>402</v>
      </c>
      <c r="W372" s="95"/>
      <c r="X372" s="95"/>
      <c r="Y372" s="825"/>
      <c r="Z372" s="814"/>
      <c r="AA372" s="814"/>
      <c r="AB372" s="814"/>
      <c r="AC372" s="814"/>
      <c r="AD372" s="814"/>
      <c r="AE372" s="814"/>
      <c r="AF372" s="814"/>
      <c r="AG372" s="1018"/>
    </row>
    <row r="373" spans="1:33" s="68" customFormat="1" ht="15" customHeight="1" thickBot="1" x14ac:dyDescent="0.3">
      <c r="A373" s="105" t="s">
        <v>138</v>
      </c>
      <c r="B373" s="492"/>
      <c r="C373" s="763" t="s">
        <v>402</v>
      </c>
      <c r="D373" s="763" t="s">
        <v>402</v>
      </c>
      <c r="E373" s="763" t="s">
        <v>402</v>
      </c>
      <c r="F373" s="763" t="s">
        <v>402</v>
      </c>
      <c r="G373" s="763" t="s">
        <v>402</v>
      </c>
      <c r="H373" s="763" t="s">
        <v>402</v>
      </c>
      <c r="I373" s="763" t="s">
        <v>402</v>
      </c>
      <c r="J373" s="763" t="s">
        <v>402</v>
      </c>
      <c r="K373" s="763" t="s">
        <v>402</v>
      </c>
      <c r="L373" s="763" t="s">
        <v>402</v>
      </c>
      <c r="M373" s="763" t="s">
        <v>402</v>
      </c>
      <c r="N373" s="764" t="s">
        <v>402</v>
      </c>
      <c r="O373" s="729"/>
      <c r="P373" s="765" t="s">
        <v>402</v>
      </c>
      <c r="Q373" s="765" t="s">
        <v>402</v>
      </c>
      <c r="R373" s="742" t="s">
        <v>402</v>
      </c>
      <c r="S373" s="765" t="s">
        <v>402</v>
      </c>
      <c r="T373" s="742" t="s">
        <v>402</v>
      </c>
      <c r="U373" s="765" t="s">
        <v>402</v>
      </c>
      <c r="V373" s="742" t="s">
        <v>402</v>
      </c>
      <c r="W373" s="297"/>
      <c r="X373" s="63"/>
      <c r="Y373" s="825"/>
      <c r="Z373" s="814"/>
      <c r="AA373" s="814"/>
      <c r="AB373" s="814"/>
      <c r="AC373" s="814"/>
      <c r="AD373" s="814"/>
      <c r="AE373" s="814"/>
      <c r="AF373" s="814"/>
      <c r="AG373" s="1018"/>
    </row>
    <row r="374" spans="1:33" x14ac:dyDescent="0.35">
      <c r="B374" s="10"/>
      <c r="C374" s="10"/>
      <c r="D374" s="10"/>
      <c r="E374" s="10"/>
      <c r="F374" s="10"/>
      <c r="G374" s="10"/>
      <c r="H374" s="10"/>
      <c r="I374" s="10"/>
      <c r="J374" s="10"/>
      <c r="K374" s="10"/>
      <c r="L374" s="10"/>
      <c r="M374" s="10"/>
      <c r="N374" s="10"/>
      <c r="O374" s="10"/>
      <c r="P374" s="10"/>
      <c r="Q374" s="10"/>
      <c r="R374" s="40"/>
      <c r="S374" s="10"/>
      <c r="T374" s="40"/>
      <c r="U374" s="10"/>
      <c r="V374" s="40"/>
      <c r="W374" s="40"/>
      <c r="X374" s="10"/>
      <c r="AF374" s="42"/>
      <c r="AG374" s="42"/>
    </row>
    <row r="375" spans="1:33" x14ac:dyDescent="0.35">
      <c r="B375" s="10"/>
      <c r="C375" s="10"/>
      <c r="D375" s="10"/>
      <c r="E375" s="10"/>
      <c r="F375" s="10"/>
      <c r="G375" s="10"/>
      <c r="H375" s="10"/>
      <c r="I375" s="10"/>
      <c r="J375" s="10"/>
      <c r="K375" s="10"/>
      <c r="L375" s="10"/>
      <c r="M375" s="10"/>
      <c r="N375" s="10"/>
      <c r="O375" s="10"/>
      <c r="P375" s="10"/>
      <c r="Q375" s="10"/>
      <c r="R375" s="40"/>
      <c r="S375" s="10"/>
      <c r="T375" s="40"/>
      <c r="U375" s="10"/>
      <c r="V375" s="40"/>
      <c r="W375" s="40"/>
      <c r="X375" s="10"/>
      <c r="AF375" s="42"/>
      <c r="AG375" s="42"/>
    </row>
    <row r="376" spans="1:33" x14ac:dyDescent="0.35">
      <c r="B376" s="824"/>
      <c r="C376" s="824"/>
      <c r="D376" s="824"/>
      <c r="E376" s="824"/>
      <c r="F376" s="86"/>
      <c r="G376" s="86"/>
      <c r="H376" s="86"/>
      <c r="I376" s="86"/>
      <c r="J376" s="86"/>
      <c r="K376" s="86"/>
      <c r="L376" s="86"/>
      <c r="M376" s="86"/>
      <c r="N376" s="86"/>
      <c r="O376" s="86"/>
    </row>
    <row r="377" spans="1:33" x14ac:dyDescent="0.35">
      <c r="B377" s="86"/>
      <c r="C377" s="86"/>
      <c r="D377" s="86"/>
      <c r="E377" s="86"/>
      <c r="F377" s="86"/>
      <c r="G377" s="86"/>
      <c r="H377" s="86"/>
      <c r="I377" s="86"/>
      <c r="J377" s="86"/>
      <c r="K377" s="86"/>
      <c r="L377" s="86"/>
      <c r="M377" s="86"/>
      <c r="N377" s="86"/>
      <c r="O377" s="86"/>
    </row>
    <row r="378" spans="1:33" x14ac:dyDescent="0.35">
      <c r="B378" s="86"/>
      <c r="C378" s="86"/>
      <c r="D378" s="86"/>
      <c r="E378" s="86"/>
      <c r="F378" s="86"/>
      <c r="G378" s="86"/>
      <c r="H378" s="86"/>
      <c r="I378" s="86"/>
      <c r="J378" s="86"/>
      <c r="K378" s="86"/>
      <c r="L378" s="86"/>
      <c r="M378" s="86"/>
      <c r="N378" s="86"/>
      <c r="O378" s="86"/>
    </row>
  </sheetData>
  <mergeCells count="1011">
    <mergeCell ref="AD205:AD207"/>
    <mergeCell ref="AD208:AD210"/>
    <mergeCell ref="AD211:AD213"/>
    <mergeCell ref="AD214:AD216"/>
    <mergeCell ref="AD217:AD219"/>
    <mergeCell ref="AD220:AD222"/>
    <mergeCell ref="AD223:AD225"/>
    <mergeCell ref="AD229:AD231"/>
    <mergeCell ref="AD232:AD234"/>
    <mergeCell ref="AD235:AD237"/>
    <mergeCell ref="AD238:AD240"/>
    <mergeCell ref="AD241:AD243"/>
    <mergeCell ref="AD244:AD246"/>
    <mergeCell ref="AD247:AD249"/>
    <mergeCell ref="AD314:AD316"/>
    <mergeCell ref="AD317:AD319"/>
    <mergeCell ref="AD320:AD322"/>
    <mergeCell ref="AD250:AD252"/>
    <mergeCell ref="AD253:AD255"/>
    <mergeCell ref="AD256:AD258"/>
    <mergeCell ref="AD259:AD261"/>
    <mergeCell ref="AD262:AD264"/>
    <mergeCell ref="AD265:AD267"/>
    <mergeCell ref="AD268:AD270"/>
    <mergeCell ref="AD271:AD273"/>
    <mergeCell ref="AD274:AD276"/>
    <mergeCell ref="AD277:AD279"/>
    <mergeCell ref="AD280:AD282"/>
    <mergeCell ref="AD283:AD285"/>
    <mergeCell ref="AD286:AD288"/>
    <mergeCell ref="AD289:AD291"/>
    <mergeCell ref="AD292:AD294"/>
    <mergeCell ref="AD64:AD66"/>
    <mergeCell ref="AD67:AD69"/>
    <mergeCell ref="AD70:AD72"/>
    <mergeCell ref="AD73:AD75"/>
    <mergeCell ref="AD76:AD78"/>
    <mergeCell ref="AD82:AD84"/>
    <mergeCell ref="AD85:AD87"/>
    <mergeCell ref="AD88:AD90"/>
    <mergeCell ref="AD91:AD93"/>
    <mergeCell ref="AD94:AD96"/>
    <mergeCell ref="AD97:AD99"/>
    <mergeCell ref="AD100:AD102"/>
    <mergeCell ref="AD103:AD105"/>
    <mergeCell ref="AD106:AD108"/>
    <mergeCell ref="AD109:AD111"/>
    <mergeCell ref="AD115:AD117"/>
    <mergeCell ref="AD118:AD120"/>
    <mergeCell ref="AD7:AD9"/>
    <mergeCell ref="AD10:AD12"/>
    <mergeCell ref="AD13:AD15"/>
    <mergeCell ref="AD16:AD18"/>
    <mergeCell ref="AD19:AD21"/>
    <mergeCell ref="AD22:AD24"/>
    <mergeCell ref="AD25:AD27"/>
    <mergeCell ref="AD28:AD30"/>
    <mergeCell ref="AD31:AD33"/>
    <mergeCell ref="AD34:AD36"/>
    <mergeCell ref="AD37:AD39"/>
    <mergeCell ref="AD40:AD42"/>
    <mergeCell ref="AD49:AD51"/>
    <mergeCell ref="AD52:AD54"/>
    <mergeCell ref="AD55:AD57"/>
    <mergeCell ref="AD58:AD60"/>
    <mergeCell ref="AD61:AD63"/>
    <mergeCell ref="B2:N2"/>
    <mergeCell ref="AC142:AC144"/>
    <mergeCell ref="AC115:AC117"/>
    <mergeCell ref="AC118:AC120"/>
    <mergeCell ref="AC121:AC123"/>
    <mergeCell ref="AC124:AC126"/>
    <mergeCell ref="AC127:AC129"/>
    <mergeCell ref="AC82:AC84"/>
    <mergeCell ref="AC85:AC87"/>
    <mergeCell ref="AC88:AC90"/>
    <mergeCell ref="AC91:AC93"/>
    <mergeCell ref="AC94:AC96"/>
    <mergeCell ref="AC97:AC99"/>
    <mergeCell ref="AC100:AC102"/>
    <mergeCell ref="AC103:AC105"/>
    <mergeCell ref="AC106:AC108"/>
    <mergeCell ref="AC109:AC111"/>
    <mergeCell ref="AC49:AC51"/>
    <mergeCell ref="AC52:AC54"/>
    <mergeCell ref="AC55:AC57"/>
    <mergeCell ref="AC58:AC60"/>
    <mergeCell ref="AC61:AC63"/>
    <mergeCell ref="AC64:AC66"/>
    <mergeCell ref="AC67:AC69"/>
    <mergeCell ref="AC70:AC72"/>
    <mergeCell ref="AC73:AC75"/>
    <mergeCell ref="AC76:AC78"/>
    <mergeCell ref="AC208:AC210"/>
    <mergeCell ref="AC211:AC213"/>
    <mergeCell ref="AC214:AC216"/>
    <mergeCell ref="AC217:AC219"/>
    <mergeCell ref="AC220:AC222"/>
    <mergeCell ref="AC223:AC225"/>
    <mergeCell ref="AC181:AC183"/>
    <mergeCell ref="AC184:AC186"/>
    <mergeCell ref="AC187:AC189"/>
    <mergeCell ref="AC190:AC192"/>
    <mergeCell ref="AC145:AC147"/>
    <mergeCell ref="AC148:AC150"/>
    <mergeCell ref="AC151:AC153"/>
    <mergeCell ref="AC154:AC156"/>
    <mergeCell ref="AC157:AC159"/>
    <mergeCell ref="AC160:AC162"/>
    <mergeCell ref="AC163:AC165"/>
    <mergeCell ref="AC166:AC168"/>
    <mergeCell ref="AC169:AC171"/>
    <mergeCell ref="AC172:AC174"/>
    <mergeCell ref="AC175:AC177"/>
    <mergeCell ref="AC368:AC370"/>
    <mergeCell ref="AC371:AC373"/>
    <mergeCell ref="AC332:AC334"/>
    <mergeCell ref="AC335:AC337"/>
    <mergeCell ref="AC338:AC340"/>
    <mergeCell ref="AC341:AC343"/>
    <mergeCell ref="AC344:AC346"/>
    <mergeCell ref="AC347:AC349"/>
    <mergeCell ref="AC350:AC352"/>
    <mergeCell ref="AC353:AC355"/>
    <mergeCell ref="AD368:AD370"/>
    <mergeCell ref="AD371:AD373"/>
    <mergeCell ref="AE368:AE370"/>
    <mergeCell ref="AE371:AE373"/>
    <mergeCell ref="AC311:AC313"/>
    <mergeCell ref="AC314:AC316"/>
    <mergeCell ref="AC317:AC319"/>
    <mergeCell ref="AC320:AC322"/>
    <mergeCell ref="AC323:AC325"/>
    <mergeCell ref="AD323:AD325"/>
    <mergeCell ref="AD329:AD331"/>
    <mergeCell ref="AD332:AD334"/>
    <mergeCell ref="AD335:AD337"/>
    <mergeCell ref="AD338:AD340"/>
    <mergeCell ref="AD341:AD343"/>
    <mergeCell ref="AD344:AD346"/>
    <mergeCell ref="AD347:AD349"/>
    <mergeCell ref="AD350:AD352"/>
    <mergeCell ref="AD353:AD355"/>
    <mergeCell ref="AD362:AD364"/>
    <mergeCell ref="AD365:AD367"/>
    <mergeCell ref="AD311:AD313"/>
    <mergeCell ref="AF55:AF57"/>
    <mergeCell ref="AF58:AF60"/>
    <mergeCell ref="AF61:AF63"/>
    <mergeCell ref="AF64:AF66"/>
    <mergeCell ref="AF67:AF69"/>
    <mergeCell ref="AF70:AF72"/>
    <mergeCell ref="AB67:AB69"/>
    <mergeCell ref="AB70:AB72"/>
    <mergeCell ref="AA256:AA258"/>
    <mergeCell ref="AA220:AA222"/>
    <mergeCell ref="AA223:AA225"/>
    <mergeCell ref="AA371:AA373"/>
    <mergeCell ref="AA329:AA331"/>
    <mergeCell ref="AA332:AA334"/>
    <mergeCell ref="AA335:AA337"/>
    <mergeCell ref="AA338:AA340"/>
    <mergeCell ref="AA341:AA343"/>
    <mergeCell ref="AA344:AA346"/>
    <mergeCell ref="AA347:AA349"/>
    <mergeCell ref="AA350:AA352"/>
    <mergeCell ref="AA353:AA355"/>
    <mergeCell ref="AA70:AA72"/>
    <mergeCell ref="AA217:AA219"/>
    <mergeCell ref="AA133:AA135"/>
    <mergeCell ref="AA136:AA138"/>
    <mergeCell ref="AA139:AA141"/>
    <mergeCell ref="AA142:AA144"/>
    <mergeCell ref="AA145:AA147"/>
    <mergeCell ref="AA148:AA150"/>
    <mergeCell ref="AA151:AA153"/>
    <mergeCell ref="AC362:AC364"/>
    <mergeCell ref="AC365:AC367"/>
    <mergeCell ref="Y217:Y219"/>
    <mergeCell ref="Z217:Z219"/>
    <mergeCell ref="AF217:AF219"/>
    <mergeCell ref="Y250:Y252"/>
    <mergeCell ref="Z250:Z252"/>
    <mergeCell ref="AF250:AF252"/>
    <mergeCell ref="Y253:Y255"/>
    <mergeCell ref="Z253:Z255"/>
    <mergeCell ref="AF253:AF255"/>
    <mergeCell ref="Y220:Y222"/>
    <mergeCell ref="Z220:Z222"/>
    <mergeCell ref="AF220:AF222"/>
    <mergeCell ref="AA229:AA231"/>
    <mergeCell ref="AA232:AA234"/>
    <mergeCell ref="AA235:AA237"/>
    <mergeCell ref="AA238:AA240"/>
    <mergeCell ref="AA241:AA243"/>
    <mergeCell ref="AA244:AA246"/>
    <mergeCell ref="AA247:AA249"/>
    <mergeCell ref="Z235:Z237"/>
    <mergeCell ref="Y37:Y39"/>
    <mergeCell ref="Y40:Y42"/>
    <mergeCell ref="AA7:AA9"/>
    <mergeCell ref="AA10:AA12"/>
    <mergeCell ref="AA13:AA15"/>
    <mergeCell ref="AA16:AA18"/>
    <mergeCell ref="AA19:AA21"/>
    <mergeCell ref="AA22:AA24"/>
    <mergeCell ref="AA25:AA27"/>
    <mergeCell ref="AA28:AA30"/>
    <mergeCell ref="AA31:AA33"/>
    <mergeCell ref="AA34:AA36"/>
    <mergeCell ref="AA37:AA39"/>
    <mergeCell ref="AA40:AA42"/>
    <mergeCell ref="Y7:Y9"/>
    <mergeCell ref="Y10:Y12"/>
    <mergeCell ref="Y13:Y15"/>
    <mergeCell ref="Y16:Y18"/>
    <mergeCell ref="Y19:Y21"/>
    <mergeCell ref="Y22:Y24"/>
    <mergeCell ref="Y25:Y27"/>
    <mergeCell ref="Y28:Y30"/>
    <mergeCell ref="Y31:Y33"/>
    <mergeCell ref="Y34:Y36"/>
    <mergeCell ref="Y118:Y120"/>
    <mergeCell ref="Y121:Y123"/>
    <mergeCell ref="Y124:Y126"/>
    <mergeCell ref="Y127:Y129"/>
    <mergeCell ref="Y133:Y135"/>
    <mergeCell ref="Y136:Y138"/>
    <mergeCell ref="Y139:Y141"/>
    <mergeCell ref="Y142:Y144"/>
    <mergeCell ref="Y145:Y147"/>
    <mergeCell ref="Y148:Y150"/>
    <mergeCell ref="Y151:Y153"/>
    <mergeCell ref="Y154:Y156"/>
    <mergeCell ref="Y157:Y159"/>
    <mergeCell ref="Y55:Y57"/>
    <mergeCell ref="Y58:Y60"/>
    <mergeCell ref="Y61:Y63"/>
    <mergeCell ref="Y64:Y66"/>
    <mergeCell ref="Y67:Y69"/>
    <mergeCell ref="Y70:Y72"/>
    <mergeCell ref="Y73:Y75"/>
    <mergeCell ref="Y76:Y78"/>
    <mergeCell ref="Y82:Y84"/>
    <mergeCell ref="Y85:Y87"/>
    <mergeCell ref="Y88:Y90"/>
    <mergeCell ref="Y91:Y93"/>
    <mergeCell ref="Y94:Y96"/>
    <mergeCell ref="Y97:Y99"/>
    <mergeCell ref="Y100:Y102"/>
    <mergeCell ref="Y103:Y105"/>
    <mergeCell ref="Y106:Y108"/>
    <mergeCell ref="Y109:Y111"/>
    <mergeCell ref="Y268:Y270"/>
    <mergeCell ref="Y271:Y273"/>
    <mergeCell ref="Y274:Y276"/>
    <mergeCell ref="Y49:Y51"/>
    <mergeCell ref="Y52:Y54"/>
    <mergeCell ref="Y295:Y297"/>
    <mergeCell ref="Y298:Y300"/>
    <mergeCell ref="Y301:Y303"/>
    <mergeCell ref="Y304:Y306"/>
    <mergeCell ref="Y307:Y309"/>
    <mergeCell ref="Y181:Y183"/>
    <mergeCell ref="Y184:Y186"/>
    <mergeCell ref="Y187:Y189"/>
    <mergeCell ref="Y190:Y192"/>
    <mergeCell ref="Y193:Y195"/>
    <mergeCell ref="Y196:Y198"/>
    <mergeCell ref="Y199:Y201"/>
    <mergeCell ref="Y202:Y204"/>
    <mergeCell ref="Y205:Y207"/>
    <mergeCell ref="Y208:Y210"/>
    <mergeCell ref="Y211:Y213"/>
    <mergeCell ref="Y214:Y216"/>
    <mergeCell ref="Y223:Y225"/>
    <mergeCell ref="Y262:Y264"/>
    <mergeCell ref="Y265:Y267"/>
    <mergeCell ref="Y160:Y162"/>
    <mergeCell ref="Y163:Y165"/>
    <mergeCell ref="Y166:Y168"/>
    <mergeCell ref="Y169:Y171"/>
    <mergeCell ref="Y172:Y174"/>
    <mergeCell ref="Y175:Y177"/>
    <mergeCell ref="Y115:Y117"/>
    <mergeCell ref="Y335:Y337"/>
    <mergeCell ref="Z40:Z42"/>
    <mergeCell ref="Z64:Z66"/>
    <mergeCell ref="Y338:Y340"/>
    <mergeCell ref="Y341:Y343"/>
    <mergeCell ref="Y344:Y346"/>
    <mergeCell ref="Y347:Y349"/>
    <mergeCell ref="Y350:Y352"/>
    <mergeCell ref="Y353:Y355"/>
    <mergeCell ref="Y311:Y313"/>
    <mergeCell ref="Y314:Y316"/>
    <mergeCell ref="Y317:Y319"/>
    <mergeCell ref="Z67:Z69"/>
    <mergeCell ref="Z70:Z72"/>
    <mergeCell ref="Z73:Z75"/>
    <mergeCell ref="Y320:Y322"/>
    <mergeCell ref="Y323:Y325"/>
    <mergeCell ref="Y277:Y279"/>
    <mergeCell ref="Y280:Y282"/>
    <mergeCell ref="Y283:Y285"/>
    <mergeCell ref="Y286:Y288"/>
    <mergeCell ref="Y289:Y291"/>
    <mergeCell ref="Y292:Y294"/>
    <mergeCell ref="Y229:Y231"/>
    <mergeCell ref="Y232:Y234"/>
    <mergeCell ref="Y235:Y237"/>
    <mergeCell ref="Y238:Y240"/>
    <mergeCell ref="Y241:Y243"/>
    <mergeCell ref="Y244:Y246"/>
    <mergeCell ref="Y247:Y249"/>
    <mergeCell ref="Y256:Y258"/>
    <mergeCell ref="Y259:Y261"/>
    <mergeCell ref="AC34:AC36"/>
    <mergeCell ref="AC7:AC9"/>
    <mergeCell ref="AC10:AC12"/>
    <mergeCell ref="AC13:AC15"/>
    <mergeCell ref="AC16:AC18"/>
    <mergeCell ref="AC19:AC21"/>
    <mergeCell ref="AC22:AC24"/>
    <mergeCell ref="AC25:AC27"/>
    <mergeCell ref="AC28:AC30"/>
    <mergeCell ref="AC31:AC33"/>
    <mergeCell ref="AC37:AC39"/>
    <mergeCell ref="AC40:AC42"/>
    <mergeCell ref="AF34:AF36"/>
    <mergeCell ref="AF37:AF39"/>
    <mergeCell ref="AF40:AF42"/>
    <mergeCell ref="B376:E376"/>
    <mergeCell ref="Z7:Z9"/>
    <mergeCell ref="Z10:Z12"/>
    <mergeCell ref="Z13:Z15"/>
    <mergeCell ref="Z16:Z18"/>
    <mergeCell ref="Z19:Z21"/>
    <mergeCell ref="Z22:Z24"/>
    <mergeCell ref="Z25:Z27"/>
    <mergeCell ref="Z28:Z30"/>
    <mergeCell ref="Z31:Z33"/>
    <mergeCell ref="Z34:Z36"/>
    <mergeCell ref="Z37:Z39"/>
    <mergeCell ref="Y362:Y364"/>
    <mergeCell ref="Y368:Y370"/>
    <mergeCell ref="Y371:Y373"/>
    <mergeCell ref="Y329:Y331"/>
    <mergeCell ref="Y332:Y334"/>
    <mergeCell ref="AF82:AF84"/>
    <mergeCell ref="AF85:AF87"/>
    <mergeCell ref="AF88:AF90"/>
    <mergeCell ref="AF91:AF93"/>
    <mergeCell ref="AF94:AF96"/>
    <mergeCell ref="AF97:AF99"/>
    <mergeCell ref="Z91:Z93"/>
    <mergeCell ref="AG97:AG99"/>
    <mergeCell ref="Z76:Z78"/>
    <mergeCell ref="Z49:Z51"/>
    <mergeCell ref="Z52:Z54"/>
    <mergeCell ref="Z55:Z57"/>
    <mergeCell ref="Z58:Z60"/>
    <mergeCell ref="Z61:Z63"/>
    <mergeCell ref="AF73:AF75"/>
    <mergeCell ref="AF76:AF78"/>
    <mergeCell ref="AA73:AA75"/>
    <mergeCell ref="AA76:AA78"/>
    <mergeCell ref="AB73:AB75"/>
    <mergeCell ref="AB76:AB78"/>
    <mergeCell ref="AA49:AA51"/>
    <mergeCell ref="AA52:AA54"/>
    <mergeCell ref="AA55:AA57"/>
    <mergeCell ref="AA58:AA60"/>
    <mergeCell ref="AA61:AA63"/>
    <mergeCell ref="AA64:AA66"/>
    <mergeCell ref="AA67:AA69"/>
    <mergeCell ref="AG52:AG54"/>
    <mergeCell ref="AG55:AG57"/>
    <mergeCell ref="AG58:AG60"/>
    <mergeCell ref="AF49:AF51"/>
    <mergeCell ref="AF52:AF54"/>
    <mergeCell ref="Z94:Z96"/>
    <mergeCell ref="Z97:Z99"/>
    <mergeCell ref="Z82:Z84"/>
    <mergeCell ref="Z85:Z87"/>
    <mergeCell ref="Z88:Z90"/>
    <mergeCell ref="AA82:AA84"/>
    <mergeCell ref="AA85:AA87"/>
    <mergeCell ref="AA88:AA90"/>
    <mergeCell ref="AA91:AA93"/>
    <mergeCell ref="AA94:AA96"/>
    <mergeCell ref="AA97:AA99"/>
    <mergeCell ref="AB82:AB84"/>
    <mergeCell ref="AB85:AB87"/>
    <mergeCell ref="AB88:AB90"/>
    <mergeCell ref="AB91:AB93"/>
    <mergeCell ref="AB94:AB96"/>
    <mergeCell ref="AB97:AB99"/>
    <mergeCell ref="Z109:Z111"/>
    <mergeCell ref="Z115:Z117"/>
    <mergeCell ref="Z118:Z120"/>
    <mergeCell ref="Z100:Z102"/>
    <mergeCell ref="Z103:Z105"/>
    <mergeCell ref="Z106:Z108"/>
    <mergeCell ref="AF106:AF108"/>
    <mergeCell ref="AF109:AF111"/>
    <mergeCell ref="AF115:AF117"/>
    <mergeCell ref="AF118:AF120"/>
    <mergeCell ref="AA115:AA117"/>
    <mergeCell ref="AA118:AA120"/>
    <mergeCell ref="AA100:AA102"/>
    <mergeCell ref="AA103:AA105"/>
    <mergeCell ref="AA106:AA108"/>
    <mergeCell ref="AA109:AA111"/>
    <mergeCell ref="AF100:AF102"/>
    <mergeCell ref="AF103:AF105"/>
    <mergeCell ref="AB100:AB102"/>
    <mergeCell ref="AB103:AB105"/>
    <mergeCell ref="AB106:AB108"/>
    <mergeCell ref="AB109:AB111"/>
    <mergeCell ref="AB115:AB117"/>
    <mergeCell ref="AB118:AB120"/>
    <mergeCell ref="Z133:Z135"/>
    <mergeCell ref="Z136:Z138"/>
    <mergeCell ref="Z139:Z141"/>
    <mergeCell ref="Z121:Z123"/>
    <mergeCell ref="Z124:Z126"/>
    <mergeCell ref="Z127:Z129"/>
    <mergeCell ref="AF121:AF123"/>
    <mergeCell ref="AF124:AF126"/>
    <mergeCell ref="AF127:AF129"/>
    <mergeCell ref="AF133:AF135"/>
    <mergeCell ref="AF136:AF138"/>
    <mergeCell ref="AF139:AF141"/>
    <mergeCell ref="AA121:AA123"/>
    <mergeCell ref="AA124:AA126"/>
    <mergeCell ref="AA127:AA129"/>
    <mergeCell ref="AB136:AB138"/>
    <mergeCell ref="AB139:AB141"/>
    <mergeCell ref="AC133:AC135"/>
    <mergeCell ref="AC136:AC138"/>
    <mergeCell ref="AC139:AC141"/>
    <mergeCell ref="AB121:AB123"/>
    <mergeCell ref="AB124:AB126"/>
    <mergeCell ref="AB127:AB129"/>
    <mergeCell ref="AB133:AB135"/>
    <mergeCell ref="AD121:AD123"/>
    <mergeCell ref="AD124:AD126"/>
    <mergeCell ref="AD127:AD129"/>
    <mergeCell ref="AD133:AD135"/>
    <mergeCell ref="AD136:AD138"/>
    <mergeCell ref="AD139:AD141"/>
    <mergeCell ref="Z151:Z153"/>
    <mergeCell ref="Z154:Z156"/>
    <mergeCell ref="Z157:Z159"/>
    <mergeCell ref="Z142:Z144"/>
    <mergeCell ref="Z145:Z147"/>
    <mergeCell ref="Z148:Z150"/>
    <mergeCell ref="AF142:AF144"/>
    <mergeCell ref="AF145:AF147"/>
    <mergeCell ref="AF148:AF150"/>
    <mergeCell ref="AF151:AF153"/>
    <mergeCell ref="AF154:AF156"/>
    <mergeCell ref="AF157:AF159"/>
    <mergeCell ref="AB142:AB144"/>
    <mergeCell ref="AB145:AB147"/>
    <mergeCell ref="AB148:AB150"/>
    <mergeCell ref="AB151:AB153"/>
    <mergeCell ref="AB154:AB156"/>
    <mergeCell ref="AB157:AB159"/>
    <mergeCell ref="AA154:AA156"/>
    <mergeCell ref="AA157:AA159"/>
    <mergeCell ref="AD142:AD144"/>
    <mergeCell ref="AD145:AD147"/>
    <mergeCell ref="AD148:AD150"/>
    <mergeCell ref="AD151:AD153"/>
    <mergeCell ref="AD154:AD156"/>
    <mergeCell ref="AD157:AD159"/>
    <mergeCell ref="Z169:Z171"/>
    <mergeCell ref="Z172:Z174"/>
    <mergeCell ref="Z175:Z177"/>
    <mergeCell ref="Z160:Z162"/>
    <mergeCell ref="Z163:Z165"/>
    <mergeCell ref="Z166:Z168"/>
    <mergeCell ref="AF160:AF162"/>
    <mergeCell ref="AF163:AF165"/>
    <mergeCell ref="AF166:AF168"/>
    <mergeCell ref="AF169:AF171"/>
    <mergeCell ref="AF172:AF174"/>
    <mergeCell ref="AF175:AF177"/>
    <mergeCell ref="AB160:AB162"/>
    <mergeCell ref="AB163:AB165"/>
    <mergeCell ref="AB166:AB168"/>
    <mergeCell ref="AA160:AA162"/>
    <mergeCell ref="AA163:AA165"/>
    <mergeCell ref="AA166:AA168"/>
    <mergeCell ref="AA169:AA171"/>
    <mergeCell ref="AA172:AA174"/>
    <mergeCell ref="AA175:AA177"/>
    <mergeCell ref="AD160:AD162"/>
    <mergeCell ref="AD163:AD165"/>
    <mergeCell ref="AD166:AD168"/>
    <mergeCell ref="AD169:AD171"/>
    <mergeCell ref="AD172:AD174"/>
    <mergeCell ref="AD175:AD177"/>
    <mergeCell ref="Z184:Z186"/>
    <mergeCell ref="Z187:Z189"/>
    <mergeCell ref="AF181:AF183"/>
    <mergeCell ref="AF184:AF186"/>
    <mergeCell ref="AF187:AF189"/>
    <mergeCell ref="AF190:AF192"/>
    <mergeCell ref="AF193:AF195"/>
    <mergeCell ref="AF196:AF198"/>
    <mergeCell ref="AA181:AA183"/>
    <mergeCell ref="AA184:AA186"/>
    <mergeCell ref="AA187:AA189"/>
    <mergeCell ref="AA190:AA192"/>
    <mergeCell ref="AA193:AA195"/>
    <mergeCell ref="AA196:AA198"/>
    <mergeCell ref="AC193:AC195"/>
    <mergeCell ref="AC196:AC198"/>
    <mergeCell ref="AG181:AG183"/>
    <mergeCell ref="AG184:AG186"/>
    <mergeCell ref="Z190:Z192"/>
    <mergeCell ref="Z193:Z195"/>
    <mergeCell ref="Z196:Z198"/>
    <mergeCell ref="Z181:Z183"/>
    <mergeCell ref="AD184:AD186"/>
    <mergeCell ref="AD187:AD189"/>
    <mergeCell ref="AD190:AD192"/>
    <mergeCell ref="AD193:AD195"/>
    <mergeCell ref="AD181:AD183"/>
    <mergeCell ref="AD196:AD198"/>
    <mergeCell ref="AG241:AG243"/>
    <mergeCell ref="AE232:AE234"/>
    <mergeCell ref="AE235:AE237"/>
    <mergeCell ref="AE238:AE240"/>
    <mergeCell ref="AE241:AE243"/>
    <mergeCell ref="Z208:Z210"/>
    <mergeCell ref="Z211:Z213"/>
    <mergeCell ref="Z214:Z216"/>
    <mergeCell ref="Z199:Z201"/>
    <mergeCell ref="Z202:Z204"/>
    <mergeCell ref="Z205:Z207"/>
    <mergeCell ref="AF199:AF201"/>
    <mergeCell ref="AF202:AF204"/>
    <mergeCell ref="AF205:AF207"/>
    <mergeCell ref="AF208:AF210"/>
    <mergeCell ref="AF211:AF213"/>
    <mergeCell ref="AF214:AF216"/>
    <mergeCell ref="AA199:AA201"/>
    <mergeCell ref="AA202:AA204"/>
    <mergeCell ref="AA205:AA207"/>
    <mergeCell ref="AA208:AA210"/>
    <mergeCell ref="AA211:AA213"/>
    <mergeCell ref="AA214:AA216"/>
    <mergeCell ref="AG214:AG216"/>
    <mergeCell ref="AC199:AC201"/>
    <mergeCell ref="AC202:AC204"/>
    <mergeCell ref="AC205:AC207"/>
    <mergeCell ref="AB199:AB201"/>
    <mergeCell ref="AB202:AB204"/>
    <mergeCell ref="AB205:AB207"/>
    <mergeCell ref="AD199:AD201"/>
    <mergeCell ref="AD202:AD204"/>
    <mergeCell ref="Z238:Z240"/>
    <mergeCell ref="Z241:Z243"/>
    <mergeCell ref="Z223:Z225"/>
    <mergeCell ref="Z229:Z231"/>
    <mergeCell ref="Z232:Z234"/>
    <mergeCell ref="AF223:AF225"/>
    <mergeCell ref="AF229:AF231"/>
    <mergeCell ref="AF232:AF234"/>
    <mergeCell ref="AF235:AF237"/>
    <mergeCell ref="AF238:AF240"/>
    <mergeCell ref="AF241:AF243"/>
    <mergeCell ref="AB229:AB231"/>
    <mergeCell ref="AB232:AB234"/>
    <mergeCell ref="AB235:AB237"/>
    <mergeCell ref="AB238:AB240"/>
    <mergeCell ref="AB241:AB243"/>
    <mergeCell ref="AC229:AC231"/>
    <mergeCell ref="AC232:AC234"/>
    <mergeCell ref="AC235:AC237"/>
    <mergeCell ref="AC238:AC240"/>
    <mergeCell ref="AC241:AC243"/>
    <mergeCell ref="Z259:Z261"/>
    <mergeCell ref="Z262:Z264"/>
    <mergeCell ref="Z244:Z246"/>
    <mergeCell ref="Z247:Z249"/>
    <mergeCell ref="Z256:Z258"/>
    <mergeCell ref="AF244:AF246"/>
    <mergeCell ref="AF247:AF249"/>
    <mergeCell ref="AF256:AF258"/>
    <mergeCell ref="AF259:AF261"/>
    <mergeCell ref="AF262:AF264"/>
    <mergeCell ref="AA250:AA252"/>
    <mergeCell ref="AA253:AA255"/>
    <mergeCell ref="AA259:AA261"/>
    <mergeCell ref="AA262:AA264"/>
    <mergeCell ref="AC259:AC261"/>
    <mergeCell ref="AC262:AC264"/>
    <mergeCell ref="AC244:AC246"/>
    <mergeCell ref="AC247:AC249"/>
    <mergeCell ref="AC250:AC252"/>
    <mergeCell ref="AC253:AC255"/>
    <mergeCell ref="AC256:AC258"/>
    <mergeCell ref="Z283:Z285"/>
    <mergeCell ref="Z286:Z288"/>
    <mergeCell ref="Z289:Z291"/>
    <mergeCell ref="Z265:Z267"/>
    <mergeCell ref="Z277:Z279"/>
    <mergeCell ref="Z280:Z282"/>
    <mergeCell ref="AF265:AF267"/>
    <mergeCell ref="AF277:AF279"/>
    <mergeCell ref="AF280:AF282"/>
    <mergeCell ref="AF283:AF285"/>
    <mergeCell ref="AF286:AF288"/>
    <mergeCell ref="AF289:AF291"/>
    <mergeCell ref="AA265:AA267"/>
    <mergeCell ref="AA277:AA279"/>
    <mergeCell ref="AA280:AA282"/>
    <mergeCell ref="AA283:AA285"/>
    <mergeCell ref="AA286:AA288"/>
    <mergeCell ref="AA289:AA291"/>
    <mergeCell ref="Z268:Z270"/>
    <mergeCell ref="AA268:AA270"/>
    <mergeCell ref="AF268:AF270"/>
    <mergeCell ref="AE271:AE273"/>
    <mergeCell ref="AC286:AC288"/>
    <mergeCell ref="AC289:AC291"/>
    <mergeCell ref="AC265:AC267"/>
    <mergeCell ref="AC268:AC270"/>
    <mergeCell ref="AC271:AC273"/>
    <mergeCell ref="AC274:AC276"/>
    <mergeCell ref="AC277:AC279"/>
    <mergeCell ref="AC280:AC282"/>
    <mergeCell ref="AC283:AC285"/>
    <mergeCell ref="Z292:Z294"/>
    <mergeCell ref="Z295:Z297"/>
    <mergeCell ref="Z298:Z300"/>
    <mergeCell ref="AF292:AF294"/>
    <mergeCell ref="AF295:AF297"/>
    <mergeCell ref="AF298:AF300"/>
    <mergeCell ref="AF301:AF303"/>
    <mergeCell ref="AF304:AF306"/>
    <mergeCell ref="AF307:AF309"/>
    <mergeCell ref="AA292:AA294"/>
    <mergeCell ref="AA295:AA297"/>
    <mergeCell ref="AA298:AA300"/>
    <mergeCell ref="AA301:AA303"/>
    <mergeCell ref="AA304:AA306"/>
    <mergeCell ref="AA307:AA309"/>
    <mergeCell ref="AB304:AB306"/>
    <mergeCell ref="AB307:AB309"/>
    <mergeCell ref="AD295:AD297"/>
    <mergeCell ref="AD298:AD300"/>
    <mergeCell ref="AD301:AD303"/>
    <mergeCell ref="AD304:AD306"/>
    <mergeCell ref="AC292:AC294"/>
    <mergeCell ref="AC295:AC297"/>
    <mergeCell ref="AC298:AC300"/>
    <mergeCell ref="AC301:AC303"/>
    <mergeCell ref="AC304:AC306"/>
    <mergeCell ref="AC307:AC309"/>
    <mergeCell ref="AD307:AD309"/>
    <mergeCell ref="AF323:AF325"/>
    <mergeCell ref="AF329:AF331"/>
    <mergeCell ref="AA311:AA313"/>
    <mergeCell ref="AA314:AA316"/>
    <mergeCell ref="AA317:AA319"/>
    <mergeCell ref="AA320:AA322"/>
    <mergeCell ref="AA323:AA325"/>
    <mergeCell ref="AB317:AB319"/>
    <mergeCell ref="AB320:AB322"/>
    <mergeCell ref="AB323:AB325"/>
    <mergeCell ref="AB329:AB331"/>
    <mergeCell ref="AB311:AB313"/>
    <mergeCell ref="AB314:AB316"/>
    <mergeCell ref="AC329:AC331"/>
    <mergeCell ref="AG311:AG313"/>
    <mergeCell ref="AG314:AG316"/>
    <mergeCell ref="Z301:Z303"/>
    <mergeCell ref="Z304:Z306"/>
    <mergeCell ref="Z307:Z309"/>
    <mergeCell ref="AG304:AG306"/>
    <mergeCell ref="AG307:AG309"/>
    <mergeCell ref="Y365:Y367"/>
    <mergeCell ref="Z365:Z367"/>
    <mergeCell ref="AF365:AF367"/>
    <mergeCell ref="AA365:AA367"/>
    <mergeCell ref="AB365:AB367"/>
    <mergeCell ref="AG350:AG352"/>
    <mergeCell ref="AG353:AG355"/>
    <mergeCell ref="AG362:AG364"/>
    <mergeCell ref="AG365:AG367"/>
    <mergeCell ref="AE353:AE355"/>
    <mergeCell ref="AE362:AE364"/>
    <mergeCell ref="AE365:AE367"/>
    <mergeCell ref="Z341:Z343"/>
    <mergeCell ref="Z344:Z346"/>
    <mergeCell ref="Z347:Z349"/>
    <mergeCell ref="Z332:Z334"/>
    <mergeCell ref="Z335:Z337"/>
    <mergeCell ref="Z338:Z340"/>
    <mergeCell ref="AF332:AF334"/>
    <mergeCell ref="AF335:AF337"/>
    <mergeCell ref="AF338:AF340"/>
    <mergeCell ref="AF341:AF343"/>
    <mergeCell ref="AF344:AF346"/>
    <mergeCell ref="AF347:AF349"/>
    <mergeCell ref="AG335:AG337"/>
    <mergeCell ref="AG338:AG340"/>
    <mergeCell ref="AB332:AB334"/>
    <mergeCell ref="AB335:AB337"/>
    <mergeCell ref="AB338:AB340"/>
    <mergeCell ref="AB341:AB343"/>
    <mergeCell ref="AB344:AB346"/>
    <mergeCell ref="AB347:AB349"/>
    <mergeCell ref="AF271:AF273"/>
    <mergeCell ref="Z274:Z276"/>
    <mergeCell ref="AA274:AA276"/>
    <mergeCell ref="AF274:AF276"/>
    <mergeCell ref="AB271:AB273"/>
    <mergeCell ref="AB274:AB276"/>
    <mergeCell ref="AG271:AG273"/>
    <mergeCell ref="AG274:AG276"/>
    <mergeCell ref="B360:N360"/>
    <mergeCell ref="Z362:Z364"/>
    <mergeCell ref="Z350:Z352"/>
    <mergeCell ref="Z353:Z355"/>
    <mergeCell ref="AF350:AF352"/>
    <mergeCell ref="AF353:AF355"/>
    <mergeCell ref="AF362:AF364"/>
    <mergeCell ref="AA362:AA364"/>
    <mergeCell ref="AB350:AB352"/>
    <mergeCell ref="AB353:AB355"/>
    <mergeCell ref="AB362:AB364"/>
    <mergeCell ref="AG341:AG343"/>
    <mergeCell ref="AG344:AG346"/>
    <mergeCell ref="AG347:AG349"/>
    <mergeCell ref="Z320:Z322"/>
    <mergeCell ref="Z323:Z325"/>
    <mergeCell ref="Z329:Z331"/>
    <mergeCell ref="Z311:Z313"/>
    <mergeCell ref="Z314:Z316"/>
    <mergeCell ref="Z317:Z319"/>
    <mergeCell ref="AF311:AF313"/>
    <mergeCell ref="AF314:AF316"/>
    <mergeCell ref="AF317:AF319"/>
    <mergeCell ref="AF320:AF322"/>
    <mergeCell ref="AB7:AB9"/>
    <mergeCell ref="AB10:AB12"/>
    <mergeCell ref="AB13:AB15"/>
    <mergeCell ref="AB16:AB18"/>
    <mergeCell ref="AB19:AB21"/>
    <mergeCell ref="AB22:AB24"/>
    <mergeCell ref="AB25:AB27"/>
    <mergeCell ref="AB28:AB30"/>
    <mergeCell ref="AB31:AB33"/>
    <mergeCell ref="AG34:AG36"/>
    <mergeCell ref="AG37:AG39"/>
    <mergeCell ref="AG40:AG42"/>
    <mergeCell ref="AG49:AG51"/>
    <mergeCell ref="Z368:Z370"/>
    <mergeCell ref="Z371:Z373"/>
    <mergeCell ref="AF368:AF370"/>
    <mergeCell ref="AF371:AF373"/>
    <mergeCell ref="AA368:AA370"/>
    <mergeCell ref="AB371:AB373"/>
    <mergeCell ref="AG368:AG370"/>
    <mergeCell ref="AG371:AG373"/>
    <mergeCell ref="AF7:AF9"/>
    <mergeCell ref="AF10:AF12"/>
    <mergeCell ref="AF13:AF15"/>
    <mergeCell ref="AF16:AF18"/>
    <mergeCell ref="AF19:AF21"/>
    <mergeCell ref="AF22:AF24"/>
    <mergeCell ref="AF25:AF27"/>
    <mergeCell ref="AF28:AF30"/>
    <mergeCell ref="AF31:AF33"/>
    <mergeCell ref="Z271:Z273"/>
    <mergeCell ref="AA271:AA273"/>
    <mergeCell ref="AB169:AB171"/>
    <mergeCell ref="AB172:AB174"/>
    <mergeCell ref="AB175:AB177"/>
    <mergeCell ref="AB181:AB183"/>
    <mergeCell ref="AB184:AB186"/>
    <mergeCell ref="AB187:AB189"/>
    <mergeCell ref="AB190:AB192"/>
    <mergeCell ref="AB193:AB195"/>
    <mergeCell ref="AB196:AB198"/>
    <mergeCell ref="AB277:AB279"/>
    <mergeCell ref="AB280:AB282"/>
    <mergeCell ref="AB268:AB270"/>
    <mergeCell ref="AB34:AB36"/>
    <mergeCell ref="AB37:AB39"/>
    <mergeCell ref="AB40:AB42"/>
    <mergeCell ref="AB49:AB51"/>
    <mergeCell ref="AB52:AB54"/>
    <mergeCell ref="AB55:AB57"/>
    <mergeCell ref="AB58:AB60"/>
    <mergeCell ref="AB61:AB63"/>
    <mergeCell ref="AB64:AB66"/>
    <mergeCell ref="AB283:AB285"/>
    <mergeCell ref="AB286:AB288"/>
    <mergeCell ref="AB289:AB291"/>
    <mergeCell ref="AB292:AB294"/>
    <mergeCell ref="AB295:AB297"/>
    <mergeCell ref="AB298:AB300"/>
    <mergeCell ref="AB301:AB303"/>
    <mergeCell ref="AB244:AB246"/>
    <mergeCell ref="AB247:AB249"/>
    <mergeCell ref="AB250:AB252"/>
    <mergeCell ref="AB253:AB255"/>
    <mergeCell ref="AB256:AB258"/>
    <mergeCell ref="AB259:AB261"/>
    <mergeCell ref="AB262:AB264"/>
    <mergeCell ref="AB265:AB267"/>
    <mergeCell ref="AB368:AB370"/>
    <mergeCell ref="AB208:AB210"/>
    <mergeCell ref="AB211:AB213"/>
    <mergeCell ref="AB214:AB216"/>
    <mergeCell ref="AB217:AB219"/>
    <mergeCell ref="AB220:AB222"/>
    <mergeCell ref="AB223:AB225"/>
    <mergeCell ref="AG61:AG63"/>
    <mergeCell ref="AG64:AG66"/>
    <mergeCell ref="AG7:AG9"/>
    <mergeCell ref="AG10:AG12"/>
    <mergeCell ref="AG13:AG15"/>
    <mergeCell ref="AG16:AG18"/>
    <mergeCell ref="AG19:AG21"/>
    <mergeCell ref="AG22:AG24"/>
    <mergeCell ref="AG25:AG27"/>
    <mergeCell ref="AG28:AG30"/>
    <mergeCell ref="AG31:AG33"/>
    <mergeCell ref="AG106:AG108"/>
    <mergeCell ref="AG109:AG111"/>
    <mergeCell ref="AG115:AG117"/>
    <mergeCell ref="AG118:AG120"/>
    <mergeCell ref="AG121:AG123"/>
    <mergeCell ref="AG124:AG126"/>
    <mergeCell ref="AG67:AG69"/>
    <mergeCell ref="AG70:AG72"/>
    <mergeCell ref="AG73:AG75"/>
    <mergeCell ref="AG76:AG78"/>
    <mergeCell ref="AG82:AG84"/>
    <mergeCell ref="AG85:AG87"/>
    <mergeCell ref="AG88:AG90"/>
    <mergeCell ref="AG91:AG93"/>
    <mergeCell ref="AG94:AG96"/>
    <mergeCell ref="AG100:AG102"/>
    <mergeCell ref="AG103:AG105"/>
    <mergeCell ref="AG160:AG162"/>
    <mergeCell ref="AG127:AG129"/>
    <mergeCell ref="AG133:AG135"/>
    <mergeCell ref="AG136:AG138"/>
    <mergeCell ref="AG139:AG141"/>
    <mergeCell ref="AG142:AG144"/>
    <mergeCell ref="AG145:AG147"/>
    <mergeCell ref="AG148:AG150"/>
    <mergeCell ref="AG151:AG153"/>
    <mergeCell ref="AG154:AG156"/>
    <mergeCell ref="AG217:AG219"/>
    <mergeCell ref="AG220:AG222"/>
    <mergeCell ref="AG223:AG225"/>
    <mergeCell ref="AG229:AG231"/>
    <mergeCell ref="AG232:AG234"/>
    <mergeCell ref="AG235:AG237"/>
    <mergeCell ref="AG238:AG240"/>
    <mergeCell ref="AG187:AG189"/>
    <mergeCell ref="AG190:AG192"/>
    <mergeCell ref="AG193:AG195"/>
    <mergeCell ref="AG196:AG198"/>
    <mergeCell ref="AG199:AG201"/>
    <mergeCell ref="AG202:AG204"/>
    <mergeCell ref="AG205:AG207"/>
    <mergeCell ref="AG208:AG210"/>
    <mergeCell ref="AG211:AG213"/>
    <mergeCell ref="AG163:AG165"/>
    <mergeCell ref="AG166:AG168"/>
    <mergeCell ref="AG169:AG171"/>
    <mergeCell ref="AG172:AG174"/>
    <mergeCell ref="AG175:AG177"/>
    <mergeCell ref="AG157:AG159"/>
    <mergeCell ref="AG317:AG319"/>
    <mergeCell ref="AG320:AG322"/>
    <mergeCell ref="AG323:AG325"/>
    <mergeCell ref="AG329:AG331"/>
    <mergeCell ref="AG332:AG334"/>
    <mergeCell ref="AG277:AG279"/>
    <mergeCell ref="AG280:AG282"/>
    <mergeCell ref="AG283:AG285"/>
    <mergeCell ref="AG286:AG288"/>
    <mergeCell ref="AG289:AG291"/>
    <mergeCell ref="AG292:AG294"/>
    <mergeCell ref="AG295:AG297"/>
    <mergeCell ref="AG298:AG300"/>
    <mergeCell ref="AG301:AG303"/>
    <mergeCell ref="AG244:AG246"/>
    <mergeCell ref="AG247:AG249"/>
    <mergeCell ref="AG250:AG252"/>
    <mergeCell ref="AG253:AG255"/>
    <mergeCell ref="AG256:AG258"/>
    <mergeCell ref="AG259:AG261"/>
    <mergeCell ref="AG262:AG264"/>
    <mergeCell ref="AG265:AG267"/>
    <mergeCell ref="AG268:AG270"/>
    <mergeCell ref="AE7:AE9"/>
    <mergeCell ref="AE10:AE12"/>
    <mergeCell ref="AE13:AE15"/>
    <mergeCell ref="AE16:AE18"/>
    <mergeCell ref="AE19:AE21"/>
    <mergeCell ref="AE22:AE24"/>
    <mergeCell ref="AE25:AE27"/>
    <mergeCell ref="AE28:AE30"/>
    <mergeCell ref="AE31:AE33"/>
    <mergeCell ref="AE34:AE36"/>
    <mergeCell ref="AE37:AE39"/>
    <mergeCell ref="AE40:AE42"/>
    <mergeCell ref="AE49:AE51"/>
    <mergeCell ref="AE52:AE54"/>
    <mergeCell ref="AE55:AE57"/>
    <mergeCell ref="AE58:AE60"/>
    <mergeCell ref="AE61:AE63"/>
    <mergeCell ref="AE64:AE66"/>
    <mergeCell ref="AE67:AE69"/>
    <mergeCell ref="AE70:AE72"/>
    <mergeCell ref="AE73:AE75"/>
    <mergeCell ref="AE76:AE78"/>
    <mergeCell ref="AE82:AE84"/>
    <mergeCell ref="AE85:AE87"/>
    <mergeCell ref="AE88:AE90"/>
    <mergeCell ref="AE91:AE93"/>
    <mergeCell ref="AE94:AE96"/>
    <mergeCell ref="AE97:AE99"/>
    <mergeCell ref="AE100:AE102"/>
    <mergeCell ref="AE103:AE105"/>
    <mergeCell ref="AE106:AE108"/>
    <mergeCell ref="AE109:AE111"/>
    <mergeCell ref="AE115:AE117"/>
    <mergeCell ref="AE118:AE120"/>
    <mergeCell ref="AE121:AE123"/>
    <mergeCell ref="AE124:AE126"/>
    <mergeCell ref="AE127:AE129"/>
    <mergeCell ref="AE133:AE135"/>
    <mergeCell ref="AE136:AE138"/>
    <mergeCell ref="AE139:AE141"/>
    <mergeCell ref="AE142:AE144"/>
    <mergeCell ref="AE145:AE147"/>
    <mergeCell ref="AE148:AE150"/>
    <mergeCell ref="AE151:AE153"/>
    <mergeCell ref="AE154:AE156"/>
    <mergeCell ref="AE157:AE159"/>
    <mergeCell ref="AE160:AE162"/>
    <mergeCell ref="AE163:AE165"/>
    <mergeCell ref="AE166:AE168"/>
    <mergeCell ref="AE169:AE171"/>
    <mergeCell ref="AE172:AE174"/>
    <mergeCell ref="AE175:AE177"/>
    <mergeCell ref="AE181:AE183"/>
    <mergeCell ref="AE184:AE186"/>
    <mergeCell ref="AE187:AE189"/>
    <mergeCell ref="AE190:AE192"/>
    <mergeCell ref="AE193:AE195"/>
    <mergeCell ref="AE196:AE198"/>
    <mergeCell ref="AE199:AE201"/>
    <mergeCell ref="AE202:AE204"/>
    <mergeCell ref="AE205:AE207"/>
    <mergeCell ref="AE208:AE210"/>
    <mergeCell ref="AE211:AE213"/>
    <mergeCell ref="AE214:AE216"/>
    <mergeCell ref="AE217:AE219"/>
    <mergeCell ref="AE220:AE222"/>
    <mergeCell ref="AE223:AE225"/>
    <mergeCell ref="AE229:AE231"/>
    <mergeCell ref="AE244:AE246"/>
    <mergeCell ref="AE247:AE249"/>
    <mergeCell ref="AE250:AE252"/>
    <mergeCell ref="AE253:AE255"/>
    <mergeCell ref="AE256:AE258"/>
    <mergeCell ref="AE259:AE261"/>
    <mergeCell ref="AE262:AE264"/>
    <mergeCell ref="AE265:AE267"/>
    <mergeCell ref="AE268:AE270"/>
    <mergeCell ref="AE274:AE276"/>
    <mergeCell ref="AE277:AE279"/>
    <mergeCell ref="AE280:AE282"/>
    <mergeCell ref="AE283:AE285"/>
    <mergeCell ref="AE286:AE288"/>
    <mergeCell ref="AE289:AE291"/>
    <mergeCell ref="AE292:AE294"/>
    <mergeCell ref="AE295:AE297"/>
    <mergeCell ref="AE298:AE300"/>
    <mergeCell ref="AE301:AE303"/>
    <mergeCell ref="AE304:AE306"/>
    <mergeCell ref="AE307:AE309"/>
    <mergeCell ref="AE311:AE313"/>
    <mergeCell ref="AE314:AE316"/>
    <mergeCell ref="AE317:AE319"/>
    <mergeCell ref="AE320:AE322"/>
    <mergeCell ref="AE323:AE325"/>
    <mergeCell ref="AE329:AE331"/>
    <mergeCell ref="AE332:AE334"/>
    <mergeCell ref="AE335:AE337"/>
    <mergeCell ref="AE338:AE340"/>
    <mergeCell ref="AE341:AE343"/>
    <mergeCell ref="AE344:AE346"/>
    <mergeCell ref="AE347:AE349"/>
    <mergeCell ref="AE350:AE352"/>
  </mergeCells>
  <phoneticPr fontId="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3D880-6C8E-49A4-A74F-793F8D780A76}">
  <sheetPr codeName="Feuil20"/>
  <dimension ref="A1:DN390"/>
  <sheetViews>
    <sheetView showGridLines="0" workbookViewId="0">
      <selection activeCell="Z40" sqref="Z39:Z40"/>
    </sheetView>
  </sheetViews>
  <sheetFormatPr baseColWidth="10" defaultColWidth="11.453125" defaultRowHeight="14.5" x14ac:dyDescent="0.35"/>
  <cols>
    <col min="1" max="7" width="11.453125" style="2"/>
    <col min="8" max="8" width="8" style="2" bestFit="1" customWidth="1"/>
    <col min="9" max="9" width="8" style="2" customWidth="1"/>
    <col min="10" max="13" width="6.1796875" style="2" bestFit="1" customWidth="1"/>
    <col min="14" max="14" width="6.1796875" style="2" customWidth="1"/>
    <col min="15" max="19" width="6.1796875" style="2" bestFit="1" customWidth="1"/>
    <col min="20" max="20" width="6.1796875" style="2" customWidth="1"/>
    <col min="21" max="24" width="6.1796875" style="2" bestFit="1" customWidth="1"/>
    <col min="25" max="25" width="8.453125" style="2" bestFit="1" customWidth="1"/>
    <col min="26" max="26" width="7" style="2" bestFit="1" customWidth="1"/>
    <col min="27" max="27" width="6.1796875" style="2" customWidth="1"/>
    <col min="28" max="29" width="6.1796875" style="2" bestFit="1" customWidth="1"/>
    <col min="30" max="32" width="6.1796875" style="2" customWidth="1"/>
    <col min="33" max="33" width="6.1796875" style="2" bestFit="1" customWidth="1"/>
    <col min="34" max="34" width="6.1796875" style="2" customWidth="1"/>
    <col min="35" max="35" width="12.36328125" style="2" bestFit="1" customWidth="1"/>
    <col min="36" max="49" width="6.1796875" style="2" bestFit="1" customWidth="1"/>
    <col min="50" max="50" width="6.1796875" style="2" customWidth="1"/>
    <col min="51" max="53" width="6.1796875" style="2" bestFit="1" customWidth="1"/>
    <col min="54" max="55" width="6.1796875" style="2" customWidth="1"/>
    <col min="56" max="70" width="6.1796875" style="2" bestFit="1" customWidth="1"/>
    <col min="71" max="85" width="5.54296875" style="2" bestFit="1" customWidth="1"/>
    <col min="86" max="16384" width="11.453125" style="2"/>
  </cols>
  <sheetData>
    <row r="1" spans="1:118" s="501" customFormat="1" ht="26" x14ac:dyDescent="0.6">
      <c r="A1" s="500"/>
      <c r="B1" s="496" t="s">
        <v>4</v>
      </c>
      <c r="C1" s="497" t="s">
        <v>112</v>
      </c>
      <c r="D1" s="499"/>
      <c r="E1" s="499"/>
      <c r="F1" s="499"/>
      <c r="G1" s="499"/>
      <c r="H1" s="499"/>
      <c r="I1" s="499"/>
      <c r="J1" s="499"/>
      <c r="K1" s="499"/>
      <c r="L1" s="499"/>
      <c r="M1" s="499"/>
      <c r="N1" s="499"/>
      <c r="O1" s="499"/>
      <c r="P1" s="499"/>
      <c r="Q1" s="499"/>
      <c r="R1" s="499"/>
      <c r="S1" s="499"/>
      <c r="T1" s="499"/>
      <c r="U1" s="499"/>
      <c r="V1" s="499"/>
      <c r="W1" s="499"/>
      <c r="X1" s="499"/>
      <c r="Y1" s="499"/>
      <c r="Z1" s="499"/>
      <c r="AA1" s="499"/>
      <c r="AB1" s="499"/>
      <c r="AC1" s="499"/>
      <c r="AD1" s="499"/>
      <c r="AE1" s="499"/>
      <c r="AF1" s="499"/>
      <c r="AG1" s="499"/>
      <c r="AH1" s="499"/>
      <c r="AI1" s="500"/>
      <c r="AJ1" s="500"/>
      <c r="AK1" s="500"/>
      <c r="AL1" s="500"/>
      <c r="AM1" s="500"/>
      <c r="AN1" s="500"/>
      <c r="AO1" s="500"/>
      <c r="AP1" s="500"/>
      <c r="AQ1" s="500"/>
      <c r="AR1" s="500"/>
      <c r="AS1" s="500"/>
      <c r="AT1" s="500"/>
      <c r="AU1" s="500"/>
      <c r="AV1" s="500"/>
      <c r="AW1" s="500"/>
      <c r="AX1" s="500"/>
      <c r="AY1" s="500"/>
      <c r="AZ1" s="500"/>
      <c r="BA1" s="500"/>
      <c r="BB1" s="500"/>
      <c r="BC1" s="500"/>
      <c r="BD1" s="500"/>
      <c r="BE1" s="500"/>
      <c r="BF1" s="500"/>
      <c r="BG1" s="500"/>
      <c r="BH1" s="500"/>
      <c r="BI1" s="500"/>
      <c r="BJ1" s="500"/>
      <c r="BK1" s="500"/>
      <c r="BL1" s="500"/>
      <c r="BM1" s="500"/>
      <c r="BS1" s="502"/>
    </row>
    <row r="2" spans="1:118" x14ac:dyDescent="0.35">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row>
    <row r="3" spans="1:118" ht="16.5" customHeight="1" x14ac:dyDescent="0.35">
      <c r="A3" s="7"/>
      <c r="B3" s="8" t="s">
        <v>199</v>
      </c>
      <c r="C3" s="9"/>
      <c r="D3" s="9"/>
      <c r="E3" s="9"/>
      <c r="F3" s="9"/>
      <c r="G3" s="7"/>
      <c r="H3" s="8" t="s">
        <v>200</v>
      </c>
      <c r="I3" s="7"/>
      <c r="J3" s="7"/>
      <c r="K3" s="7"/>
      <c r="L3" s="7"/>
      <c r="M3" s="7"/>
      <c r="N3" s="7"/>
      <c r="O3" s="7"/>
      <c r="P3" s="7"/>
      <c r="Q3" s="7"/>
      <c r="R3" s="7"/>
      <c r="S3" s="7"/>
      <c r="T3" s="7"/>
      <c r="U3" s="7"/>
      <c r="V3" s="8" t="s">
        <v>199</v>
      </c>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row>
    <row r="4" spans="1:118" x14ac:dyDescent="0.35">
      <c r="A4" s="10"/>
      <c r="B4" s="10"/>
      <c r="C4" s="10"/>
      <c r="D4" s="10"/>
      <c r="E4" s="10"/>
      <c r="F4" s="10"/>
      <c r="G4" s="7"/>
      <c r="H4" s="7"/>
      <c r="I4" s="7"/>
      <c r="J4" s="7"/>
      <c r="K4" s="7"/>
      <c r="L4" s="7"/>
      <c r="M4" s="7"/>
      <c r="N4" s="7"/>
      <c r="O4" s="7"/>
      <c r="P4" s="7"/>
      <c r="Q4" s="7"/>
      <c r="R4" s="7"/>
      <c r="S4" s="7"/>
      <c r="T4" s="7"/>
      <c r="U4" s="7"/>
      <c r="V4" s="7"/>
      <c r="W4" s="7"/>
      <c r="X4" s="7"/>
      <c r="Y4" s="7"/>
      <c r="Z4" s="7"/>
      <c r="AA4" s="7"/>
      <c r="AB4" s="7"/>
      <c r="AC4" s="7"/>
      <c r="AD4" s="7"/>
      <c r="AE4" s="7"/>
      <c r="AF4" s="7"/>
      <c r="AG4" s="7"/>
      <c r="AH4" s="3" t="s">
        <v>245</v>
      </c>
      <c r="AI4" s="4" t="s">
        <v>114</v>
      </c>
      <c r="AJ4" s="4" t="s">
        <v>115</v>
      </c>
      <c r="AK4" s="4" t="s">
        <v>116</v>
      </c>
      <c r="AL4" s="4" t="s">
        <v>117</v>
      </c>
      <c r="AM4" s="4" t="s">
        <v>118</v>
      </c>
      <c r="AN4" s="4" t="s">
        <v>119</v>
      </c>
      <c r="AO4" s="4" t="s">
        <v>120</v>
      </c>
      <c r="AP4" s="4" t="s">
        <v>121</v>
      </c>
      <c r="AQ4" s="4" t="s">
        <v>122</v>
      </c>
      <c r="AR4" s="4" t="s">
        <v>123</v>
      </c>
      <c r="AS4" s="4" t="s">
        <v>124</v>
      </c>
      <c r="AT4" s="4" t="s">
        <v>125</v>
      </c>
      <c r="AU4" s="7"/>
      <c r="AV4" s="551" t="s">
        <v>227</v>
      </c>
      <c r="AW4" s="7"/>
      <c r="AX4" s="7"/>
      <c r="AY4" s="11" t="s">
        <v>227</v>
      </c>
      <c r="AZ4" s="11" t="s">
        <v>128</v>
      </c>
      <c r="BA4" s="11" t="s">
        <v>130</v>
      </c>
      <c r="BB4" s="11" t="s">
        <v>136</v>
      </c>
      <c r="BC4" s="7"/>
      <c r="BD4" s="7"/>
      <c r="BE4" s="7"/>
      <c r="BF4" s="7"/>
      <c r="BG4" s="12"/>
      <c r="BH4" s="12"/>
      <c r="BI4" s="12"/>
      <c r="BJ4" s="12"/>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row>
    <row r="5" spans="1:118" x14ac:dyDescent="0.35">
      <c r="A5" s="10"/>
      <c r="B5" s="10"/>
      <c r="C5" s="10"/>
      <c r="D5" s="10"/>
      <c r="E5" s="10"/>
      <c r="F5" s="10"/>
      <c r="G5" s="7"/>
      <c r="H5" s="7"/>
      <c r="I5" s="7"/>
      <c r="J5" s="7"/>
      <c r="K5" s="7"/>
      <c r="L5" s="7"/>
      <c r="M5" s="7"/>
      <c r="N5" s="7"/>
      <c r="O5" s="7"/>
      <c r="P5" s="7"/>
      <c r="Q5" s="7"/>
      <c r="R5" s="7"/>
      <c r="S5" s="7"/>
      <c r="T5" s="7"/>
      <c r="U5" s="7"/>
      <c r="V5" s="7"/>
      <c r="W5" s="7"/>
      <c r="X5" s="7"/>
      <c r="Y5" s="7"/>
      <c r="Z5" s="7"/>
      <c r="AA5" s="7"/>
      <c r="AB5" s="7"/>
      <c r="AC5" s="7"/>
      <c r="AD5" s="7"/>
      <c r="AE5" s="7"/>
      <c r="AF5" s="7"/>
      <c r="AG5" s="7"/>
      <c r="AH5" s="5">
        <v>2019</v>
      </c>
      <c r="AI5" s="14">
        <v>44.459696996262565</v>
      </c>
      <c r="AJ5" s="14">
        <v>44.686342044550074</v>
      </c>
      <c r="AK5" s="14">
        <v>47.774741215833842</v>
      </c>
      <c r="AL5" s="14">
        <v>44.786763224862611</v>
      </c>
      <c r="AM5" s="14">
        <v>44.801417020561942</v>
      </c>
      <c r="AN5" s="14">
        <v>45.840622215953729</v>
      </c>
      <c r="AO5" s="14">
        <v>44.549517351299343</v>
      </c>
      <c r="AP5" s="14">
        <v>42.217166232325752</v>
      </c>
      <c r="AQ5" s="14">
        <v>45.449137033150627</v>
      </c>
      <c r="AR5" s="14">
        <v>44.839084674501876</v>
      </c>
      <c r="AS5" s="14">
        <v>44.097162529582796</v>
      </c>
      <c r="AT5" s="14">
        <v>44.615859453165058</v>
      </c>
      <c r="AU5" s="7"/>
      <c r="AV5" s="14">
        <v>136.92078025664648</v>
      </c>
      <c r="AW5" s="7"/>
      <c r="AX5" s="7"/>
      <c r="AY5" s="14">
        <v>136.92078025664648</v>
      </c>
      <c r="AZ5" s="14">
        <v>272.34958271802475</v>
      </c>
      <c r="BA5" s="14">
        <v>404.56540333480046</v>
      </c>
      <c r="BB5" s="14">
        <v>538.11750999205015</v>
      </c>
      <c r="BC5" s="7"/>
      <c r="BD5" s="7"/>
      <c r="BE5" s="7"/>
      <c r="BF5" s="7"/>
      <c r="BG5" s="7"/>
      <c r="BH5" s="7"/>
      <c r="BI5" s="7"/>
      <c r="BJ5" s="7"/>
    </row>
    <row r="6" spans="1:118" x14ac:dyDescent="0.35">
      <c r="A6" s="10"/>
      <c r="B6" s="10"/>
      <c r="C6" s="10"/>
      <c r="D6" s="10"/>
      <c r="E6" s="10"/>
      <c r="F6" s="10"/>
      <c r="G6" s="7"/>
      <c r="H6" s="7"/>
      <c r="I6" s="7"/>
      <c r="J6" s="7"/>
      <c r="K6" s="7"/>
      <c r="L6" s="7"/>
      <c r="M6" s="7"/>
      <c r="N6" s="7"/>
      <c r="O6" s="7"/>
      <c r="P6" s="7"/>
      <c r="Q6" s="7"/>
      <c r="R6" s="7"/>
      <c r="S6" s="7"/>
      <c r="T6" s="7"/>
      <c r="U6" s="7"/>
      <c r="V6" s="7"/>
      <c r="W6" s="7"/>
      <c r="X6" s="7"/>
      <c r="Y6" s="7"/>
      <c r="Z6" s="7"/>
      <c r="AA6" s="7"/>
      <c r="AB6" s="7"/>
      <c r="AC6" s="7"/>
      <c r="AD6" s="7"/>
      <c r="AE6" s="7"/>
      <c r="AF6" s="7"/>
      <c r="AG6" s="7"/>
      <c r="AH6" s="5">
        <v>2020</v>
      </c>
      <c r="AI6" s="14">
        <v>40.02509525849247</v>
      </c>
      <c r="AJ6" s="14">
        <v>39.833609185700297</v>
      </c>
      <c r="AK6" s="14">
        <v>41.484235638438122</v>
      </c>
      <c r="AL6" s="14">
        <v>36.984505087669532</v>
      </c>
      <c r="AM6" s="14">
        <v>37.676850806497328</v>
      </c>
      <c r="AN6" s="14">
        <v>39.81572410053839</v>
      </c>
      <c r="AO6" s="14">
        <v>39.085275319207049</v>
      </c>
      <c r="AP6" s="14">
        <v>36.786084689677224</v>
      </c>
      <c r="AQ6" s="14">
        <v>40.631868422867896</v>
      </c>
      <c r="AR6" s="14">
        <v>39.55767507409449</v>
      </c>
      <c r="AS6" s="14">
        <v>39.371798633755148</v>
      </c>
      <c r="AT6" s="14">
        <v>40.336116586067654</v>
      </c>
      <c r="AU6" s="7"/>
      <c r="AV6" s="14">
        <v>121.34294008263089</v>
      </c>
      <c r="AW6" s="7"/>
      <c r="AX6" s="7"/>
      <c r="AY6" s="14">
        <v>121.34294008263089</v>
      </c>
      <c r="AZ6" s="14">
        <v>235.82002007733615</v>
      </c>
      <c r="BA6" s="14">
        <v>352.32324850908833</v>
      </c>
      <c r="BB6" s="14">
        <v>471.58883880300561</v>
      </c>
      <c r="BC6" s="7"/>
      <c r="BD6" s="7"/>
      <c r="BE6" s="7"/>
      <c r="BF6" s="7"/>
      <c r="BG6" s="7"/>
      <c r="BH6" s="7"/>
      <c r="BI6" s="7"/>
      <c r="BJ6" s="7"/>
      <c r="BK6" s="7"/>
      <c r="BL6" s="7"/>
      <c r="BM6" s="7"/>
      <c r="BN6" s="7"/>
      <c r="BO6" s="7"/>
      <c r="BP6" s="7"/>
      <c r="BQ6" s="7"/>
      <c r="BR6" s="7"/>
      <c r="BS6" s="7"/>
      <c r="BT6" s="7"/>
      <c r="BU6" s="7"/>
      <c r="BV6" s="7"/>
      <c r="BW6" s="7"/>
      <c r="BX6" s="7"/>
    </row>
    <row r="7" spans="1:118" x14ac:dyDescent="0.35">
      <c r="A7" s="10"/>
      <c r="B7" s="10"/>
      <c r="C7" s="10"/>
      <c r="D7" s="10"/>
      <c r="E7" s="10"/>
      <c r="F7" s="10"/>
      <c r="G7" s="7"/>
      <c r="H7" s="7"/>
      <c r="I7" s="7"/>
      <c r="J7" s="7"/>
      <c r="K7" s="7"/>
      <c r="L7" s="7"/>
      <c r="M7" s="7"/>
      <c r="N7" s="7"/>
      <c r="O7" s="7"/>
      <c r="P7" s="7"/>
      <c r="Q7" s="7"/>
      <c r="R7" s="7"/>
      <c r="S7" s="7"/>
      <c r="T7" s="7"/>
      <c r="U7" s="7"/>
      <c r="V7" s="7"/>
      <c r="W7" s="7"/>
      <c r="X7" s="7"/>
      <c r="Y7" s="7"/>
      <c r="Z7" s="7"/>
      <c r="AA7" s="7"/>
      <c r="AB7" s="7"/>
      <c r="AC7" s="7"/>
      <c r="AD7" s="7"/>
      <c r="AE7" s="7"/>
      <c r="AF7" s="7"/>
      <c r="AG7" s="7"/>
      <c r="AH7" s="5">
        <v>2021</v>
      </c>
      <c r="AI7" s="14">
        <v>31.811501758638443</v>
      </c>
      <c r="AJ7" s="14">
        <v>31.671686316327765</v>
      </c>
      <c r="AK7" s="14">
        <v>33.139342658631733</v>
      </c>
      <c r="AL7" s="14">
        <v>32.185589059478303</v>
      </c>
      <c r="AM7" s="14">
        <v>32.027436894878335</v>
      </c>
      <c r="AN7" s="14">
        <v>33.760330739841791</v>
      </c>
      <c r="AO7" s="14">
        <v>32.139060680404079</v>
      </c>
      <c r="AP7" s="14">
        <v>31.413148839387308</v>
      </c>
      <c r="AQ7" s="14">
        <v>33.537283271771457</v>
      </c>
      <c r="AR7" s="14">
        <v>32.44844639637671</v>
      </c>
      <c r="AS7" s="14">
        <v>32.729372118624106</v>
      </c>
      <c r="AT7" s="14">
        <v>33.32071493084198</v>
      </c>
      <c r="AU7" s="7"/>
      <c r="AV7" s="14">
        <v>96.622530733597941</v>
      </c>
      <c r="AW7" s="7"/>
      <c r="AX7" s="7"/>
      <c r="AY7" s="14">
        <v>96.622530733597941</v>
      </c>
      <c r="AZ7" s="14">
        <v>194.59588742779636</v>
      </c>
      <c r="BA7" s="14">
        <v>291.68538021935922</v>
      </c>
      <c r="BB7" s="14">
        <v>390.183913665202</v>
      </c>
      <c r="BC7" s="7"/>
      <c r="BD7" s="7"/>
      <c r="BE7" s="7"/>
      <c r="BF7" s="7"/>
      <c r="BG7" s="7"/>
      <c r="BH7" s="7"/>
      <c r="BI7" s="7"/>
      <c r="BJ7" s="7"/>
      <c r="BK7" s="7"/>
      <c r="BL7" s="7"/>
      <c r="BM7" s="7"/>
      <c r="BN7" s="7"/>
      <c r="BO7" s="7"/>
      <c r="BP7" s="7"/>
      <c r="BQ7" s="7"/>
      <c r="BR7" s="7"/>
      <c r="BS7" s="7"/>
      <c r="BT7" s="7"/>
      <c r="BU7" s="7"/>
      <c r="BV7" s="7"/>
      <c r="BW7" s="7"/>
      <c r="BX7" s="7"/>
    </row>
    <row r="8" spans="1:118" x14ac:dyDescent="0.35">
      <c r="A8" s="10"/>
      <c r="B8" s="10"/>
      <c r="C8" s="10"/>
      <c r="D8" s="10"/>
      <c r="E8" s="10"/>
      <c r="F8" s="10"/>
      <c r="G8" s="7"/>
      <c r="H8" s="7"/>
      <c r="I8" s="15"/>
      <c r="J8" s="15"/>
      <c r="K8" s="15"/>
      <c r="L8" s="15"/>
      <c r="M8" s="15"/>
      <c r="N8" s="15"/>
      <c r="O8" s="15"/>
      <c r="P8" s="15"/>
      <c r="Q8" s="7"/>
      <c r="R8" s="7"/>
      <c r="S8" s="7"/>
      <c r="T8" s="7"/>
      <c r="U8" s="7"/>
      <c r="V8" s="7"/>
      <c r="W8" s="7"/>
      <c r="X8" s="7"/>
      <c r="Y8" s="7"/>
      <c r="Z8" s="7"/>
      <c r="AA8" s="7"/>
      <c r="AB8" s="7"/>
      <c r="AC8" s="7"/>
      <c r="AD8" s="7"/>
      <c r="AE8" s="7"/>
      <c r="AF8" s="7"/>
      <c r="AG8" s="7"/>
      <c r="AH8" s="5">
        <v>2022</v>
      </c>
      <c r="AI8" s="14">
        <v>26.227368486709278</v>
      </c>
      <c r="AJ8" s="14">
        <v>26.157470030374864</v>
      </c>
      <c r="AK8" s="14">
        <v>28.012887865328498</v>
      </c>
      <c r="AL8" s="14">
        <v>25.875257893437979</v>
      </c>
      <c r="AM8" s="14">
        <v>26.496492852507966</v>
      </c>
      <c r="AN8" s="14">
        <v>27.962071171516616</v>
      </c>
      <c r="AO8" s="14">
        <v>26.47842957503272</v>
      </c>
      <c r="AP8" s="14">
        <v>26.221423527399466</v>
      </c>
      <c r="AQ8" s="14">
        <v>28.349223150833833</v>
      </c>
      <c r="AR8" s="14">
        <v>26.670492078725399</v>
      </c>
      <c r="AS8" s="14">
        <v>26.614812251358668</v>
      </c>
      <c r="AT8" s="14">
        <v>27.639584545260437</v>
      </c>
      <c r="AU8" s="7"/>
      <c r="AV8" s="14">
        <v>80.397726382412642</v>
      </c>
      <c r="AW8" s="7"/>
      <c r="AX8" s="7"/>
      <c r="AY8" s="14">
        <v>80.397726382412642</v>
      </c>
      <c r="AZ8" s="14">
        <v>160.73154829987519</v>
      </c>
      <c r="BA8" s="14">
        <v>241.78062455314119</v>
      </c>
      <c r="BB8" s="14">
        <v>322.70551342848569</v>
      </c>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row>
    <row r="9" spans="1:118" x14ac:dyDescent="0.35">
      <c r="A9" s="10"/>
      <c r="B9" s="10"/>
      <c r="C9" s="10"/>
      <c r="D9" s="10"/>
      <c r="E9" s="10"/>
      <c r="F9" s="10"/>
      <c r="G9" s="7"/>
      <c r="H9" s="7"/>
      <c r="I9" s="15"/>
      <c r="J9" s="15"/>
      <c r="K9" s="15"/>
      <c r="L9" s="15"/>
      <c r="M9" s="15"/>
      <c r="N9" s="15"/>
      <c r="O9" s="15"/>
      <c r="P9" s="15"/>
      <c r="Q9" s="7"/>
      <c r="R9" s="7"/>
      <c r="S9" s="7"/>
      <c r="T9" s="7"/>
      <c r="U9" s="7"/>
      <c r="V9" s="7"/>
      <c r="W9" s="7"/>
      <c r="X9" s="7"/>
      <c r="Y9" s="7"/>
      <c r="Z9" s="7"/>
      <c r="AA9" s="7"/>
      <c r="AB9" s="7"/>
      <c r="AC9" s="7"/>
      <c r="AD9" s="7"/>
      <c r="AE9" s="7"/>
      <c r="AF9" s="7"/>
      <c r="AG9" s="7"/>
      <c r="AH9" s="5">
        <v>2023</v>
      </c>
      <c r="AI9" s="14">
        <v>18.340415818684534</v>
      </c>
      <c r="AJ9" s="14">
        <v>18.222248709070602</v>
      </c>
      <c r="AK9" s="14">
        <v>19.518227449103609</v>
      </c>
      <c r="AL9" s="14">
        <v>18.338746814118977</v>
      </c>
      <c r="AM9" s="14">
        <v>18.729193627538947</v>
      </c>
      <c r="AN9" s="14">
        <v>19.361281287190202</v>
      </c>
      <c r="AO9" s="14">
        <v>18.422736694309243</v>
      </c>
      <c r="AP9" s="14">
        <v>17.838732375405431</v>
      </c>
      <c r="AQ9" s="14">
        <v>19.078563668820223</v>
      </c>
      <c r="AR9" s="14">
        <v>18.63211496665085</v>
      </c>
      <c r="AS9" s="14">
        <v>18.885600691773877</v>
      </c>
      <c r="AT9" s="14">
        <v>18.734089250161912</v>
      </c>
      <c r="AU9" s="7"/>
      <c r="AV9" s="14">
        <v>56.080891976858737</v>
      </c>
      <c r="AW9" s="7"/>
      <c r="AX9" s="7"/>
      <c r="AY9" s="14">
        <v>56.080891976858737</v>
      </c>
      <c r="AZ9" s="14">
        <v>112.51011370570686</v>
      </c>
      <c r="BA9" s="14">
        <v>167.85014644424177</v>
      </c>
      <c r="BB9" s="14">
        <v>224.10195135282839</v>
      </c>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row>
    <row r="10" spans="1:118" x14ac:dyDescent="0.35">
      <c r="A10" s="10"/>
      <c r="B10" s="10"/>
      <c r="C10" s="10"/>
      <c r="D10" s="10"/>
      <c r="E10" s="10"/>
      <c r="F10" s="10"/>
      <c r="G10" s="7"/>
      <c r="H10" s="7"/>
      <c r="I10" s="15"/>
      <c r="J10" s="15"/>
      <c r="K10" s="15"/>
      <c r="L10" s="15"/>
      <c r="M10" s="15"/>
      <c r="N10" s="15"/>
      <c r="O10" s="15"/>
      <c r="P10" s="15"/>
      <c r="Q10" s="7"/>
      <c r="R10" s="7"/>
      <c r="S10" s="7"/>
      <c r="T10" s="7"/>
      <c r="U10" s="7"/>
      <c r="V10" s="7"/>
      <c r="W10" s="7"/>
      <c r="X10" s="7"/>
      <c r="Y10" s="7"/>
      <c r="Z10" s="7"/>
      <c r="AA10" s="7"/>
      <c r="AB10" s="7"/>
      <c r="AC10" s="7"/>
      <c r="AD10" s="7"/>
      <c r="AE10" s="7"/>
      <c r="AF10" s="7"/>
      <c r="AG10" s="7"/>
      <c r="AH10" s="5">
        <v>2024</v>
      </c>
      <c r="AI10" s="14">
        <v>19.260295810341589</v>
      </c>
      <c r="AJ10" s="14">
        <v>19.358827462987602</v>
      </c>
      <c r="AK10" s="14">
        <v>20.867041317395188</v>
      </c>
      <c r="AL10" s="14">
        <v>18.8923195842975</v>
      </c>
      <c r="AM10" s="14">
        <v>19.138491916692097</v>
      </c>
      <c r="AN10" s="14">
        <v>19.963415523600631</v>
      </c>
      <c r="AO10" s="14">
        <v>19.439942776394318</v>
      </c>
      <c r="AP10" s="14">
        <v>18.351037105666297</v>
      </c>
      <c r="AQ10" s="14">
        <v>20.149312935888666</v>
      </c>
      <c r="AR10" s="14">
        <v>19.353929611376845</v>
      </c>
      <c r="AS10" s="14">
        <v>19.114988437108142</v>
      </c>
      <c r="AT10" s="14">
        <v>20.054083833442292</v>
      </c>
      <c r="AV10" s="14">
        <v>59.486164590724385</v>
      </c>
      <c r="AY10" s="14">
        <v>59.486164590724385</v>
      </c>
      <c r="AZ10" s="14">
        <v>117.48039161531462</v>
      </c>
      <c r="BA10" s="14">
        <v>175.42068443326392</v>
      </c>
      <c r="BB10" s="14">
        <v>233.9436863151912</v>
      </c>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row>
    <row r="11" spans="1:118" x14ac:dyDescent="0.35">
      <c r="A11" s="10"/>
      <c r="B11" s="10"/>
      <c r="C11" s="10"/>
      <c r="D11" s="10"/>
      <c r="E11" s="10"/>
      <c r="F11" s="10"/>
      <c r="G11" s="7"/>
      <c r="H11" s="7"/>
      <c r="I11" s="15"/>
      <c r="J11" s="15"/>
      <c r="K11" s="15"/>
      <c r="L11" s="15"/>
      <c r="M11" s="15"/>
      <c r="N11" s="15"/>
      <c r="O11" s="15"/>
      <c r="P11" s="15"/>
      <c r="Q11" s="7"/>
      <c r="R11" s="7"/>
      <c r="S11" s="7"/>
      <c r="T11" s="7"/>
      <c r="U11" s="7"/>
      <c r="W11" s="7"/>
      <c r="X11" s="7"/>
      <c r="Y11" s="7"/>
      <c r="Z11" s="7"/>
      <c r="AA11" s="7"/>
      <c r="AB11" s="16"/>
      <c r="AC11" s="7"/>
      <c r="AD11" s="7"/>
      <c r="AE11" s="7"/>
      <c r="AF11" s="7"/>
      <c r="AG11" s="7"/>
      <c r="AH11" s="5">
        <v>2025</v>
      </c>
      <c r="AI11" s="14">
        <v>19.288690236542969</v>
      </c>
      <c r="AJ11" s="14">
        <v>19.083809595823961</v>
      </c>
      <c r="AK11" s="14">
        <v>20.468206916687226</v>
      </c>
      <c r="AL11" s="14">
        <v>18.848367969541648</v>
      </c>
      <c r="AM11" s="14">
        <v>18.663206720557469</v>
      </c>
      <c r="AN11" s="14">
        <v>19.823935627268789</v>
      </c>
      <c r="AO11" s="14">
        <v>19.228090421868803</v>
      </c>
      <c r="AP11" s="14">
        <v>18.347386697134738</v>
      </c>
      <c r="AQ11" s="14">
        <v>19.966552862133948</v>
      </c>
      <c r="AR11" s="14">
        <v>19.217648364423955</v>
      </c>
      <c r="AS11" s="14">
        <v>19.305582296084967</v>
      </c>
      <c r="AT11" s="14">
        <v>19.649704706185876</v>
      </c>
      <c r="AU11" s="7"/>
      <c r="AV11" s="14">
        <v>58.840706749054149</v>
      </c>
      <c r="AW11" s="7"/>
      <c r="AX11" s="7"/>
      <c r="AY11" s="14">
        <v>58.840706749054149</v>
      </c>
      <c r="AZ11" s="14">
        <v>116.17621706642205</v>
      </c>
      <c r="BA11" s="14">
        <v>173.71824704755954</v>
      </c>
      <c r="BB11" s="14">
        <v>231.89118241425433</v>
      </c>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row>
    <row r="12" spans="1:118" x14ac:dyDescent="0.35">
      <c r="A12" s="10"/>
      <c r="B12" s="10"/>
      <c r="C12" s="10"/>
      <c r="D12" s="10"/>
      <c r="E12" s="10"/>
      <c r="F12" s="10"/>
      <c r="G12" s="7"/>
      <c r="H12" s="7"/>
      <c r="I12" s="15"/>
      <c r="J12" s="15"/>
      <c r="K12" s="15"/>
      <c r="L12" s="15"/>
      <c r="M12" s="15"/>
      <c r="N12" s="15"/>
      <c r="O12" s="15"/>
      <c r="P12" s="15"/>
      <c r="Q12" s="7"/>
      <c r="R12" s="7"/>
      <c r="S12" s="7"/>
      <c r="T12" s="7"/>
      <c r="U12" s="7"/>
      <c r="V12" s="7"/>
      <c r="W12" s="7"/>
      <c r="X12" s="7"/>
      <c r="Y12" s="7"/>
      <c r="Z12" s="7"/>
      <c r="AA12" s="7"/>
      <c r="AB12" s="16"/>
      <c r="AC12" s="7"/>
      <c r="AD12" s="7"/>
      <c r="AE12" s="7"/>
      <c r="AF12" s="7"/>
      <c r="AG12" s="7"/>
      <c r="AH12" s="5">
        <v>2026</v>
      </c>
      <c r="AI12" s="14">
        <v>19.937934529380296</v>
      </c>
      <c r="AJ12" s="14">
        <v>19.626508178500348</v>
      </c>
      <c r="AK12" s="14">
        <v>20.657074477908214</v>
      </c>
      <c r="AL12" s="14"/>
      <c r="AM12" s="14"/>
      <c r="AN12" s="14"/>
      <c r="AO12" s="14"/>
      <c r="AP12" s="14"/>
      <c r="AQ12" s="14"/>
      <c r="AR12" s="14"/>
      <c r="AS12" s="14"/>
      <c r="AT12" s="14"/>
      <c r="AU12" s="7"/>
      <c r="AV12" s="14">
        <v>60.221517185788855</v>
      </c>
      <c r="AW12" s="7"/>
      <c r="AX12" s="7"/>
      <c r="AY12" s="14">
        <v>60.221517185788855</v>
      </c>
      <c r="AZ12" s="14">
        <v>60.221517185788855</v>
      </c>
      <c r="BA12" s="14">
        <v>60.221517185788855</v>
      </c>
      <c r="BB12" s="14">
        <v>60.221517185788855</v>
      </c>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row>
    <row r="13" spans="1:118" x14ac:dyDescent="0.35">
      <c r="A13" s="10"/>
      <c r="B13" s="10"/>
      <c r="C13" s="10"/>
      <c r="D13" s="10"/>
      <c r="E13" s="10"/>
      <c r="F13" s="10"/>
      <c r="G13" s="7"/>
      <c r="H13" s="7"/>
      <c r="I13" s="15"/>
      <c r="J13" s="15"/>
      <c r="K13" s="15"/>
      <c r="L13" s="15"/>
      <c r="M13" s="15"/>
      <c r="N13" s="15"/>
      <c r="O13" s="15"/>
      <c r="P13" s="15"/>
      <c r="Q13" s="7"/>
      <c r="R13" s="7"/>
      <c r="S13" s="7"/>
      <c r="T13" s="7"/>
      <c r="U13" s="7"/>
      <c r="V13" s="7"/>
      <c r="W13" s="7"/>
      <c r="X13" s="7"/>
      <c r="Y13" s="7"/>
      <c r="Z13" s="7"/>
      <c r="AA13" s="7"/>
      <c r="AB13" s="16"/>
      <c r="AC13" s="7"/>
      <c r="AD13" s="7"/>
      <c r="AE13" s="7"/>
      <c r="AF13" s="7"/>
      <c r="AG13" s="7"/>
      <c r="AH13" s="15" t="s">
        <v>403</v>
      </c>
      <c r="AI13" s="17">
        <v>3.3659324965845297E-2</v>
      </c>
      <c r="AJ13" s="17">
        <v>2.8437643959471463E-2</v>
      </c>
      <c r="AK13" s="17">
        <v>9.2273623180450133E-3</v>
      </c>
      <c r="AL13" s="17"/>
      <c r="AM13" s="17"/>
      <c r="AN13" s="17"/>
      <c r="AO13" s="17"/>
      <c r="AP13" s="17"/>
      <c r="AQ13" s="17"/>
      <c r="AR13" s="17"/>
      <c r="AS13" s="17"/>
      <c r="AT13" s="17"/>
      <c r="AU13" s="7"/>
      <c r="AV13" s="18">
        <v>2.3466924736707074E-2</v>
      </c>
      <c r="AW13" s="7"/>
      <c r="AX13" s="7"/>
      <c r="AY13" s="19">
        <v>2.3466924736707074E-2</v>
      </c>
      <c r="AZ13" s="19">
        <v>-0.48163644241094472</v>
      </c>
      <c r="BA13" s="19">
        <v>-0.65333798717585623</v>
      </c>
      <c r="BB13" s="19">
        <v>-0.74030268611849104</v>
      </c>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row>
    <row r="14" spans="1:118" x14ac:dyDescent="0.35">
      <c r="A14" s="10"/>
      <c r="B14" s="10"/>
      <c r="C14" s="10"/>
      <c r="D14" s="10"/>
      <c r="E14" s="10"/>
      <c r="F14" s="10"/>
      <c r="G14" s="7"/>
      <c r="H14" s="7"/>
      <c r="I14" s="15"/>
      <c r="J14" s="15"/>
      <c r="K14" s="15"/>
      <c r="L14" s="15"/>
      <c r="M14" s="15"/>
      <c r="N14" s="15"/>
      <c r="O14" s="15"/>
      <c r="P14" s="15"/>
      <c r="Q14" s="7"/>
      <c r="R14" s="7"/>
      <c r="S14" s="7"/>
      <c r="T14" s="7"/>
      <c r="U14" s="7"/>
      <c r="V14" s="7"/>
      <c r="W14" s="7"/>
      <c r="X14" s="7"/>
      <c r="Y14" s="7"/>
      <c r="Z14" s="7"/>
      <c r="AA14" s="7"/>
      <c r="AB14" s="16"/>
      <c r="AC14" s="7"/>
      <c r="AD14" s="7"/>
      <c r="AE14" s="7"/>
      <c r="AF14" s="7"/>
      <c r="AG14" s="7"/>
      <c r="AH14" s="15" t="s">
        <v>404</v>
      </c>
      <c r="AI14" s="17">
        <v>-0.55155037311531052</v>
      </c>
      <c r="AJ14" s="17">
        <v>-0.56079403055784494</v>
      </c>
      <c r="AK14" s="17">
        <v>-0.56761514657745749</v>
      </c>
      <c r="AL14" s="17"/>
      <c r="AM14" s="17"/>
      <c r="AN14" s="17"/>
      <c r="AO14" s="17"/>
      <c r="AP14" s="17"/>
      <c r="AQ14" s="17"/>
      <c r="AR14" s="17"/>
      <c r="AS14" s="17"/>
      <c r="AT14" s="17"/>
      <c r="AU14" s="7"/>
      <c r="AV14" s="18">
        <v>-0.56017255326102666</v>
      </c>
      <c r="AW14" s="7"/>
      <c r="AX14" s="7"/>
      <c r="AY14" s="19">
        <v>-0.56017255326102666</v>
      </c>
      <c r="AZ14" s="19">
        <v>-0.77888155147959681</v>
      </c>
      <c r="BA14" s="19">
        <v>-0.85114516295909715</v>
      </c>
      <c r="BB14" s="19">
        <v>-0.88808853815836897</v>
      </c>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row>
    <row r="15" spans="1:118" x14ac:dyDescent="0.35">
      <c r="A15" s="10"/>
      <c r="B15" s="10"/>
      <c r="C15" s="10"/>
      <c r="D15" s="10"/>
      <c r="E15" s="10"/>
      <c r="F15" s="10"/>
      <c r="G15" s="7"/>
      <c r="H15" s="7"/>
      <c r="I15" s="15"/>
      <c r="J15" s="15"/>
      <c r="K15" s="15"/>
      <c r="L15" s="15"/>
      <c r="M15" s="15"/>
      <c r="N15" s="15"/>
      <c r="O15" s="15"/>
      <c r="P15" s="15"/>
      <c r="Q15" s="7"/>
      <c r="R15" s="7"/>
      <c r="S15" s="7"/>
      <c r="T15" s="7"/>
      <c r="U15" s="7"/>
      <c r="V15" s="7"/>
      <c r="W15" s="7"/>
      <c r="X15" s="7"/>
      <c r="Y15" s="7"/>
      <c r="Z15" s="7"/>
      <c r="AA15" s="7"/>
      <c r="AB15" s="16"/>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row>
    <row r="16" spans="1:118" x14ac:dyDescent="0.35">
      <c r="A16" s="10"/>
      <c r="B16" s="10"/>
      <c r="C16" s="10"/>
      <c r="D16" s="10"/>
      <c r="E16" s="10"/>
      <c r="F16" s="10"/>
      <c r="G16" s="7"/>
      <c r="H16" s="7"/>
      <c r="I16" s="7"/>
      <c r="J16" s="7"/>
      <c r="K16" s="7"/>
      <c r="L16" s="7"/>
      <c r="M16" s="7"/>
      <c r="N16" s="7"/>
      <c r="O16" s="7"/>
      <c r="P16" s="7"/>
      <c r="Q16" s="7"/>
      <c r="R16" s="7"/>
      <c r="S16" s="7"/>
      <c r="T16" s="7"/>
      <c r="U16" s="7"/>
      <c r="V16" s="7"/>
      <c r="W16" s="7"/>
      <c r="X16" s="7"/>
      <c r="Y16" s="7"/>
      <c r="Z16" s="7"/>
      <c r="AA16" s="7"/>
      <c r="AB16" s="16"/>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row>
    <row r="17" spans="1:86" x14ac:dyDescent="0.35">
      <c r="A17" s="10"/>
      <c r="B17" s="10"/>
      <c r="C17" s="10"/>
      <c r="D17" s="10"/>
      <c r="E17" s="10"/>
      <c r="F17" s="10"/>
      <c r="G17" s="7"/>
      <c r="H17" s="7"/>
      <c r="I17" s="7"/>
      <c r="J17" s="7"/>
      <c r="K17" s="7"/>
      <c r="L17" s="7"/>
      <c r="M17" s="7"/>
      <c r="N17" s="7"/>
      <c r="O17" s="7"/>
      <c r="P17" s="7"/>
      <c r="Q17" s="7"/>
      <c r="R17" s="7"/>
      <c r="S17" s="7"/>
      <c r="T17" s="7"/>
      <c r="U17" s="7"/>
      <c r="V17" s="7"/>
      <c r="W17" s="7"/>
      <c r="X17" s="7"/>
      <c r="Y17" s="7"/>
      <c r="Z17" s="7"/>
      <c r="AA17" s="7"/>
      <c r="AB17" s="16"/>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row>
    <row r="18" spans="1:86" x14ac:dyDescent="0.35">
      <c r="A18" s="10"/>
      <c r="B18" s="10"/>
      <c r="C18" s="10"/>
      <c r="D18" s="10"/>
      <c r="E18" s="10"/>
      <c r="F18" s="10"/>
      <c r="G18" s="7"/>
      <c r="H18" s="7"/>
      <c r="I18" s="7"/>
      <c r="J18" s="7"/>
      <c r="K18" s="7"/>
      <c r="L18" s="7"/>
      <c r="M18" s="7"/>
      <c r="N18" s="7"/>
      <c r="O18" s="7"/>
      <c r="P18" s="7"/>
      <c r="Q18" s="7"/>
      <c r="R18" s="7"/>
      <c r="S18" s="7"/>
      <c r="T18" s="7"/>
      <c r="U18" s="7"/>
      <c r="V18" s="7"/>
      <c r="W18" s="7"/>
      <c r="X18" s="7"/>
      <c r="Y18" s="7"/>
      <c r="Z18" s="7"/>
      <c r="AA18" s="7"/>
      <c r="AB18" s="16"/>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row>
    <row r="19" spans="1:86" x14ac:dyDescent="0.35">
      <c r="A19" s="10"/>
      <c r="B19" s="10"/>
      <c r="C19" s="10"/>
      <c r="D19" s="10"/>
      <c r="E19" s="10"/>
      <c r="F19" s="10"/>
      <c r="G19" s="7"/>
      <c r="H19" s="8" t="s">
        <v>240</v>
      </c>
      <c r="I19" s="7"/>
      <c r="J19" s="7"/>
      <c r="K19" s="7"/>
      <c r="L19" s="7"/>
      <c r="M19" s="7"/>
      <c r="N19" s="7"/>
      <c r="O19" s="7"/>
      <c r="P19" s="7"/>
      <c r="Q19" s="7"/>
      <c r="R19" s="7"/>
      <c r="S19" s="7"/>
      <c r="T19" s="7"/>
      <c r="U19" s="7"/>
      <c r="V19" s="7"/>
      <c r="W19" s="20"/>
      <c r="X19" s="21"/>
      <c r="Y19" s="862" t="s">
        <v>242</v>
      </c>
      <c r="Z19" s="863"/>
      <c r="AA19" s="22"/>
      <c r="AB19" s="16"/>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row>
    <row r="20" spans="1:86" x14ac:dyDescent="0.35">
      <c r="A20" s="10"/>
      <c r="B20" s="10"/>
      <c r="C20" s="10"/>
      <c r="D20" s="10"/>
      <c r="E20" s="10"/>
      <c r="F20" s="10"/>
      <c r="G20" s="7"/>
      <c r="H20" s="7"/>
      <c r="I20" s="7"/>
      <c r="J20" s="7"/>
      <c r="K20" s="7"/>
      <c r="L20" s="7"/>
      <c r="M20" s="7"/>
      <c r="N20" s="7"/>
      <c r="O20" s="7"/>
      <c r="P20" s="7"/>
      <c r="Q20" s="7"/>
      <c r="R20" s="7"/>
      <c r="S20" s="7"/>
      <c r="T20" s="7"/>
      <c r="U20" s="7"/>
      <c r="V20" s="23" t="s">
        <v>126</v>
      </c>
      <c r="W20" s="24">
        <v>2025</v>
      </c>
      <c r="X20" s="24">
        <v>2026</v>
      </c>
      <c r="Y20" s="24" t="s">
        <v>405</v>
      </c>
      <c r="Z20" s="25" t="s">
        <v>403</v>
      </c>
      <c r="AA20" s="24" t="s">
        <v>406</v>
      </c>
      <c r="AB20" s="16"/>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row>
    <row r="21" spans="1:86" x14ac:dyDescent="0.35">
      <c r="A21" s="10"/>
      <c r="B21" s="10"/>
      <c r="C21" s="10"/>
      <c r="D21" s="10"/>
      <c r="E21" s="10"/>
      <c r="F21" s="10"/>
      <c r="G21" s="7"/>
      <c r="H21" s="7"/>
      <c r="I21" s="7"/>
      <c r="J21" s="7"/>
      <c r="K21" s="7"/>
      <c r="L21" s="7"/>
      <c r="M21" s="7"/>
      <c r="N21" s="7"/>
      <c r="O21" s="7"/>
      <c r="P21" s="7"/>
      <c r="Q21" s="7"/>
      <c r="R21" s="7"/>
      <c r="S21" s="7"/>
      <c r="T21" s="7"/>
      <c r="U21" s="7"/>
      <c r="V21" s="26" t="s">
        <v>235</v>
      </c>
      <c r="W21" s="14">
        <v>0</v>
      </c>
      <c r="X21" s="14">
        <v>0</v>
      </c>
      <c r="Y21" s="14">
        <v>0</v>
      </c>
      <c r="Z21" s="27" t="e">
        <v>#DIV/0!</v>
      </c>
      <c r="AA21" s="17">
        <v>0</v>
      </c>
      <c r="AB21" s="16"/>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row>
    <row r="22" spans="1:86" x14ac:dyDescent="0.35">
      <c r="A22" s="10"/>
      <c r="B22" s="10"/>
      <c r="C22" s="10"/>
      <c r="D22" s="10"/>
      <c r="E22" s="10"/>
      <c r="F22" s="10"/>
      <c r="G22" s="7"/>
      <c r="H22" s="7"/>
      <c r="I22" s="7"/>
      <c r="J22" s="7"/>
      <c r="K22" s="7"/>
      <c r="L22" s="7"/>
      <c r="M22" s="7"/>
      <c r="N22" s="7"/>
      <c r="O22" s="7"/>
      <c r="P22" s="7"/>
      <c r="Q22" s="7"/>
      <c r="R22" s="7"/>
      <c r="S22" s="7"/>
      <c r="T22" s="7"/>
      <c r="U22" s="7"/>
      <c r="V22" s="26" t="s">
        <v>237</v>
      </c>
      <c r="W22" s="14">
        <v>57.906006749054157</v>
      </c>
      <c r="X22" s="14">
        <v>59.286817185788856</v>
      </c>
      <c r="Y22" s="14">
        <v>1.3808104367346985</v>
      </c>
      <c r="Z22" s="27">
        <v>2.3845720232767542E-2</v>
      </c>
      <c r="AA22" s="17">
        <v>0.98447896958297543</v>
      </c>
      <c r="AB22" s="16"/>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row>
    <row r="23" spans="1:86" x14ac:dyDescent="0.35">
      <c r="A23" s="10"/>
      <c r="B23" s="10"/>
      <c r="C23" s="10"/>
      <c r="D23" s="10"/>
      <c r="E23" s="10"/>
      <c r="F23" s="10"/>
      <c r="G23" s="7"/>
      <c r="H23" s="7"/>
      <c r="I23" s="7"/>
      <c r="J23" s="7"/>
      <c r="K23" s="7"/>
      <c r="L23" s="7"/>
      <c r="M23" s="7"/>
      <c r="N23" s="7"/>
      <c r="O23" s="7"/>
      <c r="P23" s="7"/>
      <c r="Q23" s="7"/>
      <c r="R23" s="7"/>
      <c r="S23" s="7"/>
      <c r="T23" s="7"/>
      <c r="U23" s="7"/>
      <c r="V23" s="26" t="s">
        <v>236</v>
      </c>
      <c r="W23" s="14">
        <v>0</v>
      </c>
      <c r="X23" s="14">
        <v>0</v>
      </c>
      <c r="Y23" s="14">
        <v>0</v>
      </c>
      <c r="Z23" s="27" t="e">
        <v>#DIV/0!</v>
      </c>
      <c r="AA23" s="17">
        <v>0</v>
      </c>
      <c r="AB23" s="16"/>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row>
    <row r="24" spans="1:86" x14ac:dyDescent="0.35">
      <c r="A24" s="10"/>
      <c r="B24" s="10"/>
      <c r="C24" s="10"/>
      <c r="D24" s="10"/>
      <c r="E24" s="10"/>
      <c r="F24" s="10"/>
      <c r="G24" s="7"/>
      <c r="H24" s="7"/>
      <c r="I24" s="7"/>
      <c r="J24" s="7"/>
      <c r="K24" s="7"/>
      <c r="L24" s="7"/>
      <c r="M24" s="7"/>
      <c r="N24" s="7"/>
      <c r="O24" s="7"/>
      <c r="P24" s="7"/>
      <c r="Q24" s="7"/>
      <c r="R24" s="7"/>
      <c r="S24" s="7"/>
      <c r="T24" s="7"/>
      <c r="U24" s="7"/>
      <c r="V24" s="26" t="s">
        <v>238</v>
      </c>
      <c r="W24" s="14">
        <v>0.93470000000000009</v>
      </c>
      <c r="X24" s="14">
        <v>0.93470000000000009</v>
      </c>
      <c r="Y24" s="14">
        <v>0</v>
      </c>
      <c r="Z24" s="27">
        <v>0</v>
      </c>
      <c r="AA24" s="17">
        <v>1.5521030417024627E-2</v>
      </c>
      <c r="AB24" s="16"/>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row>
    <row r="25" spans="1:86" x14ac:dyDescent="0.35">
      <c r="A25" s="10"/>
      <c r="B25" s="10"/>
      <c r="C25" s="10"/>
      <c r="D25" s="10"/>
      <c r="E25" s="10"/>
      <c r="F25" s="10"/>
      <c r="G25" s="7"/>
      <c r="H25" s="7"/>
      <c r="I25" s="7"/>
      <c r="J25" s="7"/>
      <c r="K25" s="7"/>
      <c r="L25" s="7"/>
      <c r="M25" s="7"/>
      <c r="N25" s="7"/>
      <c r="O25" s="7"/>
      <c r="P25" s="7"/>
      <c r="Q25" s="7"/>
      <c r="R25" s="7"/>
      <c r="S25" s="7"/>
      <c r="T25" s="7"/>
      <c r="U25" s="7"/>
      <c r="V25" s="26" t="s">
        <v>25</v>
      </c>
      <c r="W25" s="14">
        <v>0</v>
      </c>
      <c r="X25" s="14">
        <v>0</v>
      </c>
      <c r="Y25" s="14">
        <v>0</v>
      </c>
      <c r="Z25" s="27" t="e">
        <v>#DIV/0!</v>
      </c>
      <c r="AA25" s="17">
        <v>0</v>
      </c>
      <c r="AB25" s="16"/>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row>
    <row r="26" spans="1:86" x14ac:dyDescent="0.35">
      <c r="A26" s="10"/>
      <c r="B26" s="10"/>
      <c r="C26" s="10"/>
      <c r="D26" s="10"/>
      <c r="E26" s="10"/>
      <c r="F26" s="10"/>
      <c r="G26" s="7"/>
      <c r="H26" s="7"/>
      <c r="I26" s="7"/>
      <c r="J26" s="7"/>
      <c r="K26" s="7"/>
      <c r="L26" s="7"/>
      <c r="M26" s="7"/>
      <c r="N26" s="7"/>
      <c r="O26" s="7"/>
      <c r="P26" s="7"/>
      <c r="Q26" s="7"/>
      <c r="R26" s="7"/>
      <c r="S26" s="7"/>
      <c r="T26" s="7"/>
      <c r="U26" s="7"/>
      <c r="V26" s="26" t="s">
        <v>143</v>
      </c>
      <c r="W26" s="14">
        <v>0</v>
      </c>
      <c r="X26" s="14">
        <v>0</v>
      </c>
      <c r="Y26" s="14">
        <v>0</v>
      </c>
      <c r="Z26" s="27" t="e">
        <v>#DIV/0!</v>
      </c>
      <c r="AA26" s="17">
        <v>0</v>
      </c>
      <c r="AB26" s="16"/>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row>
    <row r="27" spans="1:86" x14ac:dyDescent="0.35">
      <c r="A27" s="10"/>
      <c r="B27" s="10"/>
      <c r="C27" s="10"/>
      <c r="D27" s="10"/>
      <c r="E27" s="10"/>
      <c r="F27" s="10"/>
      <c r="G27" s="7"/>
      <c r="H27" s="7"/>
      <c r="I27" s="7"/>
      <c r="J27" s="7"/>
      <c r="K27" s="7"/>
      <c r="L27" s="7"/>
      <c r="M27" s="7"/>
      <c r="N27" s="7"/>
      <c r="O27" s="7"/>
      <c r="P27" s="7"/>
      <c r="Q27" s="7"/>
      <c r="R27" s="7"/>
      <c r="S27" s="7"/>
      <c r="T27" s="7"/>
      <c r="U27" s="7"/>
      <c r="V27" s="28" t="s">
        <v>234</v>
      </c>
      <c r="W27" s="29">
        <v>58.840706749054156</v>
      </c>
      <c r="X27" s="29">
        <v>60.221517185788855</v>
      </c>
      <c r="Y27" s="29">
        <v>1.3808104367346985</v>
      </c>
      <c r="Z27" s="30">
        <v>2.3466924736706973E-2</v>
      </c>
      <c r="AA27" s="30">
        <v>1</v>
      </c>
      <c r="AB27" s="16"/>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row>
    <row r="28" spans="1:86" x14ac:dyDescent="0.35">
      <c r="A28" s="10"/>
      <c r="B28" s="10"/>
      <c r="C28" s="10"/>
      <c r="D28" s="10"/>
      <c r="E28" s="10"/>
      <c r="F28" s="10"/>
      <c r="G28" s="7"/>
      <c r="H28" s="7"/>
      <c r="I28" s="7"/>
      <c r="J28" s="7"/>
      <c r="K28" s="7"/>
      <c r="L28" s="7"/>
      <c r="M28" s="7"/>
      <c r="N28" s="7"/>
      <c r="O28" s="7"/>
      <c r="P28" s="7"/>
      <c r="Q28" s="7"/>
      <c r="R28" s="7"/>
      <c r="S28" s="7"/>
      <c r="T28" s="7"/>
      <c r="U28" s="7"/>
      <c r="V28" s="7"/>
      <c r="W28" s="7"/>
      <c r="X28" s="7"/>
      <c r="Y28" s="7"/>
      <c r="Z28" s="7"/>
      <c r="AA28" s="7"/>
      <c r="AB28" s="16"/>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row>
    <row r="29" spans="1:86" x14ac:dyDescent="0.35">
      <c r="A29" s="10"/>
      <c r="B29" s="10"/>
      <c r="C29" s="10"/>
      <c r="D29" s="10"/>
      <c r="E29" s="10"/>
      <c r="F29" s="10"/>
      <c r="G29" s="7"/>
      <c r="H29" s="7"/>
      <c r="I29" s="7"/>
      <c r="J29" s="7"/>
      <c r="K29" s="7"/>
      <c r="L29" s="7"/>
      <c r="M29" s="7"/>
      <c r="N29" s="7"/>
      <c r="O29" s="7"/>
      <c r="P29" s="7"/>
      <c r="Q29" s="7"/>
      <c r="R29" s="7"/>
      <c r="S29" s="7"/>
      <c r="T29" s="7"/>
      <c r="U29" s="7"/>
      <c r="V29" s="7"/>
      <c r="W29" s="7"/>
      <c r="X29" s="7"/>
      <c r="Y29" s="7"/>
      <c r="Z29" s="7"/>
      <c r="AA29" s="7"/>
      <c r="AB29" s="16"/>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row>
    <row r="30" spans="1:86" x14ac:dyDescent="0.35">
      <c r="A30" s="10"/>
      <c r="B30" s="10"/>
      <c r="C30" s="10"/>
      <c r="D30" s="10"/>
      <c r="E30" s="10"/>
      <c r="F30" s="10"/>
      <c r="G30" s="7"/>
      <c r="H30" s="7"/>
      <c r="I30" s="7"/>
      <c r="J30" s="7"/>
      <c r="K30" s="7"/>
      <c r="L30" s="7"/>
      <c r="M30" s="7"/>
      <c r="N30" s="7"/>
      <c r="O30" s="7"/>
      <c r="P30" s="7"/>
      <c r="Q30" s="7"/>
      <c r="R30" s="7"/>
      <c r="S30" s="7"/>
      <c r="T30" s="7"/>
      <c r="U30" s="7"/>
      <c r="V30" s="7"/>
      <c r="W30" s="7"/>
      <c r="X30" s="7"/>
      <c r="Y30" s="7"/>
      <c r="Z30" s="7"/>
      <c r="AA30" s="7"/>
      <c r="AB30" s="16"/>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row>
    <row r="31" spans="1:86" x14ac:dyDescent="0.35">
      <c r="A31" s="10"/>
      <c r="B31" s="10"/>
      <c r="C31" s="10"/>
      <c r="D31" s="10"/>
      <c r="E31" s="10"/>
      <c r="F31" s="10"/>
      <c r="G31" s="7"/>
      <c r="H31" s="7"/>
      <c r="I31" s="7"/>
      <c r="J31" s="7"/>
      <c r="K31" s="7"/>
      <c r="L31" s="7"/>
      <c r="M31" s="7"/>
      <c r="N31" s="7"/>
      <c r="O31" s="7"/>
      <c r="P31" s="7"/>
      <c r="Q31" s="7"/>
      <c r="R31" s="7"/>
      <c r="S31" s="7"/>
      <c r="T31" s="7"/>
      <c r="U31" s="7"/>
      <c r="V31" s="7"/>
      <c r="W31" s="7"/>
      <c r="X31" s="7"/>
      <c r="Y31" s="7"/>
      <c r="Z31" s="7"/>
      <c r="AA31" s="7"/>
      <c r="AB31" s="16"/>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row>
    <row r="32" spans="1:86" x14ac:dyDescent="0.35">
      <c r="A32" s="10"/>
      <c r="B32" s="10"/>
      <c r="C32" s="10"/>
      <c r="D32" s="10"/>
      <c r="E32" s="10"/>
      <c r="F32" s="10"/>
      <c r="G32" s="7"/>
      <c r="H32" s="7"/>
      <c r="I32" s="7"/>
      <c r="J32" s="7"/>
      <c r="K32" s="7"/>
      <c r="L32" s="7"/>
      <c r="M32" s="7"/>
      <c r="N32" s="7"/>
      <c r="O32" s="7"/>
      <c r="P32" s="7"/>
      <c r="Q32" s="7"/>
      <c r="R32" s="7"/>
      <c r="S32" s="7"/>
      <c r="T32" s="7"/>
      <c r="U32" s="7"/>
      <c r="V32" s="7"/>
      <c r="W32" s="7"/>
      <c r="X32" s="7"/>
      <c r="Y32" s="7"/>
      <c r="Z32" s="7"/>
      <c r="AA32" s="7"/>
      <c r="AB32" s="16"/>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row>
    <row r="33" spans="1:86" x14ac:dyDescent="0.35">
      <c r="A33" s="10"/>
      <c r="B33" s="10"/>
      <c r="C33" s="10"/>
      <c r="D33" s="10"/>
      <c r="E33" s="10"/>
      <c r="F33" s="10"/>
      <c r="G33" s="7"/>
      <c r="H33" s="7"/>
      <c r="I33" s="7"/>
      <c r="J33" s="7"/>
      <c r="K33" s="7"/>
      <c r="L33" s="7"/>
      <c r="M33" s="7"/>
      <c r="N33" s="7"/>
      <c r="O33" s="7"/>
      <c r="P33" s="7"/>
      <c r="Q33" s="7"/>
      <c r="R33" s="7"/>
      <c r="S33" s="7"/>
      <c r="T33" s="7"/>
      <c r="U33" s="7"/>
      <c r="V33" s="7"/>
      <c r="W33" s="7"/>
      <c r="X33" s="7"/>
      <c r="Y33" s="7"/>
      <c r="Z33" s="7"/>
      <c r="AA33" s="7"/>
      <c r="AB33" s="16"/>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row>
    <row r="34" spans="1:86" x14ac:dyDescent="0.35">
      <c r="A34" s="10"/>
      <c r="B34" s="10"/>
      <c r="C34" s="10"/>
      <c r="D34" s="10"/>
      <c r="E34" s="10"/>
      <c r="F34" s="10"/>
      <c r="G34" s="7"/>
      <c r="H34" s="7"/>
      <c r="I34" s="7"/>
      <c r="J34" s="7"/>
      <c r="K34" s="7"/>
      <c r="L34" s="7"/>
      <c r="M34" s="7"/>
      <c r="N34" s="7"/>
      <c r="O34" s="7"/>
      <c r="P34" s="7"/>
      <c r="Q34" s="7"/>
      <c r="R34" s="7"/>
      <c r="S34" s="7"/>
      <c r="T34" s="7"/>
      <c r="U34" s="7"/>
      <c r="V34" s="7"/>
      <c r="W34" s="7"/>
      <c r="X34" s="7"/>
      <c r="Y34" s="7"/>
      <c r="Z34" s="7"/>
      <c r="AA34" s="7"/>
      <c r="AB34" s="16"/>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row>
    <row r="35" spans="1:86" x14ac:dyDescent="0.35">
      <c r="A35" s="10"/>
      <c r="B35" s="10"/>
      <c r="C35" s="10"/>
      <c r="D35" s="10"/>
      <c r="E35" s="10"/>
      <c r="F35" s="10"/>
      <c r="G35" s="7"/>
      <c r="H35" s="7"/>
      <c r="I35" s="7"/>
      <c r="J35" s="7"/>
      <c r="K35" s="7"/>
      <c r="L35" s="7"/>
      <c r="M35" s="7"/>
      <c r="N35" s="7"/>
      <c r="O35" s="7"/>
      <c r="P35" s="7"/>
      <c r="Q35" s="7"/>
      <c r="R35" s="7"/>
      <c r="S35" s="7"/>
      <c r="T35" s="7"/>
      <c r="U35" s="7"/>
      <c r="V35" s="7"/>
      <c r="W35" s="7"/>
      <c r="X35" s="7"/>
      <c r="Y35" s="7"/>
      <c r="Z35" s="7"/>
      <c r="AA35" s="7"/>
      <c r="AB35" s="16"/>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row>
    <row r="36" spans="1:86" x14ac:dyDescent="0.35">
      <c r="A36" s="10"/>
      <c r="B36" s="10"/>
      <c r="C36" s="10"/>
      <c r="D36" s="10"/>
      <c r="E36" s="10"/>
      <c r="F36" s="10"/>
      <c r="G36" s="7"/>
      <c r="H36" s="7"/>
      <c r="I36" s="7"/>
      <c r="J36" s="7"/>
      <c r="K36" s="7"/>
      <c r="L36" s="7"/>
      <c r="M36" s="7"/>
      <c r="N36" s="7"/>
      <c r="O36" s="7"/>
      <c r="P36" s="7"/>
      <c r="Q36" s="7"/>
      <c r="R36" s="7"/>
      <c r="S36" s="7"/>
      <c r="T36" s="7"/>
      <c r="U36" s="7"/>
      <c r="V36" s="7"/>
      <c r="W36" s="7"/>
      <c r="X36" s="7"/>
      <c r="Y36" s="7"/>
      <c r="Z36" s="7"/>
      <c r="AA36" s="7"/>
      <c r="AB36" s="16"/>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row>
    <row r="37" spans="1:86" x14ac:dyDescent="0.35">
      <c r="A37" s="10"/>
      <c r="B37" s="10"/>
      <c r="C37" s="10"/>
      <c r="D37" s="10"/>
      <c r="E37" s="10"/>
      <c r="F37" s="10"/>
      <c r="G37" s="7"/>
      <c r="H37" s="7"/>
      <c r="I37" s="7"/>
      <c r="J37" s="7"/>
      <c r="K37" s="7"/>
      <c r="L37" s="7"/>
      <c r="M37" s="7"/>
      <c r="N37" s="7"/>
      <c r="O37" s="7"/>
      <c r="P37" s="7"/>
      <c r="Q37" s="7"/>
      <c r="R37" s="7"/>
      <c r="S37" s="7"/>
      <c r="T37" s="7"/>
      <c r="U37" s="7"/>
      <c r="V37" s="7"/>
      <c r="W37" s="7"/>
      <c r="X37" s="7"/>
      <c r="Y37" s="7"/>
      <c r="Z37" s="7"/>
      <c r="AA37" s="7"/>
      <c r="AB37" s="16"/>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row>
    <row r="38" spans="1:86" x14ac:dyDescent="0.35">
      <c r="A38" s="10"/>
      <c r="B38" s="10"/>
      <c r="C38" s="10"/>
      <c r="D38" s="10"/>
      <c r="E38" s="10"/>
      <c r="F38" s="10"/>
      <c r="G38" s="7"/>
      <c r="H38" s="7"/>
      <c r="I38" s="7"/>
      <c r="J38" s="7"/>
      <c r="K38" s="7"/>
      <c r="L38" s="7"/>
      <c r="M38" s="7"/>
      <c r="N38" s="7"/>
      <c r="O38" s="7"/>
      <c r="P38" s="7"/>
      <c r="Q38" s="7"/>
      <c r="R38" s="7"/>
      <c r="S38" s="7"/>
      <c r="T38" s="7"/>
      <c r="U38" s="7"/>
      <c r="V38" s="7"/>
      <c r="W38" s="7"/>
      <c r="X38" s="7"/>
      <c r="Y38" s="7"/>
      <c r="Z38" s="7"/>
      <c r="AA38" s="7"/>
      <c r="AB38" s="16"/>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row>
    <row r="39" spans="1:86" x14ac:dyDescent="0.35">
      <c r="A39" s="10"/>
      <c r="B39" s="10"/>
      <c r="C39" s="10"/>
      <c r="D39" s="10"/>
      <c r="E39" s="10"/>
      <c r="F39" s="10"/>
      <c r="G39" s="7"/>
      <c r="H39" s="7"/>
      <c r="I39" s="7"/>
      <c r="J39" s="7"/>
      <c r="K39" s="7"/>
      <c r="L39" s="7"/>
      <c r="M39" s="7"/>
      <c r="N39" s="7"/>
      <c r="O39" s="7"/>
      <c r="P39" s="7"/>
      <c r="Q39" s="7"/>
      <c r="R39" s="7"/>
      <c r="S39" s="7"/>
      <c r="T39" s="7"/>
      <c r="U39" s="7"/>
      <c r="V39" s="7"/>
      <c r="W39" s="7"/>
      <c r="X39" s="7"/>
      <c r="Y39" s="7"/>
      <c r="Z39" s="7"/>
      <c r="AA39" s="7"/>
      <c r="AB39" s="16"/>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row>
    <row r="40" spans="1:86" s="505" customFormat="1" ht="26" x14ac:dyDescent="0.6">
      <c r="A40" s="503" t="s">
        <v>189</v>
      </c>
      <c r="B40" s="504"/>
      <c r="C40" s="504"/>
      <c r="D40" s="504"/>
      <c r="E40" s="504"/>
      <c r="F40" s="504"/>
      <c r="AB40" s="506"/>
    </row>
    <row r="41" spans="1:86" x14ac:dyDescent="0.35">
      <c r="A41" s="31"/>
      <c r="B41" s="10"/>
      <c r="C41" s="10"/>
      <c r="D41" s="10"/>
      <c r="E41" s="10"/>
      <c r="F41" s="10"/>
      <c r="G41" s="7"/>
      <c r="H41" s="7"/>
      <c r="I41" s="7"/>
      <c r="J41" s="7"/>
      <c r="K41" s="7"/>
      <c r="L41" s="7"/>
      <c r="M41" s="7"/>
      <c r="N41" s="7"/>
      <c r="O41" s="7"/>
      <c r="P41" s="7"/>
      <c r="Q41" s="7"/>
      <c r="R41" s="7"/>
      <c r="S41" s="7"/>
      <c r="T41" s="7"/>
      <c r="U41" s="7"/>
      <c r="V41" s="7"/>
      <c r="W41" s="7"/>
      <c r="X41" s="7"/>
      <c r="Y41" s="7"/>
      <c r="Z41" s="7"/>
      <c r="AA41" s="7"/>
      <c r="AB41" s="16"/>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row>
    <row r="42" spans="1:86" ht="16.5" customHeight="1" x14ac:dyDescent="0.35">
      <c r="B42" s="8"/>
      <c r="C42" s="32"/>
      <c r="D42" s="32"/>
      <c r="E42" s="32"/>
      <c r="F42" s="32"/>
      <c r="G42" s="32"/>
      <c r="H42" s="7"/>
      <c r="I42" s="7"/>
      <c r="J42" s="7"/>
      <c r="K42" s="7"/>
      <c r="L42" s="7"/>
      <c r="M42" s="7"/>
      <c r="N42" s="7"/>
      <c r="O42" s="7"/>
      <c r="P42" s="7"/>
      <c r="Q42" s="7"/>
      <c r="R42" s="7"/>
      <c r="S42" s="3" t="s">
        <v>245</v>
      </c>
      <c r="T42" s="4" t="s">
        <v>114</v>
      </c>
      <c r="U42" s="4" t="s">
        <v>115</v>
      </c>
      <c r="V42" s="4" t="s">
        <v>116</v>
      </c>
      <c r="W42" s="4" t="s">
        <v>117</v>
      </c>
      <c r="X42" s="4" t="s">
        <v>118</v>
      </c>
      <c r="Y42" s="4" t="s">
        <v>119</v>
      </c>
      <c r="Z42" s="4" t="s">
        <v>120</v>
      </c>
      <c r="AA42" s="4" t="s">
        <v>121</v>
      </c>
      <c r="AB42" s="4" t="s">
        <v>122</v>
      </c>
      <c r="AC42" s="4" t="s">
        <v>123</v>
      </c>
      <c r="AD42" s="4" t="s">
        <v>124</v>
      </c>
      <c r="AE42" s="4" t="s">
        <v>125</v>
      </c>
      <c r="AF42" s="7"/>
      <c r="AG42" s="7"/>
      <c r="AH42" s="4" t="s">
        <v>126</v>
      </c>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row>
    <row r="43" spans="1:86" x14ac:dyDescent="0.35">
      <c r="A43" s="7"/>
      <c r="B43" s="7"/>
      <c r="C43" s="7"/>
      <c r="D43" s="7"/>
      <c r="E43" s="7"/>
      <c r="F43" s="7"/>
      <c r="G43" s="7"/>
      <c r="H43" s="7"/>
      <c r="I43" s="7"/>
      <c r="J43" s="7"/>
      <c r="K43" s="7"/>
      <c r="L43" s="7"/>
      <c r="M43" s="7"/>
      <c r="N43" s="7"/>
      <c r="O43" s="7"/>
      <c r="P43" s="7"/>
      <c r="Q43" s="7"/>
      <c r="R43" s="26" t="s">
        <v>137</v>
      </c>
      <c r="S43" s="15">
        <v>2025</v>
      </c>
      <c r="T43" s="14">
        <v>0</v>
      </c>
      <c r="U43" s="14">
        <v>0</v>
      </c>
      <c r="V43" s="14">
        <v>0</v>
      </c>
      <c r="W43" s="14">
        <v>0</v>
      </c>
      <c r="X43" s="14">
        <v>0</v>
      </c>
      <c r="Y43" s="14">
        <v>0</v>
      </c>
      <c r="Z43" s="14">
        <v>0</v>
      </c>
      <c r="AA43" s="14">
        <v>0</v>
      </c>
      <c r="AB43" s="14">
        <v>0</v>
      </c>
      <c r="AC43" s="14">
        <v>0</v>
      </c>
      <c r="AD43" s="14">
        <v>0</v>
      </c>
      <c r="AE43" s="14">
        <v>0</v>
      </c>
      <c r="AF43" s="7"/>
      <c r="AG43" s="7"/>
      <c r="AH43" s="14">
        <v>0</v>
      </c>
      <c r="AI43" s="7"/>
      <c r="AJ43" s="7"/>
      <c r="AK43" s="7"/>
      <c r="AL43" s="7"/>
      <c r="AM43" s="7"/>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row>
    <row r="44" spans="1:86" x14ac:dyDescent="0.35">
      <c r="A44" s="7"/>
      <c r="B44" s="7"/>
      <c r="C44" s="7"/>
      <c r="D44" s="7"/>
      <c r="E44" s="7"/>
      <c r="F44" s="7"/>
      <c r="G44" s="7"/>
      <c r="H44" s="7"/>
      <c r="I44" s="7"/>
      <c r="J44" s="7"/>
      <c r="K44" s="7"/>
      <c r="L44" s="7"/>
      <c r="M44" s="7"/>
      <c r="N44" s="7"/>
      <c r="O44" s="7"/>
      <c r="P44" s="7"/>
      <c r="Q44" s="7"/>
      <c r="R44" s="26"/>
      <c r="S44" s="15">
        <v>2026</v>
      </c>
      <c r="T44" s="14">
        <v>0</v>
      </c>
      <c r="U44" s="14">
        <v>0</v>
      </c>
      <c r="V44" s="14">
        <v>0</v>
      </c>
      <c r="W44" s="14">
        <v>0</v>
      </c>
      <c r="X44" s="14">
        <v>0</v>
      </c>
      <c r="Y44" s="14">
        <v>0</v>
      </c>
      <c r="Z44" s="14">
        <v>0</v>
      </c>
      <c r="AA44" s="14">
        <v>0</v>
      </c>
      <c r="AB44" s="14">
        <v>0</v>
      </c>
      <c r="AC44" s="14">
        <v>0</v>
      </c>
      <c r="AD44" s="14">
        <v>0</v>
      </c>
      <c r="AE44" s="14">
        <v>0</v>
      </c>
      <c r="AF44" s="7"/>
      <c r="AG44" s="7"/>
      <c r="AH44" s="14">
        <v>0</v>
      </c>
      <c r="AI44" s="7"/>
      <c r="AJ44" s="7"/>
      <c r="AK44" s="7"/>
      <c r="AL44" s="7"/>
      <c r="AM44" s="7"/>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row>
    <row r="45" spans="1:86" x14ac:dyDescent="0.35">
      <c r="A45" s="7"/>
      <c r="B45" s="7"/>
      <c r="C45" s="7"/>
      <c r="D45" s="7"/>
      <c r="E45" s="7"/>
      <c r="F45" s="7"/>
      <c r="G45" s="7"/>
      <c r="H45" s="7"/>
      <c r="I45" s="7"/>
      <c r="J45" s="7"/>
      <c r="K45" s="7"/>
      <c r="L45" s="7"/>
      <c r="M45" s="7"/>
      <c r="N45" s="7"/>
      <c r="O45" s="7"/>
      <c r="P45" s="7"/>
      <c r="Q45" s="7"/>
      <c r="R45" s="7"/>
      <c r="S45" s="15" t="s">
        <v>403</v>
      </c>
      <c r="T45" s="17" t="s">
        <v>402</v>
      </c>
      <c r="U45" s="17" t="s">
        <v>402</v>
      </c>
      <c r="V45" s="17" t="s">
        <v>402</v>
      </c>
      <c r="W45" s="17" t="s">
        <v>402</v>
      </c>
      <c r="X45" s="17" t="s">
        <v>402</v>
      </c>
      <c r="Y45" s="17" t="s">
        <v>402</v>
      </c>
      <c r="Z45" s="17" t="s">
        <v>402</v>
      </c>
      <c r="AA45" s="17" t="s">
        <v>402</v>
      </c>
      <c r="AB45" s="17" t="s">
        <v>402</v>
      </c>
      <c r="AC45" s="17" t="s">
        <v>402</v>
      </c>
      <c r="AD45" s="17" t="s">
        <v>402</v>
      </c>
      <c r="AE45" s="17" t="s">
        <v>402</v>
      </c>
      <c r="AF45" s="7"/>
      <c r="AG45" s="7"/>
      <c r="AH45" s="17" t="s">
        <v>402</v>
      </c>
      <c r="AI45" s="7"/>
      <c r="AJ45" s="7"/>
      <c r="AK45" s="7"/>
      <c r="AL45" s="7"/>
      <c r="AM45" s="7"/>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row>
    <row r="46" spans="1:86" x14ac:dyDescent="0.35">
      <c r="A46" s="7"/>
      <c r="B46" s="7"/>
      <c r="C46" s="7"/>
      <c r="D46" s="7"/>
      <c r="E46" s="7"/>
      <c r="F46" s="7"/>
      <c r="G46" s="7"/>
      <c r="H46" s="7"/>
      <c r="I46" s="7"/>
      <c r="J46" s="7"/>
      <c r="K46" s="7"/>
      <c r="L46" s="7"/>
      <c r="M46" s="7"/>
      <c r="N46" s="7"/>
      <c r="O46" s="7"/>
      <c r="P46" s="7"/>
      <c r="Q46" s="7"/>
      <c r="R46" s="26" t="s">
        <v>139</v>
      </c>
      <c r="S46" s="15">
        <v>2025</v>
      </c>
      <c r="T46" s="14">
        <v>18.977123569876301</v>
      </c>
      <c r="U46" s="14">
        <v>18.772242929157294</v>
      </c>
      <c r="V46" s="14">
        <v>20.156640250020558</v>
      </c>
      <c r="W46" s="14">
        <v>18.536801302874981</v>
      </c>
      <c r="X46" s="14">
        <v>18.351640053890801</v>
      </c>
      <c r="Y46" s="14">
        <v>19.512368960602121</v>
      </c>
      <c r="Z46" s="14">
        <v>18.916523755202135</v>
      </c>
      <c r="AA46" s="14">
        <v>18.03582003046807</v>
      </c>
      <c r="AB46" s="14">
        <v>19.654986195467281</v>
      </c>
      <c r="AC46" s="14">
        <v>18.906081697757287</v>
      </c>
      <c r="AD46" s="14">
        <v>18.9940156294183</v>
      </c>
      <c r="AE46" s="14">
        <v>19.338138039519208</v>
      </c>
      <c r="AF46" s="7"/>
      <c r="AG46" s="7"/>
      <c r="AH46" s="14">
        <v>57.906006749054157</v>
      </c>
      <c r="AI46" s="7"/>
      <c r="AJ46" s="7"/>
      <c r="AK46" s="7"/>
      <c r="AL46" s="7"/>
      <c r="AM46" s="7"/>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row>
    <row r="47" spans="1:86" x14ac:dyDescent="0.35">
      <c r="A47" s="7"/>
      <c r="B47" s="7"/>
      <c r="C47" s="7"/>
      <c r="D47" s="7"/>
      <c r="E47" s="7"/>
      <c r="F47" s="7"/>
      <c r="G47" s="7"/>
      <c r="H47" s="7"/>
      <c r="I47" s="7"/>
      <c r="J47" s="7"/>
      <c r="K47" s="7"/>
      <c r="L47" s="7"/>
      <c r="M47" s="7"/>
      <c r="N47" s="7"/>
      <c r="O47" s="7"/>
      <c r="P47" s="7"/>
      <c r="Q47" s="7"/>
      <c r="R47" s="26"/>
      <c r="S47" s="15">
        <v>2026</v>
      </c>
      <c r="T47" s="14">
        <v>19.626367862713629</v>
      </c>
      <c r="U47" s="14">
        <v>19.31494151183368</v>
      </c>
      <c r="V47" s="14">
        <v>20.345507811241546</v>
      </c>
      <c r="W47" s="14">
        <v>0</v>
      </c>
      <c r="X47" s="14">
        <v>0</v>
      </c>
      <c r="Y47" s="14">
        <v>0</v>
      </c>
      <c r="Z47" s="14">
        <v>0</v>
      </c>
      <c r="AA47" s="14">
        <v>0</v>
      </c>
      <c r="AB47" s="14">
        <v>0</v>
      </c>
      <c r="AC47" s="14">
        <v>0</v>
      </c>
      <c r="AD47" s="14">
        <v>0</v>
      </c>
      <c r="AE47" s="14">
        <v>0</v>
      </c>
      <c r="AF47" s="7"/>
      <c r="AG47" s="7"/>
      <c r="AH47" s="14">
        <v>59.286817185788856</v>
      </c>
      <c r="AI47" s="7"/>
      <c r="AJ47" s="7"/>
      <c r="AK47" s="7"/>
      <c r="AL47" s="7"/>
      <c r="AM47" s="7"/>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row>
    <row r="48" spans="1:86" x14ac:dyDescent="0.35">
      <c r="A48" s="7"/>
      <c r="B48" s="7"/>
      <c r="C48" s="7"/>
      <c r="D48" s="7"/>
      <c r="E48" s="7"/>
      <c r="F48" s="7"/>
      <c r="G48" s="7"/>
      <c r="H48" s="7"/>
      <c r="I48" s="7"/>
      <c r="J48" s="7"/>
      <c r="K48" s="7"/>
      <c r="L48" s="7"/>
      <c r="M48" s="7"/>
      <c r="N48" s="7"/>
      <c r="O48" s="7"/>
      <c r="P48" s="7"/>
      <c r="Q48" s="7"/>
      <c r="R48" s="7"/>
      <c r="S48" s="15" t="s">
        <v>403</v>
      </c>
      <c r="T48" s="17">
        <v>3.4211944209917959E-2</v>
      </c>
      <c r="U48" s="17">
        <v>2.8909629218225184E-2</v>
      </c>
      <c r="V48" s="17">
        <v>9.3699921652764234E-3</v>
      </c>
      <c r="W48" s="17" t="s">
        <v>402</v>
      </c>
      <c r="X48" s="17" t="s">
        <v>402</v>
      </c>
      <c r="Y48" s="17" t="s">
        <v>402</v>
      </c>
      <c r="Z48" s="17" t="s">
        <v>402</v>
      </c>
      <c r="AA48" s="17" t="s">
        <v>402</v>
      </c>
      <c r="AB48" s="17" t="s">
        <v>402</v>
      </c>
      <c r="AC48" s="17" t="s">
        <v>402</v>
      </c>
      <c r="AD48" s="17" t="s">
        <v>402</v>
      </c>
      <c r="AE48" s="17" t="s">
        <v>402</v>
      </c>
      <c r="AF48" s="7"/>
      <c r="AG48" s="7"/>
      <c r="AH48" s="17">
        <v>2.3845720232767612E-2</v>
      </c>
      <c r="AI48" s="7"/>
      <c r="AJ48" s="7"/>
      <c r="AK48" s="7"/>
      <c r="AL48" s="7"/>
      <c r="AM48" s="7"/>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row>
    <row r="49" spans="1:86" x14ac:dyDescent="0.35">
      <c r="A49" s="7"/>
      <c r="B49" s="7"/>
      <c r="C49" s="7"/>
      <c r="D49" s="7"/>
      <c r="E49" s="7"/>
      <c r="F49" s="7"/>
      <c r="G49" s="7"/>
      <c r="H49" s="7"/>
      <c r="I49" s="7"/>
      <c r="J49" s="7"/>
      <c r="K49" s="7"/>
      <c r="L49" s="7"/>
      <c r="M49" s="7"/>
      <c r="N49" s="7"/>
      <c r="O49" s="7"/>
      <c r="P49" s="7"/>
      <c r="Q49" s="7"/>
      <c r="R49" s="26" t="s">
        <v>140</v>
      </c>
      <c r="S49" s="15">
        <v>2025</v>
      </c>
      <c r="T49" s="14">
        <v>0</v>
      </c>
      <c r="U49" s="14">
        <v>0</v>
      </c>
      <c r="V49" s="14">
        <v>0</v>
      </c>
      <c r="W49" s="14">
        <v>0</v>
      </c>
      <c r="X49" s="14">
        <v>0</v>
      </c>
      <c r="Y49" s="14">
        <v>0</v>
      </c>
      <c r="Z49" s="14">
        <v>0</v>
      </c>
      <c r="AA49" s="14">
        <v>0</v>
      </c>
      <c r="AB49" s="14">
        <v>0</v>
      </c>
      <c r="AC49" s="14">
        <v>0</v>
      </c>
      <c r="AD49" s="14">
        <v>0</v>
      </c>
      <c r="AE49" s="14">
        <v>0</v>
      </c>
      <c r="AF49" s="7"/>
      <c r="AG49" s="7"/>
      <c r="AH49" s="14">
        <v>0</v>
      </c>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row>
    <row r="50" spans="1:86" x14ac:dyDescent="0.35">
      <c r="A50" s="7"/>
      <c r="B50" s="7"/>
      <c r="C50" s="7"/>
      <c r="D50" s="7"/>
      <c r="E50" s="7"/>
      <c r="F50" s="7"/>
      <c r="G50" s="7"/>
      <c r="H50" s="7"/>
      <c r="I50" s="7"/>
      <c r="J50" s="7"/>
      <c r="K50" s="7"/>
      <c r="L50" s="7"/>
      <c r="M50" s="7"/>
      <c r="N50" s="7"/>
      <c r="O50" s="7"/>
      <c r="P50" s="7"/>
      <c r="Q50" s="7"/>
      <c r="R50" s="26"/>
      <c r="S50" s="15">
        <v>2026</v>
      </c>
      <c r="T50" s="14">
        <v>0</v>
      </c>
      <c r="U50" s="14">
        <v>0</v>
      </c>
      <c r="V50" s="14">
        <v>0</v>
      </c>
      <c r="W50" s="14">
        <v>0</v>
      </c>
      <c r="X50" s="14">
        <v>0</v>
      </c>
      <c r="Y50" s="14">
        <v>0</v>
      </c>
      <c r="Z50" s="14">
        <v>0</v>
      </c>
      <c r="AA50" s="14">
        <v>0</v>
      </c>
      <c r="AB50" s="14">
        <v>0</v>
      </c>
      <c r="AC50" s="14">
        <v>0</v>
      </c>
      <c r="AD50" s="14">
        <v>0</v>
      </c>
      <c r="AE50" s="14">
        <v>0</v>
      </c>
      <c r="AF50" s="7"/>
      <c r="AG50" s="7"/>
      <c r="AH50" s="14">
        <v>0</v>
      </c>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row>
    <row r="51" spans="1:86" x14ac:dyDescent="0.35">
      <c r="A51" s="7"/>
      <c r="B51" s="7"/>
      <c r="C51" s="7"/>
      <c r="D51" s="7"/>
      <c r="E51" s="7"/>
      <c r="F51" s="7"/>
      <c r="G51" s="7"/>
      <c r="H51" s="7"/>
      <c r="I51" s="7"/>
      <c r="J51" s="7"/>
      <c r="K51" s="7"/>
      <c r="L51" s="7"/>
      <c r="M51" s="7"/>
      <c r="N51" s="7"/>
      <c r="O51" s="7"/>
      <c r="P51" s="7"/>
      <c r="Q51" s="7"/>
      <c r="R51" s="7"/>
      <c r="S51" s="15" t="s">
        <v>403</v>
      </c>
      <c r="T51" s="17" t="s">
        <v>402</v>
      </c>
      <c r="U51" s="17" t="s">
        <v>402</v>
      </c>
      <c r="V51" s="17" t="s">
        <v>402</v>
      </c>
      <c r="W51" s="17" t="s">
        <v>402</v>
      </c>
      <c r="X51" s="17" t="s">
        <v>402</v>
      </c>
      <c r="Y51" s="17" t="s">
        <v>402</v>
      </c>
      <c r="Z51" s="17" t="s">
        <v>402</v>
      </c>
      <c r="AA51" s="17" t="s">
        <v>402</v>
      </c>
      <c r="AB51" s="17" t="s">
        <v>402</v>
      </c>
      <c r="AC51" s="17" t="s">
        <v>402</v>
      </c>
      <c r="AD51" s="17" t="s">
        <v>402</v>
      </c>
      <c r="AE51" s="17" t="s">
        <v>402</v>
      </c>
      <c r="AF51" s="7"/>
      <c r="AG51" s="7"/>
      <c r="AH51" s="17" t="s">
        <v>402</v>
      </c>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row>
    <row r="52" spans="1:86" ht="16.5" customHeight="1" x14ac:dyDescent="0.35">
      <c r="A52" s="7"/>
      <c r="B52" s="7"/>
      <c r="C52" s="7"/>
      <c r="D52" s="7"/>
      <c r="E52" s="7"/>
      <c r="F52" s="7"/>
      <c r="G52" s="7"/>
      <c r="H52" s="7"/>
      <c r="I52" s="7"/>
      <c r="J52" s="7"/>
      <c r="K52" s="7"/>
      <c r="L52" s="7"/>
      <c r="M52" s="7"/>
      <c r="N52" s="7"/>
      <c r="O52" s="7"/>
      <c r="P52" s="7"/>
      <c r="Q52" s="7"/>
      <c r="R52" s="26" t="s">
        <v>190</v>
      </c>
      <c r="S52" s="15">
        <v>2025</v>
      </c>
      <c r="T52" s="14">
        <v>0.31156666666666671</v>
      </c>
      <c r="U52" s="14">
        <v>0.31156666666666671</v>
      </c>
      <c r="V52" s="14">
        <v>0.31156666666666671</v>
      </c>
      <c r="W52" s="14">
        <v>0.31156666666666671</v>
      </c>
      <c r="X52" s="14">
        <v>0.31156666666666671</v>
      </c>
      <c r="Y52" s="14">
        <v>0.31156666666666671</v>
      </c>
      <c r="Z52" s="14">
        <v>0.31156666666666671</v>
      </c>
      <c r="AA52" s="14">
        <v>0.31156666666666671</v>
      </c>
      <c r="AB52" s="14">
        <v>0.31156666666666671</v>
      </c>
      <c r="AC52" s="14">
        <v>0.31156666666666671</v>
      </c>
      <c r="AD52" s="14">
        <v>0.31156666666666671</v>
      </c>
      <c r="AE52" s="14">
        <v>0.31156666666666671</v>
      </c>
      <c r="AF52" s="7"/>
      <c r="AG52" s="7"/>
      <c r="AH52" s="14">
        <v>0.93470000000000009</v>
      </c>
      <c r="AI52" s="7"/>
      <c r="AJ52" s="7"/>
      <c r="AK52" s="7"/>
      <c r="AL52" s="7"/>
      <c r="AM52" s="7"/>
      <c r="AN52" s="33"/>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row>
    <row r="53" spans="1:86" x14ac:dyDescent="0.35">
      <c r="A53" s="7"/>
      <c r="B53" s="7"/>
      <c r="C53" s="7"/>
      <c r="D53" s="7"/>
      <c r="E53" s="7"/>
      <c r="F53" s="7"/>
      <c r="G53" s="7"/>
      <c r="H53" s="7"/>
      <c r="I53" s="7"/>
      <c r="J53" s="7"/>
      <c r="K53" s="7"/>
      <c r="L53" s="7"/>
      <c r="M53" s="7"/>
      <c r="N53" s="7"/>
      <c r="O53" s="7"/>
      <c r="P53" s="7"/>
      <c r="Q53" s="7"/>
      <c r="R53" s="26"/>
      <c r="S53" s="15">
        <v>2026</v>
      </c>
      <c r="T53" s="14">
        <v>0.31156666666666671</v>
      </c>
      <c r="U53" s="14">
        <v>0.31156666666666671</v>
      </c>
      <c r="V53" s="14">
        <v>0.31156666666666671</v>
      </c>
      <c r="W53" s="14">
        <v>0</v>
      </c>
      <c r="X53" s="14">
        <v>0</v>
      </c>
      <c r="Y53" s="14">
        <v>0</v>
      </c>
      <c r="Z53" s="14">
        <v>0</v>
      </c>
      <c r="AA53" s="14">
        <v>0</v>
      </c>
      <c r="AB53" s="14">
        <v>0</v>
      </c>
      <c r="AC53" s="14">
        <v>0</v>
      </c>
      <c r="AD53" s="14">
        <v>0</v>
      </c>
      <c r="AE53" s="14">
        <v>0</v>
      </c>
      <c r="AF53" s="7"/>
      <c r="AG53" s="7"/>
      <c r="AH53" s="14">
        <v>0.93470000000000009</v>
      </c>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row>
    <row r="54" spans="1:86" x14ac:dyDescent="0.35">
      <c r="A54" s="7"/>
      <c r="B54" s="7"/>
      <c r="C54" s="7"/>
      <c r="D54" s="7"/>
      <c r="E54" s="7"/>
      <c r="F54" s="7"/>
      <c r="G54" s="7"/>
      <c r="H54" s="7"/>
      <c r="I54" s="7"/>
      <c r="J54" s="7"/>
      <c r="K54" s="7"/>
      <c r="L54" s="7"/>
      <c r="M54" s="7"/>
      <c r="N54" s="7"/>
      <c r="O54" s="7"/>
      <c r="P54" s="7"/>
      <c r="Q54" s="7"/>
      <c r="R54" s="7"/>
      <c r="S54" s="15" t="s">
        <v>403</v>
      </c>
      <c r="T54" s="17">
        <v>0</v>
      </c>
      <c r="U54" s="17">
        <v>0</v>
      </c>
      <c r="V54" s="17">
        <v>0</v>
      </c>
      <c r="W54" s="17" t="s">
        <v>402</v>
      </c>
      <c r="X54" s="17" t="s">
        <v>402</v>
      </c>
      <c r="Y54" s="17" t="s">
        <v>402</v>
      </c>
      <c r="Z54" s="17" t="s">
        <v>402</v>
      </c>
      <c r="AA54" s="17" t="s">
        <v>402</v>
      </c>
      <c r="AB54" s="17" t="s">
        <v>402</v>
      </c>
      <c r="AC54" s="17" t="s">
        <v>402</v>
      </c>
      <c r="AD54" s="17" t="s">
        <v>402</v>
      </c>
      <c r="AE54" s="17" t="s">
        <v>402</v>
      </c>
      <c r="AF54" s="7"/>
      <c r="AG54" s="7"/>
      <c r="AH54" s="17">
        <v>0</v>
      </c>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row>
    <row r="55" spans="1:86" x14ac:dyDescent="0.35">
      <c r="A55" s="7"/>
      <c r="B55" s="7"/>
      <c r="C55" s="7"/>
      <c r="D55" s="7"/>
      <c r="E55" s="7"/>
      <c r="F55" s="7"/>
      <c r="G55" s="7"/>
      <c r="H55" s="7"/>
      <c r="I55" s="7"/>
      <c r="J55" s="7"/>
      <c r="K55" s="7"/>
      <c r="L55" s="7"/>
      <c r="M55" s="7"/>
      <c r="N55" s="7"/>
      <c r="O55" s="7"/>
      <c r="P55" s="7"/>
      <c r="Q55" s="7"/>
      <c r="R55" s="26" t="s">
        <v>25</v>
      </c>
      <c r="S55" s="15">
        <v>2025</v>
      </c>
      <c r="T55" s="14">
        <v>0</v>
      </c>
      <c r="U55" s="14">
        <v>0</v>
      </c>
      <c r="V55" s="14">
        <v>0</v>
      </c>
      <c r="W55" s="14">
        <v>0</v>
      </c>
      <c r="X55" s="14">
        <v>0</v>
      </c>
      <c r="Y55" s="14">
        <v>0</v>
      </c>
      <c r="Z55" s="14">
        <v>0</v>
      </c>
      <c r="AA55" s="14">
        <v>0</v>
      </c>
      <c r="AB55" s="14">
        <v>0</v>
      </c>
      <c r="AC55" s="14">
        <v>0</v>
      </c>
      <c r="AD55" s="14">
        <v>0</v>
      </c>
      <c r="AE55" s="14">
        <v>0</v>
      </c>
      <c r="AF55" s="7"/>
      <c r="AG55" s="7"/>
      <c r="AH55" s="14">
        <v>0</v>
      </c>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row>
    <row r="56" spans="1:86" x14ac:dyDescent="0.35">
      <c r="A56" s="7"/>
      <c r="B56" s="7"/>
      <c r="C56" s="7"/>
      <c r="D56" s="7"/>
      <c r="E56" s="7"/>
      <c r="F56" s="7"/>
      <c r="G56" s="7"/>
      <c r="H56" s="7"/>
      <c r="I56" s="7"/>
      <c r="J56" s="7"/>
      <c r="K56" s="7"/>
      <c r="L56" s="7"/>
      <c r="M56" s="7"/>
      <c r="N56" s="7"/>
      <c r="O56" s="7"/>
      <c r="P56" s="7"/>
      <c r="Q56" s="7"/>
      <c r="R56" s="7"/>
      <c r="S56" s="15">
        <v>2026</v>
      </c>
      <c r="T56" s="14">
        <v>0</v>
      </c>
      <c r="U56" s="14">
        <v>0</v>
      </c>
      <c r="V56" s="14">
        <v>0</v>
      </c>
      <c r="W56" s="14">
        <v>0</v>
      </c>
      <c r="X56" s="14">
        <v>0</v>
      </c>
      <c r="Y56" s="14">
        <v>0</v>
      </c>
      <c r="Z56" s="14">
        <v>0</v>
      </c>
      <c r="AA56" s="14">
        <v>0</v>
      </c>
      <c r="AB56" s="14">
        <v>0</v>
      </c>
      <c r="AC56" s="14">
        <v>0</v>
      </c>
      <c r="AD56" s="14">
        <v>0</v>
      </c>
      <c r="AE56" s="14">
        <v>0</v>
      </c>
      <c r="AF56" s="7"/>
      <c r="AG56" s="7"/>
      <c r="AH56" s="14">
        <v>0</v>
      </c>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row>
    <row r="57" spans="1:86" x14ac:dyDescent="0.35">
      <c r="A57" s="7"/>
      <c r="B57" s="7"/>
      <c r="C57" s="7"/>
      <c r="D57" s="7"/>
      <c r="E57" s="7"/>
      <c r="F57" s="7"/>
      <c r="G57" s="7"/>
      <c r="H57" s="7"/>
      <c r="I57" s="7"/>
      <c r="J57" s="7"/>
      <c r="K57" s="7"/>
      <c r="L57" s="7"/>
      <c r="M57" s="7"/>
      <c r="N57" s="7"/>
      <c r="O57" s="7"/>
      <c r="P57" s="7"/>
      <c r="Q57" s="7"/>
      <c r="R57" s="7"/>
      <c r="S57" s="15" t="s">
        <v>403</v>
      </c>
      <c r="T57" s="17" t="s">
        <v>402</v>
      </c>
      <c r="U57" s="17" t="s">
        <v>402</v>
      </c>
      <c r="V57" s="17" t="s">
        <v>402</v>
      </c>
      <c r="W57" s="17" t="s">
        <v>402</v>
      </c>
      <c r="X57" s="17" t="s">
        <v>402</v>
      </c>
      <c r="Y57" s="17" t="s">
        <v>402</v>
      </c>
      <c r="Z57" s="17" t="s">
        <v>402</v>
      </c>
      <c r="AA57" s="17" t="s">
        <v>402</v>
      </c>
      <c r="AB57" s="17" t="s">
        <v>402</v>
      </c>
      <c r="AC57" s="17" t="s">
        <v>402</v>
      </c>
      <c r="AD57" s="17" t="s">
        <v>402</v>
      </c>
      <c r="AE57" s="17" t="s">
        <v>402</v>
      </c>
      <c r="AF57" s="7"/>
      <c r="AG57" s="7"/>
      <c r="AH57" s="17" t="s">
        <v>402</v>
      </c>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row>
    <row r="58" spans="1:86" x14ac:dyDescent="0.35">
      <c r="A58" s="7"/>
      <c r="B58" s="7"/>
      <c r="C58" s="7"/>
      <c r="D58" s="7"/>
      <c r="E58" s="7"/>
      <c r="F58" s="7"/>
      <c r="G58" s="7"/>
      <c r="H58" s="7"/>
      <c r="I58" s="7"/>
      <c r="J58" s="7"/>
      <c r="K58" s="7"/>
      <c r="L58" s="7"/>
      <c r="M58" s="7"/>
      <c r="N58" s="7"/>
      <c r="O58" s="7"/>
      <c r="P58" s="7"/>
      <c r="Q58" s="7"/>
      <c r="R58" s="26" t="s">
        <v>143</v>
      </c>
      <c r="S58" s="15">
        <v>2025</v>
      </c>
      <c r="T58" s="14">
        <v>0</v>
      </c>
      <c r="U58" s="14">
        <v>0</v>
      </c>
      <c r="V58" s="14">
        <v>0</v>
      </c>
      <c r="W58" s="14">
        <v>0</v>
      </c>
      <c r="X58" s="14">
        <v>0</v>
      </c>
      <c r="Y58" s="14">
        <v>0</v>
      </c>
      <c r="Z58" s="14">
        <v>0</v>
      </c>
      <c r="AA58" s="14">
        <v>0</v>
      </c>
      <c r="AB58" s="14">
        <v>0</v>
      </c>
      <c r="AC58" s="14">
        <v>0</v>
      </c>
      <c r="AD58" s="14">
        <v>0</v>
      </c>
      <c r="AE58" s="14">
        <v>0</v>
      </c>
      <c r="AF58" s="7"/>
      <c r="AG58" s="7"/>
      <c r="AH58" s="14">
        <v>0</v>
      </c>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row>
    <row r="59" spans="1:86" x14ac:dyDescent="0.35">
      <c r="A59" s="7"/>
      <c r="B59" s="7"/>
      <c r="C59" s="7"/>
      <c r="D59" s="7"/>
      <c r="E59" s="7"/>
      <c r="F59" s="7"/>
      <c r="G59" s="7"/>
      <c r="H59" s="7"/>
      <c r="I59" s="7"/>
      <c r="J59" s="7"/>
      <c r="K59" s="7"/>
      <c r="L59" s="7"/>
      <c r="M59" s="7"/>
      <c r="N59" s="7"/>
      <c r="O59" s="7"/>
      <c r="P59" s="7"/>
      <c r="Q59" s="7"/>
      <c r="R59" s="7"/>
      <c r="S59" s="15">
        <v>2026</v>
      </c>
      <c r="T59" s="14">
        <v>0</v>
      </c>
      <c r="U59" s="14">
        <v>0</v>
      </c>
      <c r="V59" s="14">
        <v>0</v>
      </c>
      <c r="W59" s="14">
        <v>0</v>
      </c>
      <c r="X59" s="14">
        <v>0</v>
      </c>
      <c r="Y59" s="14">
        <v>0</v>
      </c>
      <c r="Z59" s="14">
        <v>0</v>
      </c>
      <c r="AA59" s="14">
        <v>0</v>
      </c>
      <c r="AB59" s="14">
        <v>0</v>
      </c>
      <c r="AC59" s="14">
        <v>0</v>
      </c>
      <c r="AD59" s="14">
        <v>0</v>
      </c>
      <c r="AE59" s="14">
        <v>0</v>
      </c>
      <c r="AF59" s="7"/>
      <c r="AG59" s="7"/>
      <c r="AH59" s="14">
        <v>0</v>
      </c>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row>
    <row r="60" spans="1:86" x14ac:dyDescent="0.35">
      <c r="A60" s="7"/>
      <c r="B60" s="7"/>
      <c r="C60" s="7"/>
      <c r="D60" s="7"/>
      <c r="E60" s="7"/>
      <c r="F60" s="7"/>
      <c r="G60" s="7"/>
      <c r="H60" s="7"/>
      <c r="I60" s="7"/>
      <c r="J60" s="7"/>
      <c r="K60" s="7"/>
      <c r="L60" s="7"/>
      <c r="M60" s="7"/>
      <c r="N60" s="7"/>
      <c r="O60" s="7"/>
      <c r="P60" s="7"/>
      <c r="Q60" s="7"/>
      <c r="R60" s="7"/>
      <c r="S60" s="15" t="s">
        <v>403</v>
      </c>
      <c r="T60" s="17" t="s">
        <v>402</v>
      </c>
      <c r="U60" s="17" t="s">
        <v>402</v>
      </c>
      <c r="V60" s="17" t="s">
        <v>402</v>
      </c>
      <c r="W60" s="17" t="s">
        <v>402</v>
      </c>
      <c r="X60" s="17" t="s">
        <v>402</v>
      </c>
      <c r="Y60" s="17" t="s">
        <v>402</v>
      </c>
      <c r="Z60" s="17" t="s">
        <v>402</v>
      </c>
      <c r="AA60" s="17" t="s">
        <v>402</v>
      </c>
      <c r="AB60" s="17" t="s">
        <v>402</v>
      </c>
      <c r="AC60" s="17" t="s">
        <v>402</v>
      </c>
      <c r="AD60" s="17" t="s">
        <v>402</v>
      </c>
      <c r="AE60" s="17" t="s">
        <v>402</v>
      </c>
      <c r="AF60" s="7"/>
      <c r="AG60" s="7"/>
      <c r="AH60" s="17" t="s">
        <v>402</v>
      </c>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row>
    <row r="61" spans="1:86" x14ac:dyDescent="0.35">
      <c r="A61" s="7"/>
      <c r="B61" s="7"/>
      <c r="C61" s="7"/>
      <c r="D61" s="7"/>
      <c r="E61" s="7"/>
      <c r="F61" s="7"/>
      <c r="G61" s="7"/>
      <c r="H61" s="7"/>
      <c r="I61" s="7"/>
      <c r="J61" s="7"/>
      <c r="K61" s="7"/>
      <c r="L61" s="7"/>
      <c r="M61" s="7"/>
      <c r="N61" s="7"/>
      <c r="O61" s="7"/>
      <c r="P61" s="7"/>
      <c r="Q61" s="7"/>
      <c r="R61" s="26" t="s">
        <v>191</v>
      </c>
      <c r="S61" s="15">
        <v>2025</v>
      </c>
      <c r="T61" s="14">
        <v>0</v>
      </c>
      <c r="U61" s="14">
        <v>0</v>
      </c>
      <c r="V61" s="14">
        <v>0</v>
      </c>
      <c r="W61" s="14">
        <v>0</v>
      </c>
      <c r="X61" s="14">
        <v>0</v>
      </c>
      <c r="Y61" s="14">
        <v>0</v>
      </c>
      <c r="Z61" s="14">
        <v>0</v>
      </c>
      <c r="AA61" s="14">
        <v>0</v>
      </c>
      <c r="AB61" s="14">
        <v>0</v>
      </c>
      <c r="AC61" s="14">
        <v>0</v>
      </c>
      <c r="AD61" s="14">
        <v>0</v>
      </c>
      <c r="AE61" s="14">
        <v>0</v>
      </c>
      <c r="AF61" s="7"/>
      <c r="AG61" s="7"/>
      <c r="AH61" s="14">
        <v>0</v>
      </c>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row>
    <row r="62" spans="1:86" x14ac:dyDescent="0.35">
      <c r="A62" s="7"/>
      <c r="B62" s="7"/>
      <c r="C62" s="7"/>
      <c r="D62" s="7"/>
      <c r="E62" s="7"/>
      <c r="F62" s="7"/>
      <c r="G62" s="7"/>
      <c r="H62" s="7"/>
      <c r="I62" s="7"/>
      <c r="J62" s="7"/>
      <c r="K62" s="7"/>
      <c r="L62" s="7"/>
      <c r="M62" s="7"/>
      <c r="N62" s="7"/>
      <c r="O62" s="7"/>
      <c r="P62" s="7"/>
      <c r="Q62" s="7"/>
      <c r="R62" s="7"/>
      <c r="S62" s="15">
        <v>2026</v>
      </c>
      <c r="T62" s="14">
        <v>0</v>
      </c>
      <c r="U62" s="14">
        <v>0</v>
      </c>
      <c r="V62" s="14">
        <v>0</v>
      </c>
      <c r="W62" s="14">
        <v>0</v>
      </c>
      <c r="X62" s="14">
        <v>0</v>
      </c>
      <c r="Y62" s="14">
        <v>0</v>
      </c>
      <c r="Z62" s="14">
        <v>0</v>
      </c>
      <c r="AA62" s="14">
        <v>0</v>
      </c>
      <c r="AB62" s="14">
        <v>0</v>
      </c>
      <c r="AC62" s="14">
        <v>0</v>
      </c>
      <c r="AD62" s="14">
        <v>0</v>
      </c>
      <c r="AE62" s="14">
        <v>0</v>
      </c>
      <c r="AF62" s="7"/>
      <c r="AG62" s="7"/>
      <c r="AH62" s="14">
        <v>0</v>
      </c>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row>
    <row r="63" spans="1:86" x14ac:dyDescent="0.35">
      <c r="A63" s="7"/>
      <c r="B63" s="7"/>
      <c r="C63" s="7"/>
      <c r="D63" s="7"/>
      <c r="E63" s="7"/>
      <c r="F63" s="7"/>
      <c r="G63" s="7"/>
      <c r="H63" s="7"/>
      <c r="I63" s="7"/>
      <c r="J63" s="7"/>
      <c r="K63" s="7"/>
      <c r="L63" s="7"/>
      <c r="M63" s="7"/>
      <c r="N63" s="7"/>
      <c r="O63" s="7"/>
      <c r="P63" s="7"/>
      <c r="Q63" s="7"/>
      <c r="R63" s="7"/>
      <c r="S63" s="15" t="s">
        <v>403</v>
      </c>
      <c r="T63" s="17" t="s">
        <v>402</v>
      </c>
      <c r="U63" s="17" t="s">
        <v>402</v>
      </c>
      <c r="V63" s="17" t="s">
        <v>402</v>
      </c>
      <c r="W63" s="17" t="s">
        <v>402</v>
      </c>
      <c r="X63" s="17" t="s">
        <v>402</v>
      </c>
      <c r="Y63" s="17" t="s">
        <v>402</v>
      </c>
      <c r="Z63" s="17" t="s">
        <v>402</v>
      </c>
      <c r="AA63" s="17" t="s">
        <v>402</v>
      </c>
      <c r="AB63" s="17" t="s">
        <v>402</v>
      </c>
      <c r="AC63" s="17" t="s">
        <v>402</v>
      </c>
      <c r="AD63" s="17" t="s">
        <v>402</v>
      </c>
      <c r="AE63" s="17" t="s">
        <v>402</v>
      </c>
      <c r="AF63" s="7"/>
      <c r="AG63" s="7"/>
      <c r="AH63" s="17" t="s">
        <v>402</v>
      </c>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row>
    <row r="64" spans="1:86" x14ac:dyDescent="0.3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16"/>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row>
    <row r="65" spans="1:86" x14ac:dyDescent="0.3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16"/>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row>
    <row r="66" spans="1:86" x14ac:dyDescent="0.35">
      <c r="A66" s="7"/>
      <c r="B66" s="8" t="s">
        <v>201</v>
      </c>
      <c r="C66" s="32"/>
      <c r="D66" s="32"/>
      <c r="E66" s="32"/>
      <c r="F66" s="32"/>
      <c r="G66" s="32"/>
      <c r="H66" s="7"/>
      <c r="I66" s="7"/>
      <c r="J66" s="7"/>
      <c r="K66" s="7"/>
      <c r="L66" s="7"/>
      <c r="M66" s="7"/>
      <c r="N66" s="7"/>
      <c r="O66" s="8"/>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row>
    <row r="67" spans="1:86" x14ac:dyDescent="0.3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row>
    <row r="68" spans="1:86" x14ac:dyDescent="0.35">
      <c r="A68" s="7"/>
      <c r="B68" s="7"/>
      <c r="C68" s="7"/>
      <c r="D68" s="7"/>
      <c r="E68" s="7"/>
      <c r="F68" s="7"/>
      <c r="G68" s="7"/>
      <c r="H68" s="7"/>
      <c r="I68" s="7"/>
      <c r="J68" s="7"/>
      <c r="K68" s="7"/>
      <c r="L68" s="7"/>
      <c r="M68" s="7"/>
      <c r="N68" s="7"/>
      <c r="O68" s="7"/>
      <c r="P68" s="7"/>
      <c r="Q68" s="7"/>
      <c r="R68" s="7"/>
      <c r="S68" s="7"/>
      <c r="T68" s="7"/>
      <c r="U68" s="7"/>
      <c r="V68" s="7"/>
      <c r="W68" s="7"/>
      <c r="X68" s="7"/>
      <c r="Y68" s="34"/>
      <c r="Z68" s="34"/>
      <c r="AA68" s="34"/>
      <c r="AB68" s="35"/>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row>
    <row r="69" spans="1:86" x14ac:dyDescent="0.3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16"/>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row>
    <row r="70" spans="1:86" x14ac:dyDescent="0.3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16"/>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row>
    <row r="71" spans="1:86" x14ac:dyDescent="0.3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16"/>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row>
    <row r="72" spans="1:86" x14ac:dyDescent="0.3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16"/>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row>
    <row r="73" spans="1:86" x14ac:dyDescent="0.3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16"/>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row>
    <row r="74" spans="1:86" x14ac:dyDescent="0.3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16"/>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row>
    <row r="75" spans="1:86" x14ac:dyDescent="0.3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16"/>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row>
    <row r="76" spans="1:86" x14ac:dyDescent="0.3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16"/>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row>
    <row r="77" spans="1:86" x14ac:dyDescent="0.3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16"/>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row>
    <row r="78" spans="1:86" x14ac:dyDescent="0.3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16"/>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row>
    <row r="79" spans="1:86" x14ac:dyDescent="0.3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16"/>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row>
    <row r="80" spans="1:86" x14ac:dyDescent="0.35">
      <c r="A80" s="7"/>
      <c r="C80" s="32"/>
      <c r="D80" s="32"/>
      <c r="E80" s="32"/>
      <c r="F80" s="32"/>
      <c r="G80" s="32"/>
      <c r="H80" s="7"/>
      <c r="I80" s="7"/>
      <c r="J80" s="7"/>
      <c r="K80" s="7"/>
      <c r="L80" s="7"/>
      <c r="M80" s="7"/>
      <c r="N80" s="7"/>
      <c r="O80" s="7"/>
      <c r="P80" s="7"/>
      <c r="Q80" s="7"/>
      <c r="R80" s="7"/>
      <c r="S80" s="7"/>
      <c r="T80" s="7"/>
      <c r="U80" s="7"/>
      <c r="V80" s="7"/>
      <c r="W80" s="7"/>
      <c r="X80" s="7"/>
      <c r="Y80" s="7"/>
      <c r="Z80" s="7"/>
      <c r="AA80" s="7"/>
      <c r="AB80" s="16"/>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row>
    <row r="81" spans="1:86" x14ac:dyDescent="0.3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16"/>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row>
    <row r="82" spans="1:86" x14ac:dyDescent="0.35">
      <c r="A82" s="7"/>
      <c r="B82" s="8" t="s">
        <v>225</v>
      </c>
      <c r="C82" s="32"/>
      <c r="D82" s="32"/>
      <c r="E82" s="32"/>
      <c r="F82" s="32"/>
      <c r="G82" s="32"/>
      <c r="H82" s="7"/>
      <c r="I82" s="7"/>
      <c r="J82" s="7"/>
      <c r="K82" s="7"/>
      <c r="L82" s="7"/>
      <c r="M82" s="7"/>
      <c r="N82" s="7"/>
      <c r="O82" s="8"/>
      <c r="P82" s="32"/>
      <c r="Q82" s="32"/>
      <c r="R82" s="32"/>
      <c r="S82" s="32"/>
      <c r="T82" s="32"/>
      <c r="U82" s="7"/>
      <c r="V82" s="7"/>
      <c r="W82" s="7"/>
      <c r="X82" s="7"/>
      <c r="Y82" s="7"/>
      <c r="Z82" s="7"/>
      <c r="AA82" s="7"/>
      <c r="AB82" s="16"/>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row>
    <row r="83" spans="1:86" x14ac:dyDescent="0.35">
      <c r="A83" s="7"/>
      <c r="B83" s="7"/>
      <c r="C83" s="7"/>
      <c r="D83" s="7"/>
      <c r="E83" s="7"/>
      <c r="F83" s="7"/>
      <c r="G83" s="7"/>
      <c r="H83" s="7"/>
      <c r="I83" s="7"/>
      <c r="J83" s="7"/>
      <c r="K83" s="7"/>
      <c r="L83" s="7"/>
      <c r="M83" s="7"/>
      <c r="N83" s="7"/>
      <c r="O83" s="860"/>
      <c r="P83" s="860"/>
      <c r="Q83" s="860"/>
      <c r="R83" s="860"/>
      <c r="S83" s="860"/>
      <c r="T83" s="860"/>
      <c r="U83" s="860"/>
      <c r="V83" s="860"/>
      <c r="W83" s="860"/>
      <c r="X83" s="860"/>
      <c r="Y83" s="7"/>
      <c r="Z83" s="7"/>
      <c r="AA83" s="7"/>
      <c r="AB83" s="16"/>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row>
    <row r="84" spans="1:86" x14ac:dyDescent="0.35">
      <c r="A84" s="7"/>
      <c r="B84" s="7"/>
      <c r="C84" s="7"/>
      <c r="D84" s="7"/>
      <c r="E84" s="7"/>
      <c r="F84" s="7"/>
      <c r="G84" s="7"/>
      <c r="H84" s="7"/>
      <c r="I84" s="7"/>
      <c r="J84" s="7"/>
      <c r="K84" s="7"/>
      <c r="L84" s="7"/>
      <c r="M84" s="7"/>
      <c r="N84" s="7"/>
      <c r="O84" s="860"/>
      <c r="P84" s="860"/>
      <c r="Q84" s="860"/>
      <c r="R84" s="860"/>
      <c r="S84" s="860"/>
      <c r="T84" s="860"/>
      <c r="U84" s="860"/>
      <c r="V84" s="860"/>
      <c r="W84" s="860"/>
      <c r="X84" s="860"/>
      <c r="Y84" s="7"/>
      <c r="Z84" s="7"/>
      <c r="AA84" s="7"/>
      <c r="AB84" s="16"/>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row>
    <row r="85" spans="1:86" x14ac:dyDescent="0.3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16"/>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row>
    <row r="86" spans="1:86" x14ac:dyDescent="0.3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16"/>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row>
    <row r="87" spans="1:86" x14ac:dyDescent="0.3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16"/>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row>
    <row r="88" spans="1:86" x14ac:dyDescent="0.3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16"/>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row>
    <row r="89" spans="1:86" x14ac:dyDescent="0.35">
      <c r="A89" s="7"/>
      <c r="B89" s="36"/>
      <c r="C89" s="7"/>
      <c r="D89" s="7"/>
      <c r="E89" s="7"/>
      <c r="F89" s="7"/>
      <c r="G89" s="7"/>
      <c r="H89" s="7"/>
      <c r="I89" s="7"/>
      <c r="J89" s="7"/>
      <c r="K89" s="7"/>
      <c r="L89" s="7"/>
      <c r="M89" s="7"/>
      <c r="N89" s="7"/>
      <c r="O89" s="7"/>
      <c r="P89" s="7"/>
      <c r="Q89" s="7"/>
      <c r="R89" s="7"/>
      <c r="S89" s="7"/>
      <c r="T89" s="7"/>
      <c r="U89" s="7"/>
      <c r="V89" s="7"/>
      <c r="W89" s="7"/>
      <c r="X89" s="7"/>
      <c r="Y89" s="7"/>
      <c r="Z89" s="7"/>
      <c r="AA89" s="7"/>
      <c r="AB89" s="16"/>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row>
    <row r="90" spans="1:86" x14ac:dyDescent="0.3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16"/>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row>
    <row r="91" spans="1:86" x14ac:dyDescent="0.3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16"/>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row>
    <row r="92" spans="1:86" x14ac:dyDescent="0.35">
      <c r="A92" s="7"/>
      <c r="B92" s="36"/>
      <c r="C92" s="7"/>
      <c r="D92" s="7"/>
      <c r="E92" s="7"/>
      <c r="F92" s="7"/>
      <c r="G92" s="7"/>
      <c r="H92" s="7"/>
      <c r="I92" s="7"/>
      <c r="J92" s="7"/>
      <c r="K92" s="7"/>
      <c r="L92" s="7"/>
      <c r="M92" s="7"/>
      <c r="N92" s="7"/>
      <c r="O92" s="7"/>
      <c r="P92" s="7"/>
      <c r="Q92" s="7"/>
      <c r="R92" s="7"/>
      <c r="S92" s="7"/>
      <c r="T92" s="7"/>
      <c r="U92" s="7"/>
      <c r="V92" s="7"/>
      <c r="W92" s="7"/>
      <c r="X92" s="7"/>
      <c r="Y92" s="7"/>
      <c r="Z92" s="7"/>
      <c r="AA92" s="7"/>
      <c r="AB92" s="16"/>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row>
    <row r="93" spans="1:86" x14ac:dyDescent="0.3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16"/>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row>
    <row r="94" spans="1:86" x14ac:dyDescent="0.3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16"/>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row>
    <row r="95" spans="1:86" x14ac:dyDescent="0.3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16"/>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row>
    <row r="96" spans="1:86" x14ac:dyDescent="0.3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16"/>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row>
    <row r="97" spans="1:86" x14ac:dyDescent="0.3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16"/>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row>
    <row r="98" spans="1:86" x14ac:dyDescent="0.3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row>
    <row r="99" spans="1:86" x14ac:dyDescent="0.3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row>
    <row r="100" spans="1:86" x14ac:dyDescent="0.35">
      <c r="A100" s="7"/>
      <c r="B100" s="8"/>
      <c r="C100" s="32"/>
      <c r="D100" s="32"/>
      <c r="E100" s="32"/>
      <c r="F100" s="32"/>
      <c r="G100" s="32"/>
      <c r="H100" s="7"/>
      <c r="I100" s="7"/>
      <c r="J100" s="7"/>
      <c r="K100" s="7"/>
      <c r="L100" s="7"/>
      <c r="M100" s="7"/>
      <c r="N100" s="7"/>
      <c r="O100" s="8"/>
      <c r="P100" s="7"/>
      <c r="Q100" s="7"/>
      <c r="R100" s="7"/>
      <c r="S100" s="7"/>
      <c r="T100" s="7"/>
      <c r="U100" s="7"/>
      <c r="V100" s="7"/>
      <c r="W100" s="7"/>
      <c r="X100" s="7"/>
      <c r="Y100" s="34"/>
      <c r="Z100" s="34"/>
      <c r="AA100" s="34"/>
      <c r="AB100" s="35"/>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row>
    <row r="101" spans="1:86" x14ac:dyDescent="0.3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16"/>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row>
    <row r="102" spans="1:86" x14ac:dyDescent="0.3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16"/>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row>
    <row r="103" spans="1:86" x14ac:dyDescent="0.3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16"/>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row>
    <row r="104" spans="1:86" x14ac:dyDescent="0.3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16"/>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row>
    <row r="105" spans="1:86" x14ac:dyDescent="0.3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16"/>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row>
    <row r="106" spans="1:86" x14ac:dyDescent="0.3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16"/>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row>
    <row r="107" spans="1:86" x14ac:dyDescent="0.3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16"/>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row>
    <row r="108" spans="1:86" x14ac:dyDescent="0.3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16"/>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row>
    <row r="109" spans="1:86" x14ac:dyDescent="0.3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16"/>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row>
    <row r="110" spans="1:86" x14ac:dyDescent="0.3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16"/>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row>
    <row r="111" spans="1:86" x14ac:dyDescent="0.3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16"/>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row>
    <row r="112" spans="1:86" x14ac:dyDescent="0.3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16"/>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row>
    <row r="113" spans="28:86" x14ac:dyDescent="0.35">
      <c r="AB113" s="157"/>
      <c r="BT113" s="7"/>
      <c r="BU113" s="7"/>
      <c r="BV113" s="7"/>
      <c r="BW113" s="7"/>
      <c r="BX113" s="7"/>
      <c r="BY113" s="7"/>
      <c r="BZ113" s="7"/>
      <c r="CA113" s="7"/>
      <c r="CB113" s="7"/>
      <c r="CC113" s="7"/>
      <c r="CD113" s="7"/>
      <c r="CE113" s="7"/>
      <c r="CF113" s="7"/>
      <c r="CG113" s="7"/>
      <c r="CH113" s="7"/>
    </row>
    <row r="114" spans="28:86" x14ac:dyDescent="0.35">
      <c r="AB114" s="157"/>
      <c r="BT114" s="7"/>
      <c r="BU114" s="7"/>
      <c r="BV114" s="7"/>
      <c r="BW114" s="7"/>
      <c r="BX114" s="7"/>
      <c r="BY114" s="7"/>
      <c r="BZ114" s="7"/>
      <c r="CA114" s="7"/>
      <c r="CB114" s="7"/>
      <c r="CC114" s="7"/>
      <c r="CD114" s="7"/>
      <c r="CE114" s="7"/>
      <c r="CF114" s="7"/>
      <c r="CG114" s="7"/>
      <c r="CH114" s="7"/>
    </row>
    <row r="115" spans="28:86" x14ac:dyDescent="0.35">
      <c r="AB115" s="157"/>
      <c r="BT115" s="7"/>
      <c r="BU115" s="7"/>
      <c r="BV115" s="7"/>
      <c r="BW115" s="7"/>
      <c r="BX115" s="7"/>
      <c r="BY115" s="7"/>
      <c r="BZ115" s="7"/>
      <c r="CA115" s="7"/>
      <c r="CB115" s="7"/>
      <c r="CC115" s="7"/>
      <c r="CD115" s="7"/>
      <c r="CE115" s="7"/>
      <c r="CF115" s="7"/>
      <c r="CG115" s="7"/>
      <c r="CH115" s="7"/>
    </row>
    <row r="116" spans="28:86" x14ac:dyDescent="0.35">
      <c r="AB116" s="157"/>
      <c r="BT116" s="7"/>
      <c r="BU116" s="7"/>
      <c r="BV116" s="7"/>
      <c r="BW116" s="7"/>
      <c r="BX116" s="7"/>
      <c r="BY116" s="7"/>
      <c r="BZ116" s="7"/>
      <c r="CA116" s="7"/>
      <c r="CB116" s="7"/>
      <c r="CC116" s="7"/>
      <c r="CD116" s="7"/>
      <c r="CE116" s="7"/>
      <c r="CF116" s="7"/>
      <c r="CG116" s="7"/>
      <c r="CH116" s="7"/>
    </row>
    <row r="117" spans="28:86" x14ac:dyDescent="0.35">
      <c r="AB117" s="157"/>
      <c r="BT117" s="7"/>
      <c r="BU117" s="7"/>
      <c r="BV117" s="7"/>
      <c r="BW117" s="7"/>
      <c r="BX117" s="7"/>
      <c r="BY117" s="7"/>
      <c r="BZ117" s="7"/>
      <c r="CA117" s="7"/>
      <c r="CB117" s="7"/>
      <c r="CC117" s="7"/>
      <c r="CD117" s="7"/>
      <c r="CE117" s="7"/>
      <c r="CF117" s="7"/>
      <c r="CG117" s="7"/>
      <c r="CH117" s="7"/>
    </row>
    <row r="118" spans="28:86" x14ac:dyDescent="0.35">
      <c r="AB118" s="157"/>
      <c r="BT118" s="7"/>
      <c r="BU118" s="7"/>
      <c r="BV118" s="7"/>
      <c r="BW118" s="7"/>
      <c r="BX118" s="7"/>
      <c r="BY118" s="7"/>
      <c r="BZ118" s="7"/>
      <c r="CA118" s="7"/>
      <c r="CB118" s="7"/>
      <c r="CC118" s="7"/>
      <c r="CD118" s="7"/>
      <c r="CE118" s="7"/>
      <c r="CF118" s="7"/>
      <c r="CG118" s="7"/>
      <c r="CH118" s="7"/>
    </row>
    <row r="119" spans="28:86" x14ac:dyDescent="0.35">
      <c r="AB119" s="157"/>
      <c r="BT119" s="7"/>
      <c r="BU119" s="7"/>
      <c r="BV119" s="7"/>
      <c r="BW119" s="7"/>
      <c r="BX119" s="7"/>
      <c r="BY119" s="7"/>
      <c r="BZ119" s="7"/>
      <c r="CA119" s="7"/>
      <c r="CB119" s="7"/>
      <c r="CC119" s="7"/>
      <c r="CD119" s="7"/>
      <c r="CE119" s="7"/>
      <c r="CF119" s="7"/>
      <c r="CG119" s="7"/>
      <c r="CH119" s="7"/>
    </row>
    <row r="120" spans="28:86" x14ac:dyDescent="0.35">
      <c r="AB120" s="157"/>
      <c r="BT120" s="7"/>
      <c r="BU120" s="7"/>
      <c r="BV120" s="7"/>
      <c r="BW120" s="7"/>
      <c r="BX120" s="7"/>
      <c r="BY120" s="7"/>
      <c r="BZ120" s="7"/>
      <c r="CA120" s="7"/>
      <c r="CB120" s="7"/>
      <c r="CC120" s="7"/>
      <c r="CD120" s="7"/>
      <c r="CE120" s="7"/>
      <c r="CF120" s="7"/>
      <c r="CG120" s="7"/>
      <c r="CH120" s="7"/>
    </row>
    <row r="121" spans="28:86" x14ac:dyDescent="0.35">
      <c r="AB121" s="157"/>
      <c r="BT121" s="7"/>
      <c r="BU121" s="7"/>
      <c r="BV121" s="7"/>
      <c r="BW121" s="7"/>
      <c r="BX121" s="7"/>
      <c r="BY121" s="7"/>
      <c r="BZ121" s="7"/>
      <c r="CA121" s="7"/>
      <c r="CB121" s="7"/>
      <c r="CC121" s="7"/>
      <c r="CD121" s="7"/>
      <c r="CE121" s="7"/>
      <c r="CF121" s="7"/>
      <c r="CG121" s="7"/>
      <c r="CH121" s="7"/>
    </row>
    <row r="122" spans="28:86" x14ac:dyDescent="0.35">
      <c r="AB122" s="157"/>
      <c r="BT122" s="7"/>
      <c r="BU122" s="7"/>
      <c r="BV122" s="7"/>
      <c r="BW122" s="7"/>
      <c r="BX122" s="7"/>
      <c r="BY122" s="7"/>
      <c r="BZ122" s="7"/>
      <c r="CA122" s="7"/>
      <c r="CB122" s="7"/>
      <c r="CC122" s="7"/>
      <c r="CD122" s="7"/>
      <c r="CE122" s="7"/>
      <c r="CF122" s="7"/>
      <c r="CG122" s="7"/>
      <c r="CH122" s="7"/>
    </row>
    <row r="123" spans="28:86" x14ac:dyDescent="0.35">
      <c r="AB123" s="157"/>
      <c r="BT123" s="7"/>
      <c r="BU123" s="7"/>
      <c r="BV123" s="7"/>
      <c r="BW123" s="7"/>
      <c r="BX123" s="7"/>
      <c r="BY123" s="7"/>
      <c r="BZ123" s="7"/>
      <c r="CA123" s="7"/>
      <c r="CB123" s="7"/>
      <c r="CC123" s="7"/>
      <c r="CD123" s="7"/>
      <c r="CE123" s="7"/>
      <c r="CF123" s="7"/>
      <c r="CG123" s="7"/>
      <c r="CH123" s="7"/>
    </row>
    <row r="124" spans="28:86" x14ac:dyDescent="0.35">
      <c r="AB124" s="157"/>
      <c r="BT124" s="7"/>
      <c r="BU124" s="7"/>
      <c r="BV124" s="7"/>
      <c r="BW124" s="7"/>
      <c r="BX124" s="7"/>
      <c r="BY124" s="7"/>
      <c r="BZ124" s="7"/>
      <c r="CA124" s="7"/>
      <c r="CB124" s="7"/>
      <c r="CC124" s="7"/>
      <c r="CD124" s="7"/>
      <c r="CE124" s="7"/>
      <c r="CF124" s="7"/>
      <c r="CG124" s="7"/>
      <c r="CH124" s="7"/>
    </row>
    <row r="125" spans="28:86" x14ac:dyDescent="0.35">
      <c r="AB125" s="157"/>
      <c r="BT125" s="7"/>
      <c r="BU125" s="7"/>
      <c r="BV125" s="7"/>
      <c r="BW125" s="7"/>
      <c r="BX125" s="7"/>
      <c r="BY125" s="7"/>
      <c r="BZ125" s="7"/>
      <c r="CA125" s="7"/>
      <c r="CB125" s="7"/>
      <c r="CC125" s="7"/>
      <c r="CD125" s="7"/>
      <c r="CE125" s="7"/>
      <c r="CF125" s="7"/>
      <c r="CG125" s="7"/>
      <c r="CH125" s="7"/>
    </row>
    <row r="126" spans="28:86" x14ac:dyDescent="0.35">
      <c r="AB126" s="157"/>
      <c r="BT126" s="7"/>
      <c r="BU126" s="7"/>
      <c r="BV126" s="7"/>
      <c r="BW126" s="7"/>
      <c r="BX126" s="7"/>
      <c r="BY126" s="7"/>
      <c r="BZ126" s="7"/>
      <c r="CA126" s="7"/>
      <c r="CB126" s="7"/>
      <c r="CC126" s="7"/>
      <c r="CD126" s="7"/>
      <c r="CE126" s="7"/>
      <c r="CF126" s="7"/>
      <c r="CG126" s="7"/>
      <c r="CH126" s="7"/>
    </row>
    <row r="127" spans="28:86" x14ac:dyDescent="0.35">
      <c r="AB127" s="157"/>
      <c r="BT127" s="7"/>
      <c r="BU127" s="7"/>
      <c r="BV127" s="7"/>
      <c r="BW127" s="7"/>
      <c r="BX127" s="7"/>
      <c r="BY127" s="7"/>
      <c r="BZ127" s="7"/>
      <c r="CA127" s="7"/>
      <c r="CB127" s="7"/>
      <c r="CC127" s="7"/>
      <c r="CD127" s="7"/>
      <c r="CE127" s="7"/>
      <c r="CF127" s="7"/>
      <c r="CG127" s="7"/>
      <c r="CH127" s="7"/>
    </row>
    <row r="128" spans="28:86" x14ac:dyDescent="0.35">
      <c r="BT128" s="7"/>
      <c r="BU128" s="7"/>
      <c r="BV128" s="7"/>
      <c r="BW128" s="7"/>
      <c r="BX128" s="7"/>
      <c r="BY128" s="7"/>
      <c r="BZ128" s="7"/>
      <c r="CA128" s="7"/>
      <c r="CB128" s="7"/>
      <c r="CC128" s="7"/>
      <c r="CD128" s="7"/>
      <c r="CE128" s="7"/>
      <c r="CF128" s="7"/>
      <c r="CG128" s="7"/>
      <c r="CH128" s="7"/>
    </row>
    <row r="129" spans="25:86" x14ac:dyDescent="0.35">
      <c r="BT129" s="7"/>
      <c r="BU129" s="7"/>
      <c r="BV129" s="7"/>
      <c r="BW129" s="7"/>
      <c r="BX129" s="7"/>
      <c r="BY129" s="7"/>
      <c r="BZ129" s="7"/>
      <c r="CA129" s="7"/>
      <c r="CB129" s="7"/>
      <c r="CC129" s="7"/>
      <c r="CD129" s="7"/>
      <c r="CE129" s="7"/>
      <c r="CF129" s="7"/>
      <c r="CG129" s="7"/>
      <c r="CH129" s="7"/>
    </row>
    <row r="130" spans="25:86" x14ac:dyDescent="0.35">
      <c r="Y130" s="34"/>
      <c r="Z130" s="34"/>
      <c r="AA130" s="34"/>
      <c r="AB130" s="35"/>
      <c r="BT130" s="7"/>
      <c r="BU130" s="7"/>
      <c r="BV130" s="7"/>
      <c r="BW130" s="7"/>
      <c r="BX130" s="7"/>
      <c r="BY130" s="7"/>
      <c r="BZ130" s="7"/>
      <c r="CA130" s="7"/>
      <c r="CB130" s="7"/>
      <c r="CC130" s="7"/>
      <c r="CD130" s="7"/>
      <c r="CE130" s="7"/>
      <c r="CF130" s="7"/>
      <c r="CG130" s="7"/>
      <c r="CH130" s="7"/>
    </row>
    <row r="131" spans="25:86" x14ac:dyDescent="0.35">
      <c r="AB131" s="157"/>
      <c r="BT131" s="7"/>
      <c r="BU131" s="7"/>
      <c r="BV131" s="7"/>
      <c r="BW131" s="7"/>
      <c r="BX131" s="7"/>
      <c r="BY131" s="7"/>
      <c r="BZ131" s="7"/>
      <c r="CA131" s="7"/>
      <c r="CB131" s="7"/>
      <c r="CC131" s="7"/>
      <c r="CD131" s="7"/>
      <c r="CE131" s="7"/>
      <c r="CF131" s="7"/>
      <c r="CG131" s="7"/>
      <c r="CH131" s="7"/>
    </row>
    <row r="132" spans="25:86" x14ac:dyDescent="0.35">
      <c r="AB132" s="157"/>
      <c r="BT132" s="7"/>
      <c r="BU132" s="7"/>
      <c r="BV132" s="7"/>
      <c r="BW132" s="7"/>
      <c r="BX132" s="7"/>
      <c r="BY132" s="7"/>
      <c r="BZ132" s="7"/>
      <c r="CA132" s="7"/>
      <c r="CB132" s="7"/>
      <c r="CC132" s="7"/>
      <c r="CD132" s="7"/>
      <c r="CE132" s="7"/>
      <c r="CF132" s="7"/>
      <c r="CG132" s="7"/>
      <c r="CH132" s="7"/>
    </row>
    <row r="133" spans="25:86" x14ac:dyDescent="0.35">
      <c r="AB133" s="157"/>
      <c r="BT133" s="7"/>
      <c r="BU133" s="7"/>
      <c r="BV133" s="7"/>
      <c r="BW133" s="7"/>
      <c r="BX133" s="7"/>
      <c r="BY133" s="7"/>
      <c r="BZ133" s="7"/>
      <c r="CA133" s="7"/>
      <c r="CB133" s="7"/>
      <c r="CC133" s="7"/>
      <c r="CD133" s="7"/>
      <c r="CE133" s="7"/>
      <c r="CF133" s="7"/>
      <c r="CG133" s="7"/>
      <c r="CH133" s="7"/>
    </row>
    <row r="134" spans="25:86" x14ac:dyDescent="0.35">
      <c r="AB134" s="157"/>
      <c r="BT134" s="7"/>
      <c r="BU134" s="7"/>
      <c r="BV134" s="7"/>
      <c r="BW134" s="7"/>
      <c r="BX134" s="7"/>
      <c r="BY134" s="7"/>
      <c r="BZ134" s="7"/>
      <c r="CA134" s="7"/>
      <c r="CB134" s="7"/>
      <c r="CC134" s="7"/>
      <c r="CD134" s="7"/>
      <c r="CE134" s="7"/>
      <c r="CF134" s="7"/>
      <c r="CG134" s="7"/>
      <c r="CH134" s="7"/>
    </row>
    <row r="135" spans="25:86" x14ac:dyDescent="0.35">
      <c r="AB135" s="157"/>
      <c r="BT135" s="7"/>
      <c r="BU135" s="7"/>
      <c r="BV135" s="7"/>
      <c r="BW135" s="7"/>
      <c r="BX135" s="7"/>
      <c r="BY135" s="7"/>
      <c r="BZ135" s="7"/>
      <c r="CA135" s="7"/>
      <c r="CB135" s="7"/>
      <c r="CC135" s="7"/>
      <c r="CD135" s="7"/>
      <c r="CE135" s="7"/>
      <c r="CF135" s="7"/>
      <c r="CG135" s="7"/>
      <c r="CH135" s="7"/>
    </row>
    <row r="136" spans="25:86" x14ac:dyDescent="0.35">
      <c r="AB136" s="157"/>
      <c r="BT136" s="7"/>
      <c r="BU136" s="7"/>
      <c r="BV136" s="7"/>
      <c r="BW136" s="7"/>
      <c r="BX136" s="7"/>
      <c r="BY136" s="7"/>
      <c r="BZ136" s="7"/>
      <c r="CA136" s="7"/>
      <c r="CB136" s="7"/>
      <c r="CC136" s="7"/>
      <c r="CD136" s="7"/>
      <c r="CE136" s="7"/>
      <c r="CF136" s="7"/>
      <c r="CG136" s="7"/>
      <c r="CH136" s="7"/>
    </row>
    <row r="137" spans="25:86" x14ac:dyDescent="0.35">
      <c r="AB137" s="157"/>
      <c r="BT137" s="7"/>
      <c r="BU137" s="7"/>
      <c r="BV137" s="7"/>
      <c r="BW137" s="7"/>
      <c r="BX137" s="7"/>
      <c r="BY137" s="7"/>
      <c r="BZ137" s="7"/>
      <c r="CA137" s="7"/>
      <c r="CB137" s="7"/>
      <c r="CC137" s="7"/>
      <c r="CD137" s="7"/>
      <c r="CE137" s="7"/>
      <c r="CF137" s="7"/>
      <c r="CG137" s="7"/>
      <c r="CH137" s="7"/>
    </row>
    <row r="138" spans="25:86" x14ac:dyDescent="0.35">
      <c r="AB138" s="157"/>
      <c r="BT138" s="7"/>
      <c r="BU138" s="7"/>
      <c r="BV138" s="7"/>
      <c r="BW138" s="7"/>
      <c r="BX138" s="7"/>
      <c r="BY138" s="7"/>
      <c r="BZ138" s="7"/>
      <c r="CA138" s="7"/>
      <c r="CB138" s="7"/>
      <c r="CC138" s="7"/>
      <c r="CD138" s="7"/>
      <c r="CE138" s="7"/>
      <c r="CF138" s="7"/>
      <c r="CG138" s="7"/>
      <c r="CH138" s="7"/>
    </row>
    <row r="139" spans="25:86" x14ac:dyDescent="0.35">
      <c r="AB139" s="157"/>
      <c r="BT139" s="7"/>
      <c r="BU139" s="7"/>
      <c r="BV139" s="7"/>
      <c r="BW139" s="7"/>
      <c r="BX139" s="7"/>
      <c r="BY139" s="7"/>
      <c r="BZ139" s="7"/>
      <c r="CA139" s="7"/>
      <c r="CB139" s="7"/>
      <c r="CC139" s="7"/>
      <c r="CD139" s="7"/>
      <c r="CE139" s="7"/>
      <c r="CF139" s="7"/>
      <c r="CG139" s="7"/>
      <c r="CH139" s="7"/>
    </row>
    <row r="140" spans="25:86" x14ac:dyDescent="0.35">
      <c r="AB140" s="157"/>
      <c r="BT140" s="7"/>
      <c r="BU140" s="7"/>
      <c r="BV140" s="7"/>
      <c r="BW140" s="7"/>
      <c r="BX140" s="7"/>
      <c r="BY140" s="7"/>
      <c r="BZ140" s="7"/>
      <c r="CA140" s="7"/>
      <c r="CB140" s="7"/>
      <c r="CC140" s="7"/>
      <c r="CD140" s="7"/>
      <c r="CE140" s="7"/>
      <c r="CF140" s="7"/>
      <c r="CG140" s="7"/>
      <c r="CH140" s="7"/>
    </row>
    <row r="141" spans="25:86" x14ac:dyDescent="0.35">
      <c r="AB141" s="157"/>
      <c r="BT141" s="7"/>
      <c r="BU141" s="7"/>
      <c r="BV141" s="7"/>
      <c r="BW141" s="7"/>
      <c r="BX141" s="7"/>
      <c r="BY141" s="7"/>
      <c r="BZ141" s="7"/>
      <c r="CA141" s="7"/>
      <c r="CB141" s="7"/>
      <c r="CC141" s="7"/>
      <c r="CD141" s="7"/>
      <c r="CE141" s="7"/>
      <c r="CF141" s="7"/>
      <c r="CG141" s="7"/>
      <c r="CH141" s="7"/>
    </row>
    <row r="142" spans="25:86" x14ac:dyDescent="0.35">
      <c r="AB142" s="157"/>
      <c r="BT142" s="7"/>
      <c r="BU142" s="7"/>
      <c r="BV142" s="7"/>
      <c r="BW142" s="7"/>
      <c r="BX142" s="7"/>
      <c r="BY142" s="7"/>
      <c r="BZ142" s="7"/>
      <c r="CA142" s="7"/>
      <c r="CB142" s="7"/>
      <c r="CC142" s="7"/>
      <c r="CD142" s="7"/>
      <c r="CE142" s="7"/>
      <c r="CF142" s="7"/>
      <c r="CG142" s="7"/>
      <c r="CH142" s="7"/>
    </row>
    <row r="143" spans="25:86" x14ac:dyDescent="0.35">
      <c r="AB143" s="157"/>
      <c r="BT143" s="7"/>
      <c r="BU143" s="7"/>
      <c r="BV143" s="7"/>
      <c r="BW143" s="7"/>
      <c r="BX143" s="7"/>
      <c r="BY143" s="7"/>
      <c r="BZ143" s="7"/>
      <c r="CA143" s="7"/>
      <c r="CB143" s="7"/>
      <c r="CC143" s="7"/>
      <c r="CD143" s="7"/>
      <c r="CE143" s="7"/>
      <c r="CF143" s="7"/>
      <c r="CG143" s="7"/>
      <c r="CH143" s="7"/>
    </row>
    <row r="144" spans="25:86" x14ac:dyDescent="0.35">
      <c r="AB144" s="157"/>
    </row>
    <row r="145" spans="25:28" x14ac:dyDescent="0.35">
      <c r="AB145" s="157"/>
    </row>
    <row r="148" spans="25:28" x14ac:dyDescent="0.35">
      <c r="Y148" s="34"/>
      <c r="Z148" s="34"/>
      <c r="AA148" s="34"/>
      <c r="AB148" s="35"/>
    </row>
    <row r="196" spans="25:28" x14ac:dyDescent="0.35">
      <c r="Y196" s="34"/>
      <c r="Z196" s="34"/>
      <c r="AA196" s="34"/>
      <c r="AB196" s="35"/>
    </row>
    <row r="236" spans="2:2" x14ac:dyDescent="0.35">
      <c r="B236" s="37"/>
    </row>
    <row r="244" spans="25:28" x14ac:dyDescent="0.35">
      <c r="Y244" s="34"/>
      <c r="Z244" s="34"/>
      <c r="AA244" s="34"/>
      <c r="AB244" s="35"/>
    </row>
    <row r="269" s="2" customFormat="1" ht="13.5" customHeight="1" x14ac:dyDescent="0.35"/>
    <row r="270" s="2" customFormat="1" ht="13.5" customHeight="1" x14ac:dyDescent="0.35"/>
    <row r="271" s="2" customFormat="1" ht="13.5" customHeight="1" x14ac:dyDescent="0.35"/>
    <row r="272" s="2" customFormat="1" ht="13.5" customHeight="1" x14ac:dyDescent="0.35"/>
    <row r="273" s="2" customFormat="1" ht="13.5" customHeight="1" x14ac:dyDescent="0.35"/>
    <row r="274" s="2" customFormat="1" ht="13.5" customHeight="1" x14ac:dyDescent="0.35"/>
    <row r="338" spans="25:28" x14ac:dyDescent="0.35">
      <c r="Y338" s="34"/>
      <c r="Z338" s="34"/>
      <c r="AA338" s="34"/>
      <c r="AB338" s="35"/>
    </row>
    <row r="363" s="2" customFormat="1" hidden="1" x14ac:dyDescent="0.35"/>
    <row r="364" s="2" customFormat="1" hidden="1" x14ac:dyDescent="0.35"/>
    <row r="365" s="2" customFormat="1" hidden="1" x14ac:dyDescent="0.35"/>
    <row r="374" spans="2:28" x14ac:dyDescent="0.35">
      <c r="Y374" s="34"/>
      <c r="Z374" s="34"/>
      <c r="AA374" s="34"/>
      <c r="AB374" s="35"/>
    </row>
    <row r="375" spans="2:28" x14ac:dyDescent="0.35">
      <c r="B375" s="38"/>
    </row>
    <row r="378" spans="2:28" x14ac:dyDescent="0.35">
      <c r="B378" s="38"/>
    </row>
    <row r="390" spans="25:28" x14ac:dyDescent="0.35">
      <c r="Y390" s="34"/>
      <c r="Z390" s="34"/>
      <c r="AA390" s="34"/>
      <c r="AB390" s="35"/>
    </row>
  </sheetData>
  <mergeCells count="2">
    <mergeCell ref="O83:X84"/>
    <mergeCell ref="Y19:Z19"/>
  </mergeCells>
  <phoneticPr fontId="4" type="noConversion"/>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43759-3992-40F7-9121-F52FCAC211B0}">
  <sheetPr codeName="Feuil21">
    <tabColor theme="4"/>
  </sheetPr>
  <dimension ref="A1:CB378"/>
  <sheetViews>
    <sheetView zoomScaleNormal="100" workbookViewId="0">
      <selection activeCell="AH1" sqref="AH1:AH1048576"/>
    </sheetView>
  </sheetViews>
  <sheetFormatPr baseColWidth="10" defaultColWidth="11.453125" defaultRowHeight="14.5" x14ac:dyDescent="0.35"/>
  <cols>
    <col min="1" max="1" width="5.453125" style="7" bestFit="1" customWidth="1"/>
    <col min="2" max="2" width="54" style="7" customWidth="1"/>
    <col min="3" max="14" width="9.7265625" style="7" customWidth="1"/>
    <col min="15" max="15" width="9.1796875" style="7" customWidth="1"/>
    <col min="16" max="16" width="8.81640625" style="7" customWidth="1"/>
    <col min="17" max="17" width="9.1796875" style="7" customWidth="1"/>
    <col min="18" max="18" width="9.1796875" style="41" customWidth="1"/>
    <col min="19" max="19" width="9.1796875" style="7" customWidth="1"/>
    <col min="20" max="20" width="9.1796875" style="41" customWidth="1"/>
    <col min="21" max="21" width="9.1796875" style="7" customWidth="1"/>
    <col min="22" max="23" width="9.1796875" style="41" customWidth="1"/>
    <col min="24" max="24" width="3.1796875" style="7" customWidth="1"/>
    <col min="25" max="25" width="46.453125" style="7" customWidth="1"/>
    <col min="26" max="32" width="9.1796875" style="7" customWidth="1"/>
    <col min="33" max="33" width="10" style="7" customWidth="1"/>
    <col min="34" max="16384" width="11.453125" style="7"/>
  </cols>
  <sheetData>
    <row r="1" spans="1:80" s="273" customFormat="1" ht="30" x14ac:dyDescent="0.35">
      <c r="B1" s="274" t="s">
        <v>253</v>
      </c>
      <c r="C1" s="275" t="s">
        <v>112</v>
      </c>
      <c r="D1" s="275"/>
      <c r="E1" s="275"/>
      <c r="F1" s="275"/>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c r="AF1" s="275"/>
      <c r="AG1" s="276"/>
      <c r="AH1" s="276"/>
      <c r="AI1" s="276"/>
      <c r="AJ1" s="276"/>
      <c r="AK1" s="276"/>
      <c r="AL1" s="276"/>
      <c r="AM1" s="276"/>
      <c r="AN1" s="276"/>
      <c r="AO1" s="276"/>
      <c r="AP1" s="276"/>
      <c r="AQ1" s="276"/>
      <c r="AR1" s="276"/>
      <c r="AS1" s="276"/>
      <c r="AT1" s="276"/>
      <c r="AU1" s="276"/>
      <c r="AV1" s="276"/>
      <c r="AW1" s="276"/>
      <c r="AX1" s="276"/>
      <c r="AY1" s="276"/>
      <c r="AZ1" s="276"/>
      <c r="BA1" s="276"/>
      <c r="BB1" s="276"/>
      <c r="BC1" s="276"/>
      <c r="BD1" s="276"/>
      <c r="BE1" s="276"/>
      <c r="BF1" s="276"/>
      <c r="BG1" s="276"/>
      <c r="BH1" s="276"/>
      <c r="BI1" s="276"/>
      <c r="BJ1" s="276"/>
      <c r="BK1" s="276"/>
      <c r="BL1" s="276"/>
      <c r="BM1" s="276"/>
      <c r="BN1" s="276"/>
      <c r="BO1" s="276"/>
      <c r="BP1" s="276"/>
      <c r="BQ1" s="276"/>
      <c r="BR1" s="276"/>
      <c r="BS1" s="276"/>
      <c r="BT1" s="276"/>
      <c r="BU1" s="276"/>
      <c r="BV1" s="276"/>
      <c r="BW1" s="276"/>
      <c r="BX1" s="276"/>
      <c r="BY1" s="277"/>
      <c r="BZ1" s="276"/>
      <c r="CA1" s="276"/>
      <c r="CB1" s="276"/>
    </row>
    <row r="2" spans="1:80" x14ac:dyDescent="0.35">
      <c r="B2" s="780" t="s">
        <v>407</v>
      </c>
      <c r="C2" s="780"/>
      <c r="D2" s="780"/>
      <c r="E2" s="780"/>
      <c r="F2" s="780"/>
      <c r="G2" s="780"/>
      <c r="H2" s="780"/>
      <c r="I2" s="780"/>
      <c r="J2" s="780"/>
      <c r="K2" s="780"/>
      <c r="L2" s="780"/>
      <c r="M2" s="780"/>
      <c r="N2" s="780"/>
      <c r="O2" s="40"/>
      <c r="P2" s="40"/>
    </row>
    <row r="3" spans="1:80" x14ac:dyDescent="0.35">
      <c r="A3" s="43"/>
      <c r="B3" s="40"/>
      <c r="C3" s="40"/>
      <c r="D3" s="40"/>
      <c r="E3" s="40"/>
      <c r="F3" s="40"/>
      <c r="G3" s="40"/>
      <c r="H3" s="40"/>
      <c r="I3" s="40"/>
      <c r="J3" s="40"/>
      <c r="K3" s="40"/>
      <c r="L3" s="40"/>
      <c r="M3" s="40"/>
      <c r="N3" s="40"/>
      <c r="O3" s="40"/>
      <c r="P3" s="40"/>
    </row>
    <row r="4" spans="1:80" ht="21" customHeight="1" x14ac:dyDescent="0.5">
      <c r="A4" s="44" t="s">
        <v>246</v>
      </c>
      <c r="B4" s="45"/>
      <c r="C4" s="10"/>
      <c r="D4" s="10"/>
      <c r="E4" s="10"/>
      <c r="F4" s="10"/>
      <c r="G4" s="10"/>
      <c r="H4" s="10"/>
      <c r="I4" s="10"/>
      <c r="J4" s="10"/>
      <c r="K4" s="10"/>
      <c r="L4" s="10"/>
      <c r="M4" s="10"/>
      <c r="N4" s="10"/>
      <c r="O4" s="10"/>
      <c r="Y4" s="46" t="s">
        <v>134</v>
      </c>
    </row>
    <row r="5" spans="1:80" s="282" customFormat="1" ht="19" thickBot="1" x14ac:dyDescent="0.5">
      <c r="A5" s="279"/>
      <c r="B5" s="278" t="s">
        <v>135</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c r="AF5" s="280"/>
      <c r="AG5" s="279"/>
    </row>
    <row r="6" spans="1:80" s="43" customFormat="1" ht="30.75" customHeight="1" thickBot="1" x14ac:dyDescent="0.35">
      <c r="B6" s="48" t="s">
        <v>399</v>
      </c>
      <c r="C6" s="4" t="s">
        <v>114</v>
      </c>
      <c r="D6" s="4" t="s">
        <v>115</v>
      </c>
      <c r="E6" s="49" t="s">
        <v>116</v>
      </c>
      <c r="F6" s="4" t="s">
        <v>117</v>
      </c>
      <c r="G6" s="4" t="s">
        <v>118</v>
      </c>
      <c r="H6" s="4" t="s">
        <v>119</v>
      </c>
      <c r="I6" s="4" t="s">
        <v>120</v>
      </c>
      <c r="J6" s="4" t="s">
        <v>121</v>
      </c>
      <c r="K6" s="4" t="s">
        <v>122</v>
      </c>
      <c r="L6" s="4" t="s">
        <v>123</v>
      </c>
      <c r="M6" s="4" t="s">
        <v>124</v>
      </c>
      <c r="N6" s="50" t="s">
        <v>125</v>
      </c>
      <c r="O6" s="51"/>
      <c r="P6" s="53" t="s">
        <v>126</v>
      </c>
      <c r="Q6" s="53" t="s">
        <v>127</v>
      </c>
      <c r="R6" s="52" t="s">
        <v>128</v>
      </c>
      <c r="S6" s="53" t="s">
        <v>129</v>
      </c>
      <c r="T6" s="52" t="s">
        <v>130</v>
      </c>
      <c r="U6" s="53" t="s">
        <v>131</v>
      </c>
      <c r="V6" s="54" t="s">
        <v>136</v>
      </c>
      <c r="W6" s="55"/>
      <c r="X6" s="55"/>
      <c r="Y6" s="48" t="s">
        <v>399</v>
      </c>
      <c r="Z6" s="56">
        <v>2019</v>
      </c>
      <c r="AA6" s="56">
        <v>2020</v>
      </c>
      <c r="AB6" s="56">
        <v>2021</v>
      </c>
      <c r="AC6" s="56">
        <v>2022</v>
      </c>
      <c r="AD6" s="56">
        <v>2023</v>
      </c>
      <c r="AE6" s="56">
        <v>2024</v>
      </c>
      <c r="AF6" s="56">
        <v>2025</v>
      </c>
      <c r="AG6" s="57" t="s">
        <v>411</v>
      </c>
      <c r="AH6" s="58"/>
    </row>
    <row r="7" spans="1:80" s="5" customFormat="1" ht="11" thickBot="1" x14ac:dyDescent="0.3">
      <c r="A7" s="641">
        <v>2025</v>
      </c>
      <c r="B7" s="698" t="s">
        <v>137</v>
      </c>
      <c r="C7" s="552">
        <v>6.9822600533871073</v>
      </c>
      <c r="D7" s="552">
        <v>6.9822600533871073</v>
      </c>
      <c r="E7" s="553">
        <v>6.9822600533871073</v>
      </c>
      <c r="F7" s="553">
        <v>6.9822600533871073</v>
      </c>
      <c r="G7" s="553">
        <v>6.9822600533871073</v>
      </c>
      <c r="H7" s="553">
        <v>6.9822600533871073</v>
      </c>
      <c r="I7" s="553">
        <v>6.9822600533871073</v>
      </c>
      <c r="J7" s="553">
        <v>6.9822600533871073</v>
      </c>
      <c r="K7" s="553">
        <v>6.9822600533871073</v>
      </c>
      <c r="L7" s="552">
        <v>6.9822600533871073</v>
      </c>
      <c r="M7" s="552">
        <v>6.9822600533871073</v>
      </c>
      <c r="N7" s="554">
        <v>6.9822600533871073</v>
      </c>
      <c r="O7" s="60"/>
      <c r="P7" s="600">
        <v>20.946780160161321</v>
      </c>
      <c r="Q7" s="601">
        <v>20.946780160161321</v>
      </c>
      <c r="R7" s="602">
        <v>41.893560320322642</v>
      </c>
      <c r="S7" s="601">
        <v>20.946780160161321</v>
      </c>
      <c r="T7" s="602">
        <v>62.84034048048396</v>
      </c>
      <c r="U7" s="600">
        <v>20.946780160161321</v>
      </c>
      <c r="V7" s="603">
        <v>83.787120640645284</v>
      </c>
      <c r="W7" s="59"/>
      <c r="X7" s="287"/>
      <c r="Y7" s="856" t="s">
        <v>137</v>
      </c>
      <c r="Z7" s="865">
        <v>181.41397929637466</v>
      </c>
      <c r="AA7" s="865">
        <v>182.9335071441694</v>
      </c>
      <c r="AB7" s="865">
        <v>170.03938347737778</v>
      </c>
      <c r="AC7" s="865">
        <v>152.01264174711676</v>
      </c>
      <c r="AD7" s="865">
        <v>155.1031471981259</v>
      </c>
      <c r="AE7" s="865">
        <v>83.787120640645284</v>
      </c>
      <c r="AF7" s="865">
        <v>83.787120640645284</v>
      </c>
      <c r="AG7" s="808">
        <f>IFERROR(AF7/AE7-1,0)</f>
        <v>0</v>
      </c>
    </row>
    <row r="8" spans="1:80" s="5" customFormat="1" ht="15.75" customHeight="1" thickBot="1" x14ac:dyDescent="0.3">
      <c r="A8" s="642">
        <v>2026</v>
      </c>
      <c r="B8" s="699"/>
      <c r="C8" s="555">
        <v>6.9822600533871073</v>
      </c>
      <c r="D8" s="555">
        <v>6.9822600533871073</v>
      </c>
      <c r="E8" s="556">
        <v>6.9822600533871073</v>
      </c>
      <c r="F8" s="556">
        <v>0</v>
      </c>
      <c r="G8" s="556">
        <v>0</v>
      </c>
      <c r="H8" s="556">
        <v>0</v>
      </c>
      <c r="I8" s="556">
        <v>0</v>
      </c>
      <c r="J8" s="556">
        <v>0</v>
      </c>
      <c r="K8" s="556">
        <v>0</v>
      </c>
      <c r="L8" s="556">
        <v>0</v>
      </c>
      <c r="M8" s="556">
        <v>0</v>
      </c>
      <c r="N8" s="557">
        <v>0</v>
      </c>
      <c r="O8" s="60"/>
      <c r="P8" s="604">
        <v>20.946780160161321</v>
      </c>
      <c r="Q8" s="710">
        <v>0</v>
      </c>
      <c r="R8" s="711" t="s">
        <v>402</v>
      </c>
      <c r="S8" s="710">
        <v>0</v>
      </c>
      <c r="T8" s="711" t="s">
        <v>402</v>
      </c>
      <c r="U8" s="710">
        <v>0</v>
      </c>
      <c r="V8" s="711" t="s">
        <v>402</v>
      </c>
      <c r="W8" s="59"/>
      <c r="X8" s="287"/>
      <c r="Y8" s="857"/>
      <c r="Z8" s="866"/>
      <c r="AA8" s="866"/>
      <c r="AB8" s="866"/>
      <c r="AC8" s="866"/>
      <c r="AD8" s="866"/>
      <c r="AE8" s="866"/>
      <c r="AF8" s="866"/>
      <c r="AG8" s="809"/>
    </row>
    <row r="9" spans="1:80" s="5" customFormat="1" ht="16.5" customHeight="1" thickBot="1" x14ac:dyDescent="0.3">
      <c r="A9" s="643" t="s">
        <v>138</v>
      </c>
      <c r="B9" s="700"/>
      <c r="C9" s="730">
        <v>0</v>
      </c>
      <c r="D9" s="730">
        <v>0</v>
      </c>
      <c r="E9" s="730">
        <v>0</v>
      </c>
      <c r="F9" s="730" t="s">
        <v>402</v>
      </c>
      <c r="G9" s="730" t="s">
        <v>402</v>
      </c>
      <c r="H9" s="730" t="s">
        <v>402</v>
      </c>
      <c r="I9" s="730" t="s">
        <v>402</v>
      </c>
      <c r="J9" s="730" t="s">
        <v>402</v>
      </c>
      <c r="K9" s="730" t="s">
        <v>402</v>
      </c>
      <c r="L9" s="730" t="s">
        <v>402</v>
      </c>
      <c r="M9" s="730" t="s">
        <v>402</v>
      </c>
      <c r="N9" s="733" t="s">
        <v>402</v>
      </c>
      <c r="O9" s="63"/>
      <c r="P9" s="736">
        <v>0</v>
      </c>
      <c r="Q9" s="736" t="s">
        <v>402</v>
      </c>
      <c r="R9" s="741" t="s">
        <v>402</v>
      </c>
      <c r="S9" s="736" t="s">
        <v>402</v>
      </c>
      <c r="T9" s="741" t="s">
        <v>402</v>
      </c>
      <c r="U9" s="736" t="s">
        <v>402</v>
      </c>
      <c r="V9" s="741" t="s">
        <v>402</v>
      </c>
      <c r="W9" s="294"/>
      <c r="X9" s="288"/>
      <c r="Y9" s="857"/>
      <c r="Z9" s="867"/>
      <c r="AA9" s="867"/>
      <c r="AB9" s="867"/>
      <c r="AC9" s="867"/>
      <c r="AD9" s="867"/>
      <c r="AE9" s="867"/>
      <c r="AF9" s="867"/>
      <c r="AG9" s="810"/>
    </row>
    <row r="10" spans="1:80" s="5" customFormat="1" ht="11" thickBot="1" x14ac:dyDescent="0.3">
      <c r="A10" s="644">
        <v>2025</v>
      </c>
      <c r="B10" s="698" t="s">
        <v>139</v>
      </c>
      <c r="C10" s="552">
        <v>14.305693350180064</v>
      </c>
      <c r="D10" s="552">
        <v>14.295487888145946</v>
      </c>
      <c r="E10" s="553">
        <v>14.403964911318965</v>
      </c>
      <c r="F10" s="553">
        <v>14.276103375489182</v>
      </c>
      <c r="G10" s="553">
        <v>14.269592994536382</v>
      </c>
      <c r="H10" s="553">
        <v>14.361970021569366</v>
      </c>
      <c r="I10" s="553">
        <v>14.302936702389243</v>
      </c>
      <c r="J10" s="553">
        <v>14.28874289887052</v>
      </c>
      <c r="K10" s="553">
        <v>14.371295702393649</v>
      </c>
      <c r="L10" s="552">
        <v>14.296719581839717</v>
      </c>
      <c r="M10" s="552">
        <v>14.319769849537472</v>
      </c>
      <c r="N10" s="554">
        <v>14.388216827662866</v>
      </c>
      <c r="O10" s="146"/>
      <c r="P10" s="600">
        <v>43.005146149644972</v>
      </c>
      <c r="Q10" s="601">
        <v>42.90766639159493</v>
      </c>
      <c r="R10" s="602">
        <v>85.912812541239902</v>
      </c>
      <c r="S10" s="601">
        <v>42.962975303653408</v>
      </c>
      <c r="T10" s="602">
        <v>128.8757878448933</v>
      </c>
      <c r="U10" s="600">
        <v>43.004706259040056</v>
      </c>
      <c r="V10" s="603">
        <v>171.88049410393336</v>
      </c>
      <c r="W10" s="59"/>
      <c r="X10" s="313"/>
      <c r="Y10" s="856" t="s">
        <v>139</v>
      </c>
      <c r="Z10" s="865">
        <v>322.63184060925533</v>
      </c>
      <c r="AA10" s="865">
        <v>306.0496158046397</v>
      </c>
      <c r="AB10" s="865">
        <v>338.03529266167891</v>
      </c>
      <c r="AC10" s="865">
        <v>285.11702805347034</v>
      </c>
      <c r="AD10" s="865">
        <v>193.22401407581128</v>
      </c>
      <c r="AE10" s="865">
        <v>171.92398821329903</v>
      </c>
      <c r="AF10" s="865">
        <v>171.88049410393342</v>
      </c>
      <c r="AG10" s="808">
        <f>IFERROR(AF10/AE10-1,0)</f>
        <v>-2.529845300682787E-4</v>
      </c>
    </row>
    <row r="11" spans="1:80" s="5" customFormat="1" ht="11" thickBot="1" x14ac:dyDescent="0.3">
      <c r="A11" s="645">
        <v>2026</v>
      </c>
      <c r="B11" s="699"/>
      <c r="C11" s="555">
        <v>14.348949259663765</v>
      </c>
      <c r="D11" s="555">
        <v>14.338479863266695</v>
      </c>
      <c r="E11" s="556">
        <v>14.398480941777642</v>
      </c>
      <c r="F11" s="556">
        <v>0</v>
      </c>
      <c r="G11" s="556">
        <v>0</v>
      </c>
      <c r="H11" s="556">
        <v>0</v>
      </c>
      <c r="I11" s="556">
        <v>0</v>
      </c>
      <c r="J11" s="556">
        <v>0</v>
      </c>
      <c r="K11" s="556">
        <v>0</v>
      </c>
      <c r="L11" s="556">
        <v>0</v>
      </c>
      <c r="M11" s="556">
        <v>0</v>
      </c>
      <c r="N11" s="557">
        <v>0</v>
      </c>
      <c r="O11" s="146"/>
      <c r="P11" s="604">
        <v>43.085910064708102</v>
      </c>
      <c r="Q11" s="604">
        <v>0</v>
      </c>
      <c r="R11" s="711" t="s">
        <v>402</v>
      </c>
      <c r="S11" s="710">
        <v>0</v>
      </c>
      <c r="T11" s="711" t="s">
        <v>402</v>
      </c>
      <c r="U11" s="710">
        <v>0</v>
      </c>
      <c r="V11" s="711" t="s">
        <v>402</v>
      </c>
      <c r="W11" s="59"/>
      <c r="X11" s="313"/>
      <c r="Y11" s="857"/>
      <c r="Z11" s="866"/>
      <c r="AA11" s="866"/>
      <c r="AB11" s="866"/>
      <c r="AC11" s="866"/>
      <c r="AD11" s="866"/>
      <c r="AE11" s="866"/>
      <c r="AF11" s="866"/>
      <c r="AG11" s="809"/>
    </row>
    <row r="12" spans="1:80" s="5" customFormat="1" ht="11" thickBot="1" x14ac:dyDescent="0.3">
      <c r="A12" s="646" t="s">
        <v>138</v>
      </c>
      <c r="B12" s="700"/>
      <c r="C12" s="730">
        <v>3.0236849361206671E-3</v>
      </c>
      <c r="D12" s="730">
        <v>3.0073807523840384E-3</v>
      </c>
      <c r="E12" s="730">
        <v>-3.8072638853862701E-4</v>
      </c>
      <c r="F12" s="730" t="s">
        <v>402</v>
      </c>
      <c r="G12" s="730" t="s">
        <v>402</v>
      </c>
      <c r="H12" s="730" t="s">
        <v>402</v>
      </c>
      <c r="I12" s="730" t="s">
        <v>402</v>
      </c>
      <c r="J12" s="730" t="s">
        <v>402</v>
      </c>
      <c r="K12" s="730" t="s">
        <v>402</v>
      </c>
      <c r="L12" s="730" t="s">
        <v>402</v>
      </c>
      <c r="M12" s="730" t="s">
        <v>402</v>
      </c>
      <c r="N12" s="733" t="s">
        <v>402</v>
      </c>
      <c r="O12" s="63"/>
      <c r="P12" s="736">
        <v>1.8780058270723269E-3</v>
      </c>
      <c r="Q12" s="736" t="s">
        <v>402</v>
      </c>
      <c r="R12" s="741" t="s">
        <v>402</v>
      </c>
      <c r="S12" s="736" t="s">
        <v>402</v>
      </c>
      <c r="T12" s="741" t="s">
        <v>402</v>
      </c>
      <c r="U12" s="736" t="s">
        <v>402</v>
      </c>
      <c r="V12" s="741" t="s">
        <v>402</v>
      </c>
      <c r="W12" s="294"/>
      <c r="X12" s="314"/>
      <c r="Y12" s="857"/>
      <c r="Z12" s="867"/>
      <c r="AA12" s="867"/>
      <c r="AB12" s="867"/>
      <c r="AC12" s="867"/>
      <c r="AD12" s="867"/>
      <c r="AE12" s="867"/>
      <c r="AF12" s="867"/>
      <c r="AG12" s="810"/>
    </row>
    <row r="13" spans="1:80" s="5" customFormat="1" ht="11" thickBot="1" x14ac:dyDescent="0.3">
      <c r="A13" s="647">
        <v>2025</v>
      </c>
      <c r="B13" s="698" t="s">
        <v>140</v>
      </c>
      <c r="C13" s="108">
        <v>0</v>
      </c>
      <c r="D13" s="108">
        <v>0</v>
      </c>
      <c r="E13" s="109">
        <v>0</v>
      </c>
      <c r="F13" s="109">
        <v>0</v>
      </c>
      <c r="G13" s="109">
        <v>0</v>
      </c>
      <c r="H13" s="109">
        <v>0</v>
      </c>
      <c r="I13" s="109">
        <v>0</v>
      </c>
      <c r="J13" s="109">
        <v>0</v>
      </c>
      <c r="K13" s="109">
        <v>0</v>
      </c>
      <c r="L13" s="109">
        <v>0</v>
      </c>
      <c r="M13" s="109">
        <v>0</v>
      </c>
      <c r="N13" s="110">
        <v>0</v>
      </c>
      <c r="O13" s="111"/>
      <c r="P13" s="600">
        <v>0</v>
      </c>
      <c r="Q13" s="601">
        <v>0</v>
      </c>
      <c r="R13" s="602">
        <v>0</v>
      </c>
      <c r="S13" s="601">
        <v>0</v>
      </c>
      <c r="T13" s="602">
        <v>0</v>
      </c>
      <c r="U13" s="600">
        <v>0</v>
      </c>
      <c r="V13" s="603">
        <v>0</v>
      </c>
      <c r="W13" s="59"/>
      <c r="X13" s="319"/>
      <c r="Y13" s="856" t="s">
        <v>140</v>
      </c>
      <c r="Z13" s="865">
        <v>0</v>
      </c>
      <c r="AA13" s="865">
        <v>0</v>
      </c>
      <c r="AB13" s="865">
        <v>0</v>
      </c>
      <c r="AC13" s="865">
        <v>0</v>
      </c>
      <c r="AD13" s="865">
        <v>0</v>
      </c>
      <c r="AE13" s="865">
        <v>0</v>
      </c>
      <c r="AF13" s="865">
        <v>0</v>
      </c>
      <c r="AG13" s="808">
        <f>IFERROR(AF13/AE13-1,0)</f>
        <v>0</v>
      </c>
    </row>
    <row r="14" spans="1:80" s="5" customFormat="1" ht="11" thickBot="1" x14ac:dyDescent="0.3">
      <c r="A14" s="648">
        <v>2026</v>
      </c>
      <c r="B14" s="699"/>
      <c r="C14" s="112">
        <v>0</v>
      </c>
      <c r="D14" s="112">
        <v>0</v>
      </c>
      <c r="E14" s="113">
        <v>0</v>
      </c>
      <c r="F14" s="113">
        <v>0</v>
      </c>
      <c r="G14" s="113">
        <v>0</v>
      </c>
      <c r="H14" s="113">
        <v>0</v>
      </c>
      <c r="I14" s="113">
        <v>0</v>
      </c>
      <c r="J14" s="113">
        <v>0</v>
      </c>
      <c r="K14" s="113">
        <v>0</v>
      </c>
      <c r="L14" s="113">
        <v>0</v>
      </c>
      <c r="M14" s="113">
        <v>0</v>
      </c>
      <c r="N14" s="114">
        <v>0</v>
      </c>
      <c r="O14" s="111"/>
      <c r="P14" s="604">
        <v>0</v>
      </c>
      <c r="Q14" s="604">
        <v>0</v>
      </c>
      <c r="R14" s="711" t="s">
        <v>402</v>
      </c>
      <c r="S14" s="710">
        <v>0</v>
      </c>
      <c r="T14" s="711" t="s">
        <v>402</v>
      </c>
      <c r="U14" s="710">
        <v>0</v>
      </c>
      <c r="V14" s="711" t="s">
        <v>402</v>
      </c>
      <c r="W14" s="59"/>
      <c r="X14" s="319"/>
      <c r="Y14" s="857"/>
      <c r="Z14" s="866"/>
      <c r="AA14" s="866"/>
      <c r="AB14" s="866"/>
      <c r="AC14" s="866"/>
      <c r="AD14" s="866"/>
      <c r="AE14" s="866"/>
      <c r="AF14" s="866"/>
      <c r="AG14" s="809"/>
    </row>
    <row r="15" spans="1:80" s="5" customFormat="1" ht="11" thickBot="1" x14ac:dyDescent="0.3">
      <c r="A15" s="649" t="s">
        <v>138</v>
      </c>
      <c r="B15" s="700"/>
      <c r="C15" s="730" t="s">
        <v>402</v>
      </c>
      <c r="D15" s="730" t="s">
        <v>402</v>
      </c>
      <c r="E15" s="730" t="s">
        <v>402</v>
      </c>
      <c r="F15" s="730" t="s">
        <v>402</v>
      </c>
      <c r="G15" s="730" t="s">
        <v>402</v>
      </c>
      <c r="H15" s="730" t="s">
        <v>402</v>
      </c>
      <c r="I15" s="730" t="s">
        <v>402</v>
      </c>
      <c r="J15" s="730" t="s">
        <v>402</v>
      </c>
      <c r="K15" s="730" t="s">
        <v>402</v>
      </c>
      <c r="L15" s="730" t="s">
        <v>402</v>
      </c>
      <c r="M15" s="730" t="s">
        <v>402</v>
      </c>
      <c r="N15" s="733" t="s">
        <v>402</v>
      </c>
      <c r="O15" s="63"/>
      <c r="P15" s="736" t="s">
        <v>402</v>
      </c>
      <c r="Q15" s="736" t="s">
        <v>402</v>
      </c>
      <c r="R15" s="741" t="s">
        <v>402</v>
      </c>
      <c r="S15" s="736" t="s">
        <v>402</v>
      </c>
      <c r="T15" s="741" t="s">
        <v>402</v>
      </c>
      <c r="U15" s="736" t="s">
        <v>402</v>
      </c>
      <c r="V15" s="741" t="s">
        <v>402</v>
      </c>
      <c r="W15" s="294"/>
      <c r="X15" s="320"/>
      <c r="Y15" s="857"/>
      <c r="Z15" s="867"/>
      <c r="AA15" s="867"/>
      <c r="AB15" s="867"/>
      <c r="AC15" s="867"/>
      <c r="AD15" s="867"/>
      <c r="AE15" s="867"/>
      <c r="AF15" s="867"/>
      <c r="AG15" s="810"/>
    </row>
    <row r="16" spans="1:80" s="5" customFormat="1" ht="11" thickBot="1" x14ac:dyDescent="0.3">
      <c r="A16" s="650">
        <v>2025</v>
      </c>
      <c r="B16" s="698" t="s">
        <v>141</v>
      </c>
      <c r="C16" s="552">
        <v>2.0026635436626856</v>
      </c>
      <c r="D16" s="552">
        <v>2.0026635436626856</v>
      </c>
      <c r="E16" s="553">
        <v>2.0026635436626856</v>
      </c>
      <c r="F16" s="553">
        <v>2.0026635436626856</v>
      </c>
      <c r="G16" s="553">
        <v>2.0026635436626856</v>
      </c>
      <c r="H16" s="553">
        <v>2.0026635436626856</v>
      </c>
      <c r="I16" s="553">
        <v>2.0026635436626856</v>
      </c>
      <c r="J16" s="553">
        <v>2.0026635436626856</v>
      </c>
      <c r="K16" s="553">
        <v>2.0026635436626856</v>
      </c>
      <c r="L16" s="552">
        <v>2.0026635436626856</v>
      </c>
      <c r="M16" s="552">
        <v>2.0026635436626856</v>
      </c>
      <c r="N16" s="554">
        <v>2.0026635436626856</v>
      </c>
      <c r="O16" s="60"/>
      <c r="P16" s="600">
        <v>6.0079906309880569</v>
      </c>
      <c r="Q16" s="601">
        <v>6.0079906309880569</v>
      </c>
      <c r="R16" s="602">
        <v>12.015981261976114</v>
      </c>
      <c r="S16" s="601">
        <v>6.0079906309880569</v>
      </c>
      <c r="T16" s="602">
        <v>18.02397189296417</v>
      </c>
      <c r="U16" s="600">
        <v>6.0079906309880569</v>
      </c>
      <c r="V16" s="603">
        <v>24.031962523952227</v>
      </c>
      <c r="W16" s="59"/>
      <c r="X16" s="325"/>
      <c r="Y16" s="856" t="s">
        <v>141</v>
      </c>
      <c r="Z16" s="865">
        <v>25.925567348507585</v>
      </c>
      <c r="AA16" s="865">
        <v>26.354242644683328</v>
      </c>
      <c r="AB16" s="865">
        <v>26.389027784821977</v>
      </c>
      <c r="AC16" s="865">
        <v>25.896400631613275</v>
      </c>
      <c r="AD16" s="865">
        <v>25.980856653954294</v>
      </c>
      <c r="AE16" s="865">
        <v>24.031962523952231</v>
      </c>
      <c r="AF16" s="865">
        <v>24.031962523952227</v>
      </c>
      <c r="AG16" s="808">
        <f>IFERROR(AF16/AE16-1,0)</f>
        <v>-1.1102230246251565E-16</v>
      </c>
    </row>
    <row r="17" spans="1:33" s="5" customFormat="1" ht="11" thickBot="1" x14ac:dyDescent="0.3">
      <c r="A17" s="651">
        <v>2026</v>
      </c>
      <c r="B17" s="699"/>
      <c r="C17" s="555">
        <v>2.0026635436626856</v>
      </c>
      <c r="D17" s="555">
        <v>2.0026635436626856</v>
      </c>
      <c r="E17" s="556">
        <v>2.0026635436626856</v>
      </c>
      <c r="F17" s="556">
        <v>0</v>
      </c>
      <c r="G17" s="556">
        <v>0</v>
      </c>
      <c r="H17" s="556">
        <v>0</v>
      </c>
      <c r="I17" s="556">
        <v>0</v>
      </c>
      <c r="J17" s="556">
        <v>0</v>
      </c>
      <c r="K17" s="556">
        <v>0</v>
      </c>
      <c r="L17" s="556">
        <v>0</v>
      </c>
      <c r="M17" s="556">
        <v>0</v>
      </c>
      <c r="N17" s="557">
        <v>0</v>
      </c>
      <c r="O17" s="60"/>
      <c r="P17" s="604">
        <v>6.0079906309880569</v>
      </c>
      <c r="Q17" s="604">
        <v>0</v>
      </c>
      <c r="R17" s="711" t="s">
        <v>402</v>
      </c>
      <c r="S17" s="710">
        <v>0</v>
      </c>
      <c r="T17" s="711" t="s">
        <v>402</v>
      </c>
      <c r="U17" s="710">
        <v>0</v>
      </c>
      <c r="V17" s="711" t="s">
        <v>402</v>
      </c>
      <c r="W17" s="59"/>
      <c r="X17" s="325"/>
      <c r="Y17" s="857"/>
      <c r="Z17" s="866"/>
      <c r="AA17" s="866"/>
      <c r="AB17" s="866"/>
      <c r="AC17" s="866"/>
      <c r="AD17" s="866"/>
      <c r="AE17" s="866"/>
      <c r="AF17" s="866"/>
      <c r="AG17" s="809"/>
    </row>
    <row r="18" spans="1:33" s="5" customFormat="1" ht="11" thickBot="1" x14ac:dyDescent="0.3">
      <c r="A18" s="652" t="s">
        <v>138</v>
      </c>
      <c r="B18" s="700"/>
      <c r="C18" s="730">
        <v>0</v>
      </c>
      <c r="D18" s="730">
        <v>0</v>
      </c>
      <c r="E18" s="730">
        <v>0</v>
      </c>
      <c r="F18" s="730" t="s">
        <v>402</v>
      </c>
      <c r="G18" s="730" t="s">
        <v>402</v>
      </c>
      <c r="H18" s="730" t="s">
        <v>402</v>
      </c>
      <c r="I18" s="730" t="s">
        <v>402</v>
      </c>
      <c r="J18" s="730" t="s">
        <v>402</v>
      </c>
      <c r="K18" s="730" t="s">
        <v>402</v>
      </c>
      <c r="L18" s="730" t="s">
        <v>402</v>
      </c>
      <c r="M18" s="730" t="s">
        <v>402</v>
      </c>
      <c r="N18" s="733" t="s">
        <v>402</v>
      </c>
      <c r="O18" s="63"/>
      <c r="P18" s="736">
        <v>0</v>
      </c>
      <c r="Q18" s="736" t="s">
        <v>402</v>
      </c>
      <c r="R18" s="741" t="s">
        <v>402</v>
      </c>
      <c r="S18" s="736" t="s">
        <v>402</v>
      </c>
      <c r="T18" s="741" t="s">
        <v>402</v>
      </c>
      <c r="U18" s="736" t="s">
        <v>402</v>
      </c>
      <c r="V18" s="741" t="s">
        <v>402</v>
      </c>
      <c r="W18" s="294"/>
      <c r="X18" s="326"/>
      <c r="Y18" s="857"/>
      <c r="Z18" s="867"/>
      <c r="AA18" s="867"/>
      <c r="AB18" s="867"/>
      <c r="AC18" s="867"/>
      <c r="AD18" s="867"/>
      <c r="AE18" s="867"/>
      <c r="AF18" s="867"/>
      <c r="AG18" s="810"/>
    </row>
    <row r="19" spans="1:33" s="5" customFormat="1" ht="11" thickBot="1" x14ac:dyDescent="0.3">
      <c r="A19" s="653">
        <v>2025</v>
      </c>
      <c r="B19" s="698" t="s">
        <v>142</v>
      </c>
      <c r="C19" s="552">
        <v>0</v>
      </c>
      <c r="D19" s="552">
        <v>0</v>
      </c>
      <c r="E19" s="553">
        <v>0</v>
      </c>
      <c r="F19" s="553">
        <v>0</v>
      </c>
      <c r="G19" s="553">
        <v>0</v>
      </c>
      <c r="H19" s="553">
        <v>0</v>
      </c>
      <c r="I19" s="553">
        <v>0</v>
      </c>
      <c r="J19" s="553">
        <v>0</v>
      </c>
      <c r="K19" s="553">
        <v>0</v>
      </c>
      <c r="L19" s="552">
        <v>0</v>
      </c>
      <c r="M19" s="552">
        <v>0</v>
      </c>
      <c r="N19" s="554">
        <v>0</v>
      </c>
      <c r="O19" s="111"/>
      <c r="P19" s="600">
        <v>0</v>
      </c>
      <c r="Q19" s="601">
        <v>0</v>
      </c>
      <c r="R19" s="602">
        <v>0</v>
      </c>
      <c r="S19" s="601">
        <v>0</v>
      </c>
      <c r="T19" s="602">
        <v>0</v>
      </c>
      <c r="U19" s="600">
        <v>0</v>
      </c>
      <c r="V19" s="603">
        <v>0</v>
      </c>
      <c r="W19" s="59"/>
      <c r="X19" s="331"/>
      <c r="Y19" s="856" t="s">
        <v>142</v>
      </c>
      <c r="Z19" s="865">
        <v>0</v>
      </c>
      <c r="AA19" s="865">
        <v>0</v>
      </c>
      <c r="AB19" s="865">
        <v>0</v>
      </c>
      <c r="AC19" s="865">
        <v>0</v>
      </c>
      <c r="AD19" s="865">
        <v>0</v>
      </c>
      <c r="AE19" s="865">
        <v>0</v>
      </c>
      <c r="AF19" s="865">
        <v>0</v>
      </c>
      <c r="AG19" s="808">
        <f>IFERROR(AF19/AE19-1,0)</f>
        <v>0</v>
      </c>
    </row>
    <row r="20" spans="1:33" s="5" customFormat="1" ht="11" thickBot="1" x14ac:dyDescent="0.3">
      <c r="A20" s="654">
        <v>2026</v>
      </c>
      <c r="B20" s="699"/>
      <c r="C20" s="555">
        <v>0</v>
      </c>
      <c r="D20" s="555">
        <v>0</v>
      </c>
      <c r="E20" s="556">
        <v>0</v>
      </c>
      <c r="F20" s="556">
        <v>0</v>
      </c>
      <c r="G20" s="556">
        <v>0</v>
      </c>
      <c r="H20" s="556">
        <v>0</v>
      </c>
      <c r="I20" s="556">
        <v>0</v>
      </c>
      <c r="J20" s="556">
        <v>0</v>
      </c>
      <c r="K20" s="556">
        <v>0</v>
      </c>
      <c r="L20" s="556">
        <v>0</v>
      </c>
      <c r="M20" s="556">
        <v>0</v>
      </c>
      <c r="N20" s="557">
        <v>0</v>
      </c>
      <c r="O20" s="111"/>
      <c r="P20" s="604">
        <v>0</v>
      </c>
      <c r="Q20" s="604">
        <v>0</v>
      </c>
      <c r="R20" s="711" t="s">
        <v>402</v>
      </c>
      <c r="S20" s="710">
        <v>0</v>
      </c>
      <c r="T20" s="711" t="s">
        <v>402</v>
      </c>
      <c r="U20" s="710">
        <v>0</v>
      </c>
      <c r="V20" s="711" t="s">
        <v>402</v>
      </c>
      <c r="W20" s="59"/>
      <c r="X20" s="331"/>
      <c r="Y20" s="857"/>
      <c r="Z20" s="866"/>
      <c r="AA20" s="866"/>
      <c r="AB20" s="866"/>
      <c r="AC20" s="866"/>
      <c r="AD20" s="866"/>
      <c r="AE20" s="866"/>
      <c r="AF20" s="866"/>
      <c r="AG20" s="809"/>
    </row>
    <row r="21" spans="1:33" s="5" customFormat="1" ht="11" thickBot="1" x14ac:dyDescent="0.3">
      <c r="A21" s="655" t="s">
        <v>138</v>
      </c>
      <c r="B21" s="700"/>
      <c r="C21" s="730" t="s">
        <v>402</v>
      </c>
      <c r="D21" s="730" t="s">
        <v>402</v>
      </c>
      <c r="E21" s="730" t="s">
        <v>402</v>
      </c>
      <c r="F21" s="730" t="s">
        <v>402</v>
      </c>
      <c r="G21" s="730" t="s">
        <v>402</v>
      </c>
      <c r="H21" s="730" t="s">
        <v>402</v>
      </c>
      <c r="I21" s="730" t="s">
        <v>402</v>
      </c>
      <c r="J21" s="730" t="s">
        <v>402</v>
      </c>
      <c r="K21" s="730" t="s">
        <v>402</v>
      </c>
      <c r="L21" s="730" t="s">
        <v>402</v>
      </c>
      <c r="M21" s="730" t="s">
        <v>402</v>
      </c>
      <c r="N21" s="733" t="s">
        <v>402</v>
      </c>
      <c r="O21" s="63"/>
      <c r="P21" s="736" t="s">
        <v>402</v>
      </c>
      <c r="Q21" s="736" t="s">
        <v>402</v>
      </c>
      <c r="R21" s="741" t="s">
        <v>402</v>
      </c>
      <c r="S21" s="736" t="s">
        <v>402</v>
      </c>
      <c r="T21" s="741" t="s">
        <v>402</v>
      </c>
      <c r="U21" s="736" t="s">
        <v>402</v>
      </c>
      <c r="V21" s="741" t="s">
        <v>402</v>
      </c>
      <c r="W21" s="294"/>
      <c r="X21" s="332"/>
      <c r="Y21" s="857"/>
      <c r="Z21" s="867"/>
      <c r="AA21" s="867"/>
      <c r="AB21" s="867"/>
      <c r="AC21" s="867"/>
      <c r="AD21" s="867"/>
      <c r="AE21" s="867"/>
      <c r="AF21" s="867"/>
      <c r="AG21" s="810"/>
    </row>
    <row r="22" spans="1:33" s="5" customFormat="1" ht="11" thickBot="1" x14ac:dyDescent="0.3">
      <c r="A22" s="656">
        <v>2025</v>
      </c>
      <c r="B22" s="698" t="s">
        <v>143</v>
      </c>
      <c r="C22" s="552">
        <v>0</v>
      </c>
      <c r="D22" s="552">
        <v>0</v>
      </c>
      <c r="E22" s="553">
        <v>0</v>
      </c>
      <c r="F22" s="553">
        <v>0</v>
      </c>
      <c r="G22" s="553">
        <v>0</v>
      </c>
      <c r="H22" s="553">
        <v>0</v>
      </c>
      <c r="I22" s="553">
        <v>0</v>
      </c>
      <c r="J22" s="553">
        <v>0</v>
      </c>
      <c r="K22" s="553">
        <v>0</v>
      </c>
      <c r="L22" s="552">
        <v>0</v>
      </c>
      <c r="M22" s="552">
        <v>0</v>
      </c>
      <c r="N22" s="554">
        <v>0</v>
      </c>
      <c r="O22" s="111"/>
      <c r="P22" s="600">
        <v>0</v>
      </c>
      <c r="Q22" s="601">
        <v>0</v>
      </c>
      <c r="R22" s="602">
        <v>0</v>
      </c>
      <c r="S22" s="601">
        <v>0</v>
      </c>
      <c r="T22" s="602">
        <v>0</v>
      </c>
      <c r="U22" s="600">
        <v>0</v>
      </c>
      <c r="V22" s="603">
        <v>0</v>
      </c>
      <c r="W22" s="59"/>
      <c r="X22" s="337"/>
      <c r="Y22" s="856" t="s">
        <v>143</v>
      </c>
      <c r="Z22" s="865">
        <v>0</v>
      </c>
      <c r="AA22" s="865">
        <v>0</v>
      </c>
      <c r="AB22" s="865">
        <v>0</v>
      </c>
      <c r="AC22" s="865">
        <v>0</v>
      </c>
      <c r="AD22" s="865">
        <v>0</v>
      </c>
      <c r="AE22" s="865">
        <v>0</v>
      </c>
      <c r="AF22" s="865">
        <v>0</v>
      </c>
      <c r="AG22" s="808">
        <f>IFERROR(AF22/AE22-1,0)</f>
        <v>0</v>
      </c>
    </row>
    <row r="23" spans="1:33" s="5" customFormat="1" ht="11" thickBot="1" x14ac:dyDescent="0.3">
      <c r="A23" s="657">
        <v>2026</v>
      </c>
      <c r="B23" s="699"/>
      <c r="C23" s="555">
        <v>0</v>
      </c>
      <c r="D23" s="555">
        <v>0</v>
      </c>
      <c r="E23" s="556">
        <v>0</v>
      </c>
      <c r="F23" s="556">
        <v>0</v>
      </c>
      <c r="G23" s="556">
        <v>0</v>
      </c>
      <c r="H23" s="556">
        <v>0</v>
      </c>
      <c r="I23" s="556">
        <v>0</v>
      </c>
      <c r="J23" s="556">
        <v>0</v>
      </c>
      <c r="K23" s="556">
        <v>0</v>
      </c>
      <c r="L23" s="556">
        <v>0</v>
      </c>
      <c r="M23" s="556">
        <v>0</v>
      </c>
      <c r="N23" s="557">
        <v>0</v>
      </c>
      <c r="O23" s="111"/>
      <c r="P23" s="604">
        <v>0</v>
      </c>
      <c r="Q23" s="604">
        <v>0</v>
      </c>
      <c r="R23" s="711" t="s">
        <v>402</v>
      </c>
      <c r="S23" s="710">
        <v>0</v>
      </c>
      <c r="T23" s="711" t="s">
        <v>402</v>
      </c>
      <c r="U23" s="710">
        <v>0</v>
      </c>
      <c r="V23" s="711" t="s">
        <v>402</v>
      </c>
      <c r="W23" s="59"/>
      <c r="X23" s="337"/>
      <c r="Y23" s="857"/>
      <c r="Z23" s="866"/>
      <c r="AA23" s="866"/>
      <c r="AB23" s="866"/>
      <c r="AC23" s="866"/>
      <c r="AD23" s="866"/>
      <c r="AE23" s="866"/>
      <c r="AF23" s="866"/>
      <c r="AG23" s="809"/>
    </row>
    <row r="24" spans="1:33" s="5" customFormat="1" ht="11" thickBot="1" x14ac:dyDescent="0.3">
      <c r="A24" s="658" t="s">
        <v>138</v>
      </c>
      <c r="B24" s="700"/>
      <c r="C24" s="730" t="s">
        <v>402</v>
      </c>
      <c r="D24" s="730" t="s">
        <v>402</v>
      </c>
      <c r="E24" s="730" t="s">
        <v>402</v>
      </c>
      <c r="F24" s="730" t="s">
        <v>402</v>
      </c>
      <c r="G24" s="730" t="s">
        <v>402</v>
      </c>
      <c r="H24" s="730" t="s">
        <v>402</v>
      </c>
      <c r="I24" s="730" t="s">
        <v>402</v>
      </c>
      <c r="J24" s="730" t="s">
        <v>402</v>
      </c>
      <c r="K24" s="730" t="s">
        <v>402</v>
      </c>
      <c r="L24" s="730" t="s">
        <v>402</v>
      </c>
      <c r="M24" s="730" t="s">
        <v>402</v>
      </c>
      <c r="N24" s="733" t="s">
        <v>402</v>
      </c>
      <c r="O24" s="63"/>
      <c r="P24" s="736" t="s">
        <v>402</v>
      </c>
      <c r="Q24" s="736" t="s">
        <v>402</v>
      </c>
      <c r="R24" s="741" t="s">
        <v>402</v>
      </c>
      <c r="S24" s="736" t="s">
        <v>402</v>
      </c>
      <c r="T24" s="741" t="s">
        <v>402</v>
      </c>
      <c r="U24" s="736" t="s">
        <v>402</v>
      </c>
      <c r="V24" s="741" t="s">
        <v>402</v>
      </c>
      <c r="W24" s="294"/>
      <c r="X24" s="338"/>
      <c r="Y24" s="857"/>
      <c r="Z24" s="867"/>
      <c r="AA24" s="867"/>
      <c r="AB24" s="867"/>
      <c r="AC24" s="867"/>
      <c r="AD24" s="867"/>
      <c r="AE24" s="867"/>
      <c r="AF24" s="867"/>
      <c r="AG24" s="810"/>
    </row>
    <row r="25" spans="1:33" s="68" customFormat="1" ht="11" thickBot="1" x14ac:dyDescent="0.3">
      <c r="A25" s="659">
        <v>2025</v>
      </c>
      <c r="B25" s="701" t="s">
        <v>144</v>
      </c>
      <c r="C25" s="564">
        <v>0</v>
      </c>
      <c r="D25" s="564">
        <v>0</v>
      </c>
      <c r="E25" s="568">
        <v>0</v>
      </c>
      <c r="F25" s="568">
        <v>0</v>
      </c>
      <c r="G25" s="568">
        <v>0</v>
      </c>
      <c r="H25" s="568">
        <v>0</v>
      </c>
      <c r="I25" s="568">
        <v>0</v>
      </c>
      <c r="J25" s="568">
        <v>0</v>
      </c>
      <c r="K25" s="568">
        <v>0</v>
      </c>
      <c r="L25" s="564">
        <v>0</v>
      </c>
      <c r="M25" s="564">
        <v>0</v>
      </c>
      <c r="N25" s="565">
        <v>0</v>
      </c>
      <c r="O25" s="123"/>
      <c r="P25" s="611">
        <v>0</v>
      </c>
      <c r="Q25" s="612">
        <v>0</v>
      </c>
      <c r="R25" s="613">
        <v>0</v>
      </c>
      <c r="S25" s="612">
        <v>0</v>
      </c>
      <c r="T25" s="613">
        <v>0</v>
      </c>
      <c r="U25" s="611">
        <v>0</v>
      </c>
      <c r="V25" s="614">
        <v>0</v>
      </c>
      <c r="W25" s="90"/>
      <c r="X25" s="344"/>
      <c r="Y25" s="858" t="s">
        <v>144</v>
      </c>
      <c r="Z25" s="802">
        <v>0</v>
      </c>
      <c r="AA25" s="802">
        <v>0</v>
      </c>
      <c r="AB25" s="802">
        <v>0</v>
      </c>
      <c r="AC25" s="802">
        <v>0</v>
      </c>
      <c r="AD25" s="802">
        <v>0</v>
      </c>
      <c r="AE25" s="802">
        <v>0</v>
      </c>
      <c r="AF25" s="802">
        <v>0</v>
      </c>
      <c r="AG25" s="805">
        <f>IFERROR(AF25/AE25-1,0)</f>
        <v>0</v>
      </c>
    </row>
    <row r="26" spans="1:33" s="68" customFormat="1" ht="11" thickBot="1" x14ac:dyDescent="0.3">
      <c r="A26" s="660">
        <v>2026</v>
      </c>
      <c r="B26" s="702"/>
      <c r="C26" s="566">
        <v>0</v>
      </c>
      <c r="D26" s="566">
        <v>0</v>
      </c>
      <c r="E26" s="569">
        <v>1.5207749999999998E-4</v>
      </c>
      <c r="F26" s="569">
        <v>0</v>
      </c>
      <c r="G26" s="569">
        <v>0</v>
      </c>
      <c r="H26" s="569">
        <v>0</v>
      </c>
      <c r="I26" s="569">
        <v>0</v>
      </c>
      <c r="J26" s="569">
        <v>0</v>
      </c>
      <c r="K26" s="569">
        <v>0</v>
      </c>
      <c r="L26" s="569">
        <v>0</v>
      </c>
      <c r="M26" s="569">
        <v>0</v>
      </c>
      <c r="N26" s="567">
        <v>0</v>
      </c>
      <c r="O26" s="123"/>
      <c r="P26" s="615">
        <v>1.5207749999999998E-4</v>
      </c>
      <c r="Q26" s="615">
        <v>0</v>
      </c>
      <c r="R26" s="715" t="s">
        <v>402</v>
      </c>
      <c r="S26" s="714">
        <v>0</v>
      </c>
      <c r="T26" s="715" t="s">
        <v>402</v>
      </c>
      <c r="U26" s="714">
        <v>0</v>
      </c>
      <c r="V26" s="715" t="s">
        <v>402</v>
      </c>
      <c r="W26" s="90"/>
      <c r="X26" s="344"/>
      <c r="Y26" s="859"/>
      <c r="Z26" s="803"/>
      <c r="AA26" s="803"/>
      <c r="AB26" s="803"/>
      <c r="AC26" s="803"/>
      <c r="AD26" s="803"/>
      <c r="AE26" s="803"/>
      <c r="AF26" s="803"/>
      <c r="AG26" s="806"/>
    </row>
    <row r="27" spans="1:33" s="68" customFormat="1" ht="11" thickBot="1" x14ac:dyDescent="0.3">
      <c r="A27" s="661" t="s">
        <v>138</v>
      </c>
      <c r="B27" s="703"/>
      <c r="C27" s="732" t="s">
        <v>402</v>
      </c>
      <c r="D27" s="732" t="s">
        <v>402</v>
      </c>
      <c r="E27" s="732" t="s">
        <v>402</v>
      </c>
      <c r="F27" s="732" t="s">
        <v>402</v>
      </c>
      <c r="G27" s="732" t="s">
        <v>402</v>
      </c>
      <c r="H27" s="732" t="s">
        <v>402</v>
      </c>
      <c r="I27" s="732" t="s">
        <v>402</v>
      </c>
      <c r="J27" s="732" t="s">
        <v>402</v>
      </c>
      <c r="K27" s="732" t="s">
        <v>402</v>
      </c>
      <c r="L27" s="732" t="s">
        <v>402</v>
      </c>
      <c r="M27" s="732" t="s">
        <v>402</v>
      </c>
      <c r="N27" s="735" t="s">
        <v>402</v>
      </c>
      <c r="O27" s="70"/>
      <c r="P27" s="738" t="s">
        <v>402</v>
      </c>
      <c r="Q27" s="738" t="s">
        <v>402</v>
      </c>
      <c r="R27" s="742" t="s">
        <v>402</v>
      </c>
      <c r="S27" s="738" t="s">
        <v>402</v>
      </c>
      <c r="T27" s="742" t="s">
        <v>402</v>
      </c>
      <c r="U27" s="738" t="s">
        <v>402</v>
      </c>
      <c r="V27" s="742" t="s">
        <v>402</v>
      </c>
      <c r="W27" s="295"/>
      <c r="X27" s="345"/>
      <c r="Y27" s="859"/>
      <c r="Z27" s="804"/>
      <c r="AA27" s="804"/>
      <c r="AB27" s="804"/>
      <c r="AC27" s="804"/>
      <c r="AD27" s="804"/>
      <c r="AE27" s="804"/>
      <c r="AF27" s="804"/>
      <c r="AG27" s="807"/>
    </row>
    <row r="28" spans="1:33" s="5" customFormat="1" ht="11" thickBot="1" x14ac:dyDescent="0.3">
      <c r="A28" s="668">
        <v>2025</v>
      </c>
      <c r="B28" s="704" t="s">
        <v>145</v>
      </c>
      <c r="C28" s="580">
        <v>23.290616947229857</v>
      </c>
      <c r="D28" s="580">
        <v>23.280411485195739</v>
      </c>
      <c r="E28" s="581">
        <v>23.388888508368758</v>
      </c>
      <c r="F28" s="581">
        <v>23.261026972538975</v>
      </c>
      <c r="G28" s="581">
        <v>23.254516591586174</v>
      </c>
      <c r="H28" s="581">
        <v>23.346893618619159</v>
      </c>
      <c r="I28" s="581">
        <v>23.287860299439036</v>
      </c>
      <c r="J28" s="581">
        <v>23.273666495920313</v>
      </c>
      <c r="K28" s="581">
        <v>23.356219299443442</v>
      </c>
      <c r="L28" s="580">
        <v>23.28164317888951</v>
      </c>
      <c r="M28" s="580">
        <v>23.304693446587265</v>
      </c>
      <c r="N28" s="582">
        <v>23.373140424712659</v>
      </c>
      <c r="O28" s="64"/>
      <c r="P28" s="617">
        <v>69.959916940794358</v>
      </c>
      <c r="Q28" s="618">
        <v>69.862437182744316</v>
      </c>
      <c r="R28" s="602">
        <v>139.82235412353867</v>
      </c>
      <c r="S28" s="618">
        <v>69.917746094802794</v>
      </c>
      <c r="T28" s="602">
        <v>209.74010021834147</v>
      </c>
      <c r="U28" s="617">
        <v>69.959477050189435</v>
      </c>
      <c r="V28" s="603">
        <v>279.6995772685309</v>
      </c>
      <c r="W28" s="59"/>
      <c r="X28" s="351"/>
      <c r="Y28" s="852" t="s">
        <v>145</v>
      </c>
      <c r="Z28" s="923">
        <v>529.97138725413754</v>
      </c>
      <c r="AA28" s="923">
        <v>515.33736559349245</v>
      </c>
      <c r="AB28" s="923">
        <v>534.46370392387871</v>
      </c>
      <c r="AC28" s="923">
        <v>463.02607043220036</v>
      </c>
      <c r="AD28" s="923">
        <v>374.30801792789146</v>
      </c>
      <c r="AE28" s="923">
        <v>279.74307137789657</v>
      </c>
      <c r="AF28" s="923">
        <v>279.69957726853096</v>
      </c>
      <c r="AG28" s="811">
        <f>IFERROR(AF28/AE28-1,0)</f>
        <v>-1.5547877254429299E-4</v>
      </c>
    </row>
    <row r="29" spans="1:33" s="5" customFormat="1" ht="11" thickBot="1" x14ac:dyDescent="0.3">
      <c r="A29" s="669">
        <v>2026</v>
      </c>
      <c r="B29" s="705"/>
      <c r="C29" s="583">
        <v>23.333872856713558</v>
      </c>
      <c r="D29" s="583">
        <v>23.323403460316488</v>
      </c>
      <c r="E29" s="584">
        <v>23.383404538827435</v>
      </c>
      <c r="F29" s="584">
        <v>0</v>
      </c>
      <c r="G29" s="584">
        <v>0</v>
      </c>
      <c r="H29" s="584">
        <v>0</v>
      </c>
      <c r="I29" s="584">
        <v>0</v>
      </c>
      <c r="J29" s="584">
        <v>0</v>
      </c>
      <c r="K29" s="584">
        <v>0</v>
      </c>
      <c r="L29" s="584">
        <v>0</v>
      </c>
      <c r="M29" s="584">
        <v>0</v>
      </c>
      <c r="N29" s="585">
        <v>0</v>
      </c>
      <c r="O29" s="64"/>
      <c r="P29" s="619">
        <v>70.040680855857488</v>
      </c>
      <c r="Q29" s="619">
        <v>0</v>
      </c>
      <c r="R29" s="711" t="s">
        <v>402</v>
      </c>
      <c r="S29" s="710">
        <v>0</v>
      </c>
      <c r="T29" s="711" t="s">
        <v>402</v>
      </c>
      <c r="U29" s="710">
        <v>0</v>
      </c>
      <c r="V29" s="711" t="s">
        <v>402</v>
      </c>
      <c r="W29" s="59"/>
      <c r="X29" s="351"/>
      <c r="Y29" s="853"/>
      <c r="Z29" s="924"/>
      <c r="AA29" s="924"/>
      <c r="AB29" s="924"/>
      <c r="AC29" s="924"/>
      <c r="AD29" s="924"/>
      <c r="AE29" s="924"/>
      <c r="AF29" s="924"/>
      <c r="AG29" s="812"/>
    </row>
    <row r="30" spans="1:33" s="5" customFormat="1" ht="11" thickBot="1" x14ac:dyDescent="0.3">
      <c r="A30" s="670" t="s">
        <v>138</v>
      </c>
      <c r="B30" s="706"/>
      <c r="C30" s="746">
        <v>1.8572247176494754E-3</v>
      </c>
      <c r="D30" s="746">
        <v>1.8467016851522711E-3</v>
      </c>
      <c r="E30" s="746">
        <v>-2.3446901033203694E-4</v>
      </c>
      <c r="F30" s="746" t="s">
        <v>402</v>
      </c>
      <c r="G30" s="746" t="s">
        <v>402</v>
      </c>
      <c r="H30" s="746" t="s">
        <v>402</v>
      </c>
      <c r="I30" s="746" t="s">
        <v>402</v>
      </c>
      <c r="J30" s="746" t="s">
        <v>402</v>
      </c>
      <c r="K30" s="746" t="s">
        <v>402</v>
      </c>
      <c r="L30" s="746" t="s">
        <v>402</v>
      </c>
      <c r="M30" s="746" t="s">
        <v>402</v>
      </c>
      <c r="N30" s="747" t="s">
        <v>402</v>
      </c>
      <c r="O30" s="718"/>
      <c r="P30" s="748">
        <v>1.1544312599953363E-3</v>
      </c>
      <c r="Q30" s="748" t="s">
        <v>402</v>
      </c>
      <c r="R30" s="749" t="s">
        <v>402</v>
      </c>
      <c r="S30" s="748" t="s">
        <v>402</v>
      </c>
      <c r="T30" s="749" t="s">
        <v>402</v>
      </c>
      <c r="U30" s="748" t="s">
        <v>402</v>
      </c>
      <c r="V30" s="749" t="s">
        <v>402</v>
      </c>
      <c r="W30" s="296"/>
      <c r="X30" s="350"/>
      <c r="Y30" s="853"/>
      <c r="Z30" s="925"/>
      <c r="AA30" s="925"/>
      <c r="AB30" s="925"/>
      <c r="AC30" s="925"/>
      <c r="AD30" s="925"/>
      <c r="AE30" s="925"/>
      <c r="AF30" s="925"/>
      <c r="AG30" s="813"/>
    </row>
    <row r="31" spans="1:33" s="5" customFormat="1" ht="11" thickBot="1" x14ac:dyDescent="0.3">
      <c r="A31" s="665">
        <v>2025</v>
      </c>
      <c r="B31" s="698" t="s">
        <v>50</v>
      </c>
      <c r="C31" s="552">
        <v>0</v>
      </c>
      <c r="D31" s="552">
        <v>0</v>
      </c>
      <c r="E31" s="553">
        <v>0</v>
      </c>
      <c r="F31" s="553">
        <v>0</v>
      </c>
      <c r="G31" s="553">
        <v>0</v>
      </c>
      <c r="H31" s="553">
        <v>0</v>
      </c>
      <c r="I31" s="553">
        <v>0</v>
      </c>
      <c r="J31" s="553">
        <v>0</v>
      </c>
      <c r="K31" s="553">
        <v>0</v>
      </c>
      <c r="L31" s="552">
        <v>0</v>
      </c>
      <c r="M31" s="552">
        <v>0</v>
      </c>
      <c r="N31" s="554">
        <v>0</v>
      </c>
      <c r="O31" s="64"/>
      <c r="P31" s="600">
        <v>0</v>
      </c>
      <c r="Q31" s="601">
        <v>0</v>
      </c>
      <c r="R31" s="602">
        <v>0</v>
      </c>
      <c r="S31" s="601">
        <v>0</v>
      </c>
      <c r="T31" s="602">
        <v>0</v>
      </c>
      <c r="U31" s="600">
        <v>0</v>
      </c>
      <c r="V31" s="603">
        <v>0</v>
      </c>
      <c r="W31" s="59"/>
      <c r="X31" s="355"/>
      <c r="Y31" s="856" t="s">
        <v>50</v>
      </c>
      <c r="Z31" s="865">
        <v>0</v>
      </c>
      <c r="AA31" s="865">
        <v>0</v>
      </c>
      <c r="AB31" s="865">
        <v>0</v>
      </c>
      <c r="AC31" s="865">
        <v>0</v>
      </c>
      <c r="AD31" s="865">
        <v>0</v>
      </c>
      <c r="AE31" s="865">
        <v>0</v>
      </c>
      <c r="AF31" s="865">
        <v>0</v>
      </c>
      <c r="AG31" s="808">
        <f>IFERROR(AF31/AE31-1,0)</f>
        <v>0</v>
      </c>
    </row>
    <row r="32" spans="1:33" s="5" customFormat="1" ht="11" thickBot="1" x14ac:dyDescent="0.3">
      <c r="A32" s="666">
        <v>2026</v>
      </c>
      <c r="B32" s="699"/>
      <c r="C32" s="555">
        <v>0</v>
      </c>
      <c r="D32" s="555">
        <v>0</v>
      </c>
      <c r="E32" s="556">
        <v>0</v>
      </c>
      <c r="F32" s="556">
        <v>0</v>
      </c>
      <c r="G32" s="556">
        <v>0</v>
      </c>
      <c r="H32" s="556">
        <v>0</v>
      </c>
      <c r="I32" s="556">
        <v>0</v>
      </c>
      <c r="J32" s="556">
        <v>0</v>
      </c>
      <c r="K32" s="556">
        <v>0</v>
      </c>
      <c r="L32" s="556">
        <v>0</v>
      </c>
      <c r="M32" s="556">
        <v>0</v>
      </c>
      <c r="N32" s="557">
        <v>0</v>
      </c>
      <c r="O32" s="111"/>
      <c r="P32" s="604">
        <v>0</v>
      </c>
      <c r="Q32" s="604">
        <v>0</v>
      </c>
      <c r="R32" s="711" t="s">
        <v>402</v>
      </c>
      <c r="S32" s="710">
        <v>0</v>
      </c>
      <c r="T32" s="711" t="s">
        <v>402</v>
      </c>
      <c r="U32" s="710">
        <v>0</v>
      </c>
      <c r="V32" s="711" t="s">
        <v>402</v>
      </c>
      <c r="W32" s="59"/>
      <c r="X32" s="355"/>
      <c r="Y32" s="857"/>
      <c r="Z32" s="866"/>
      <c r="AA32" s="866"/>
      <c r="AB32" s="866"/>
      <c r="AC32" s="866"/>
      <c r="AD32" s="866"/>
      <c r="AE32" s="866"/>
      <c r="AF32" s="866"/>
      <c r="AG32" s="809"/>
    </row>
    <row r="33" spans="1:33" s="5" customFormat="1" ht="11" thickBot="1" x14ac:dyDescent="0.3">
      <c r="A33" s="667" t="s">
        <v>138</v>
      </c>
      <c r="B33" s="700"/>
      <c r="C33" s="730" t="s">
        <v>402</v>
      </c>
      <c r="D33" s="730" t="s">
        <v>402</v>
      </c>
      <c r="E33" s="730" t="s">
        <v>402</v>
      </c>
      <c r="F33" s="730" t="s">
        <v>402</v>
      </c>
      <c r="G33" s="730" t="s">
        <v>402</v>
      </c>
      <c r="H33" s="730" t="s">
        <v>402</v>
      </c>
      <c r="I33" s="730" t="s">
        <v>402</v>
      </c>
      <c r="J33" s="730" t="s">
        <v>402</v>
      </c>
      <c r="K33" s="730" t="s">
        <v>402</v>
      </c>
      <c r="L33" s="730" t="s">
        <v>402</v>
      </c>
      <c r="M33" s="730" t="s">
        <v>402</v>
      </c>
      <c r="N33" s="733" t="s">
        <v>402</v>
      </c>
      <c r="O33" s="63"/>
      <c r="P33" s="736" t="s">
        <v>402</v>
      </c>
      <c r="Q33" s="736" t="s">
        <v>402</v>
      </c>
      <c r="R33" s="741" t="s">
        <v>402</v>
      </c>
      <c r="S33" s="736" t="s">
        <v>402</v>
      </c>
      <c r="T33" s="741" t="s">
        <v>402</v>
      </c>
      <c r="U33" s="736" t="s">
        <v>402</v>
      </c>
      <c r="V33" s="741" t="s">
        <v>402</v>
      </c>
      <c r="W33" s="294"/>
      <c r="X33" s="356"/>
      <c r="Y33" s="857"/>
      <c r="Z33" s="867"/>
      <c r="AA33" s="867"/>
      <c r="AB33" s="867"/>
      <c r="AC33" s="867"/>
      <c r="AD33" s="867"/>
      <c r="AE33" s="867"/>
      <c r="AF33" s="867"/>
      <c r="AG33" s="810"/>
    </row>
    <row r="34" spans="1:33" s="68" customFormat="1" ht="11" thickBot="1" x14ac:dyDescent="0.3">
      <c r="A34" s="659">
        <v>2025</v>
      </c>
      <c r="B34" s="701" t="s">
        <v>146</v>
      </c>
      <c r="C34" s="564">
        <v>0</v>
      </c>
      <c r="D34" s="564">
        <v>0</v>
      </c>
      <c r="E34" s="568">
        <v>0</v>
      </c>
      <c r="F34" s="568">
        <v>0</v>
      </c>
      <c r="G34" s="568">
        <v>0</v>
      </c>
      <c r="H34" s="568">
        <v>0</v>
      </c>
      <c r="I34" s="568">
        <v>0</v>
      </c>
      <c r="J34" s="568">
        <v>0</v>
      </c>
      <c r="K34" s="568">
        <v>0</v>
      </c>
      <c r="L34" s="564">
        <v>0</v>
      </c>
      <c r="M34" s="564">
        <v>0</v>
      </c>
      <c r="N34" s="565">
        <v>0</v>
      </c>
      <c r="O34" s="123"/>
      <c r="P34" s="611">
        <v>0</v>
      </c>
      <c r="Q34" s="612">
        <v>0</v>
      </c>
      <c r="R34" s="613">
        <v>0</v>
      </c>
      <c r="S34" s="612">
        <v>0</v>
      </c>
      <c r="T34" s="613">
        <v>0</v>
      </c>
      <c r="U34" s="611">
        <v>0</v>
      </c>
      <c r="V34" s="614">
        <v>0</v>
      </c>
      <c r="W34" s="90"/>
      <c r="X34" s="344"/>
      <c r="Y34" s="858" t="s">
        <v>146</v>
      </c>
      <c r="Z34" s="802">
        <v>0</v>
      </c>
      <c r="AA34" s="802">
        <v>0</v>
      </c>
      <c r="AB34" s="802">
        <v>0</v>
      </c>
      <c r="AC34" s="802">
        <v>0</v>
      </c>
      <c r="AD34" s="802">
        <v>0</v>
      </c>
      <c r="AE34" s="802">
        <v>0</v>
      </c>
      <c r="AF34" s="802">
        <v>0</v>
      </c>
      <c r="AG34" s="808">
        <f>IFERROR(AF34/AE34-1,0)</f>
        <v>0</v>
      </c>
    </row>
    <row r="35" spans="1:33" s="68" customFormat="1" ht="11" thickBot="1" x14ac:dyDescent="0.3">
      <c r="A35" s="660">
        <v>2026</v>
      </c>
      <c r="B35" s="702"/>
      <c r="C35" s="566">
        <v>0</v>
      </c>
      <c r="D35" s="566">
        <v>0</v>
      </c>
      <c r="E35" s="569">
        <v>0</v>
      </c>
      <c r="F35" s="569">
        <v>0</v>
      </c>
      <c r="G35" s="569">
        <v>0</v>
      </c>
      <c r="H35" s="569">
        <v>0</v>
      </c>
      <c r="I35" s="569">
        <v>0</v>
      </c>
      <c r="J35" s="569">
        <v>0</v>
      </c>
      <c r="K35" s="569">
        <v>0</v>
      </c>
      <c r="L35" s="569">
        <v>0</v>
      </c>
      <c r="M35" s="569">
        <v>0</v>
      </c>
      <c r="N35" s="567">
        <v>0</v>
      </c>
      <c r="O35" s="123"/>
      <c r="P35" s="615">
        <v>0</v>
      </c>
      <c r="Q35" s="615">
        <v>0</v>
      </c>
      <c r="R35" s="715" t="s">
        <v>402</v>
      </c>
      <c r="S35" s="714">
        <v>0</v>
      </c>
      <c r="T35" s="715" t="s">
        <v>402</v>
      </c>
      <c r="U35" s="714">
        <v>0</v>
      </c>
      <c r="V35" s="715" t="s">
        <v>402</v>
      </c>
      <c r="W35" s="90"/>
      <c r="X35" s="344"/>
      <c r="Y35" s="859"/>
      <c r="Z35" s="803"/>
      <c r="AA35" s="803"/>
      <c r="AB35" s="803"/>
      <c r="AC35" s="803"/>
      <c r="AD35" s="803"/>
      <c r="AE35" s="803"/>
      <c r="AF35" s="803"/>
      <c r="AG35" s="809"/>
    </row>
    <row r="36" spans="1:33" s="68" customFormat="1" ht="11" thickBot="1" x14ac:dyDescent="0.3">
      <c r="A36" s="661" t="s">
        <v>138</v>
      </c>
      <c r="B36" s="703"/>
      <c r="C36" s="732" t="s">
        <v>402</v>
      </c>
      <c r="D36" s="732" t="s">
        <v>402</v>
      </c>
      <c r="E36" s="732" t="s">
        <v>402</v>
      </c>
      <c r="F36" s="732" t="s">
        <v>402</v>
      </c>
      <c r="G36" s="732" t="s">
        <v>402</v>
      </c>
      <c r="H36" s="732" t="s">
        <v>402</v>
      </c>
      <c r="I36" s="732" t="s">
        <v>402</v>
      </c>
      <c r="J36" s="732" t="s">
        <v>402</v>
      </c>
      <c r="K36" s="732" t="s">
        <v>402</v>
      </c>
      <c r="L36" s="732" t="s">
        <v>402</v>
      </c>
      <c r="M36" s="732" t="s">
        <v>402</v>
      </c>
      <c r="N36" s="735" t="s">
        <v>402</v>
      </c>
      <c r="O36" s="70"/>
      <c r="P36" s="738" t="s">
        <v>402</v>
      </c>
      <c r="Q36" s="738" t="s">
        <v>402</v>
      </c>
      <c r="R36" s="742" t="s">
        <v>402</v>
      </c>
      <c r="S36" s="738" t="s">
        <v>402</v>
      </c>
      <c r="T36" s="742" t="s">
        <v>402</v>
      </c>
      <c r="U36" s="738" t="s">
        <v>402</v>
      </c>
      <c r="V36" s="742" t="s">
        <v>402</v>
      </c>
      <c r="W36" s="295"/>
      <c r="X36" s="345"/>
      <c r="Y36" s="859"/>
      <c r="Z36" s="804"/>
      <c r="AA36" s="804"/>
      <c r="AB36" s="804"/>
      <c r="AC36" s="804"/>
      <c r="AD36" s="804"/>
      <c r="AE36" s="804"/>
      <c r="AF36" s="804"/>
      <c r="AG36" s="810"/>
    </row>
    <row r="37" spans="1:33" s="23" customFormat="1" ht="11" thickBot="1" x14ac:dyDescent="0.3">
      <c r="A37" s="662">
        <v>2025</v>
      </c>
      <c r="B37" s="704" t="s">
        <v>147</v>
      </c>
      <c r="C37" s="580">
        <v>23.290616947229857</v>
      </c>
      <c r="D37" s="580">
        <v>23.280411485195739</v>
      </c>
      <c r="E37" s="581">
        <v>23.388888508368758</v>
      </c>
      <c r="F37" s="581">
        <v>23.261026972538975</v>
      </c>
      <c r="G37" s="581">
        <v>23.254516591586174</v>
      </c>
      <c r="H37" s="581">
        <v>23.346893618619159</v>
      </c>
      <c r="I37" s="581">
        <v>23.287860299439036</v>
      </c>
      <c r="J37" s="581">
        <v>23.273666495920313</v>
      </c>
      <c r="K37" s="581">
        <v>23.356219299443442</v>
      </c>
      <c r="L37" s="580">
        <v>23.28164317888951</v>
      </c>
      <c r="M37" s="580">
        <v>23.304693446587265</v>
      </c>
      <c r="N37" s="582">
        <v>23.373140424712659</v>
      </c>
      <c r="O37" s="64"/>
      <c r="P37" s="603">
        <v>69.959916940794358</v>
      </c>
      <c r="Q37" s="602">
        <v>69.862437182744316</v>
      </c>
      <c r="R37" s="602">
        <v>139.82235412353867</v>
      </c>
      <c r="S37" s="602">
        <v>69.917746094802794</v>
      </c>
      <c r="T37" s="602">
        <v>209.74010021834147</v>
      </c>
      <c r="U37" s="603">
        <v>69.959477050189435</v>
      </c>
      <c r="V37" s="603">
        <v>279.6995772685309</v>
      </c>
      <c r="W37" s="59"/>
      <c r="X37" s="351"/>
      <c r="Y37" s="852" t="s">
        <v>147</v>
      </c>
      <c r="Z37" s="923">
        <v>529.97138725413754</v>
      </c>
      <c r="AA37" s="923">
        <v>515.33736559349245</v>
      </c>
      <c r="AB37" s="923">
        <v>534.46370392387871</v>
      </c>
      <c r="AC37" s="923">
        <v>463.02607043220036</v>
      </c>
      <c r="AD37" s="923">
        <v>374.30801792789146</v>
      </c>
      <c r="AE37" s="923">
        <v>279.74307137789657</v>
      </c>
      <c r="AF37" s="923">
        <v>279.69957726853096</v>
      </c>
      <c r="AG37" s="811">
        <f>IFERROR(AF37/AE37-1,0)</f>
        <v>-1.5547877254429299E-4</v>
      </c>
    </row>
    <row r="38" spans="1:33" s="23" customFormat="1" ht="11" thickBot="1" x14ac:dyDescent="0.3">
      <c r="A38" s="663">
        <v>2026</v>
      </c>
      <c r="B38" s="705"/>
      <c r="C38" s="583">
        <v>23.333872856713558</v>
      </c>
      <c r="D38" s="583">
        <v>23.323403460316488</v>
      </c>
      <c r="E38" s="584">
        <v>23.383404538827435</v>
      </c>
      <c r="F38" s="584">
        <v>0</v>
      </c>
      <c r="G38" s="584">
        <v>0</v>
      </c>
      <c r="H38" s="584">
        <v>0</v>
      </c>
      <c r="I38" s="584">
        <v>0</v>
      </c>
      <c r="J38" s="584">
        <v>0</v>
      </c>
      <c r="K38" s="584">
        <v>0</v>
      </c>
      <c r="L38" s="584">
        <v>0</v>
      </c>
      <c r="M38" s="584">
        <v>0</v>
      </c>
      <c r="N38" s="585">
        <v>0</v>
      </c>
      <c r="O38" s="64"/>
      <c r="P38" s="605">
        <v>70.040680855857488</v>
      </c>
      <c r="Q38" s="605">
        <v>0</v>
      </c>
      <c r="R38" s="711" t="s">
        <v>402</v>
      </c>
      <c r="S38" s="710">
        <v>0</v>
      </c>
      <c r="T38" s="711" t="s">
        <v>402</v>
      </c>
      <c r="U38" s="710">
        <v>0</v>
      </c>
      <c r="V38" s="711" t="s">
        <v>402</v>
      </c>
      <c r="W38" s="59"/>
      <c r="X38" s="351"/>
      <c r="Y38" s="853"/>
      <c r="Z38" s="924"/>
      <c r="AA38" s="924"/>
      <c r="AB38" s="924"/>
      <c r="AC38" s="924"/>
      <c r="AD38" s="924"/>
      <c r="AE38" s="924"/>
      <c r="AF38" s="924"/>
      <c r="AG38" s="812"/>
    </row>
    <row r="39" spans="1:33" s="23" customFormat="1" ht="11" thickBot="1" x14ac:dyDescent="0.3">
      <c r="A39" s="664" t="s">
        <v>138</v>
      </c>
      <c r="B39" s="706"/>
      <c r="C39" s="746">
        <v>1.8572247176494754E-3</v>
      </c>
      <c r="D39" s="746">
        <v>1.8467016851522711E-3</v>
      </c>
      <c r="E39" s="746">
        <v>-2.3446901033203694E-4</v>
      </c>
      <c r="F39" s="746" t="s">
        <v>402</v>
      </c>
      <c r="G39" s="746" t="s">
        <v>402</v>
      </c>
      <c r="H39" s="746" t="s">
        <v>402</v>
      </c>
      <c r="I39" s="746" t="s">
        <v>402</v>
      </c>
      <c r="J39" s="746" t="s">
        <v>402</v>
      </c>
      <c r="K39" s="746" t="s">
        <v>402</v>
      </c>
      <c r="L39" s="746" t="s">
        <v>402</v>
      </c>
      <c r="M39" s="746" t="s">
        <v>402</v>
      </c>
      <c r="N39" s="747" t="s">
        <v>402</v>
      </c>
      <c r="O39" s="718"/>
      <c r="P39" s="748">
        <v>1.1544312599953363E-3</v>
      </c>
      <c r="Q39" s="748" t="s">
        <v>402</v>
      </c>
      <c r="R39" s="749" t="s">
        <v>402</v>
      </c>
      <c r="S39" s="748" t="s">
        <v>402</v>
      </c>
      <c r="T39" s="749" t="s">
        <v>402</v>
      </c>
      <c r="U39" s="748" t="s">
        <v>402</v>
      </c>
      <c r="V39" s="749" t="s">
        <v>402</v>
      </c>
      <c r="W39" s="296"/>
      <c r="X39" s="350"/>
      <c r="Y39" s="853"/>
      <c r="Z39" s="925"/>
      <c r="AA39" s="925"/>
      <c r="AB39" s="925"/>
      <c r="AC39" s="925"/>
      <c r="AD39" s="925"/>
      <c r="AE39" s="925"/>
      <c r="AF39" s="925"/>
      <c r="AG39" s="813"/>
    </row>
    <row r="40" spans="1:33" s="68" customFormat="1" ht="11" thickBot="1" x14ac:dyDescent="0.3">
      <c r="A40" s="659">
        <v>2025</v>
      </c>
      <c r="B40" s="701" t="s">
        <v>148</v>
      </c>
      <c r="C40" s="564">
        <v>0</v>
      </c>
      <c r="D40" s="564">
        <v>0</v>
      </c>
      <c r="E40" s="568">
        <v>0</v>
      </c>
      <c r="F40" s="568">
        <v>0</v>
      </c>
      <c r="G40" s="568">
        <v>0</v>
      </c>
      <c r="H40" s="568">
        <v>0</v>
      </c>
      <c r="I40" s="568">
        <v>0</v>
      </c>
      <c r="J40" s="568">
        <v>0</v>
      </c>
      <c r="K40" s="568">
        <v>0</v>
      </c>
      <c r="L40" s="564">
        <v>0</v>
      </c>
      <c r="M40" s="564">
        <v>0</v>
      </c>
      <c r="N40" s="565">
        <v>0</v>
      </c>
      <c r="O40" s="123"/>
      <c r="P40" s="611">
        <v>0</v>
      </c>
      <c r="Q40" s="612">
        <v>0</v>
      </c>
      <c r="R40" s="613">
        <v>0</v>
      </c>
      <c r="S40" s="612">
        <v>0</v>
      </c>
      <c r="T40" s="613">
        <v>0</v>
      </c>
      <c r="U40" s="611">
        <v>0</v>
      </c>
      <c r="V40" s="614">
        <v>0</v>
      </c>
      <c r="W40" s="90"/>
      <c r="X40" s="344"/>
      <c r="Y40" s="891" t="s">
        <v>148</v>
      </c>
      <c r="Z40" s="802">
        <v>0</v>
      </c>
      <c r="AA40" s="802">
        <v>0</v>
      </c>
      <c r="AB40" s="802">
        <v>0</v>
      </c>
      <c r="AC40" s="802">
        <v>0</v>
      </c>
      <c r="AD40" s="802">
        <v>0</v>
      </c>
      <c r="AE40" s="802">
        <v>0</v>
      </c>
      <c r="AF40" s="802">
        <v>0</v>
      </c>
      <c r="AG40" s="808">
        <f>IFERROR(AF40/AE40-1,0)</f>
        <v>0</v>
      </c>
    </row>
    <row r="41" spans="1:33" s="68" customFormat="1" ht="11" thickBot="1" x14ac:dyDescent="0.3">
      <c r="A41" s="660">
        <v>2026</v>
      </c>
      <c r="B41" s="702"/>
      <c r="C41" s="566">
        <v>0</v>
      </c>
      <c r="D41" s="566">
        <v>0</v>
      </c>
      <c r="E41" s="569">
        <v>1.5207749999999998E-4</v>
      </c>
      <c r="F41" s="569">
        <v>0</v>
      </c>
      <c r="G41" s="569">
        <v>0</v>
      </c>
      <c r="H41" s="569">
        <v>0</v>
      </c>
      <c r="I41" s="569">
        <v>0</v>
      </c>
      <c r="J41" s="569">
        <v>0</v>
      </c>
      <c r="K41" s="569">
        <v>0</v>
      </c>
      <c r="L41" s="569">
        <v>0</v>
      </c>
      <c r="M41" s="569">
        <v>0</v>
      </c>
      <c r="N41" s="567">
        <v>0</v>
      </c>
      <c r="O41" s="123"/>
      <c r="P41" s="615">
        <v>1.5207749999999998E-4</v>
      </c>
      <c r="Q41" s="615">
        <v>0</v>
      </c>
      <c r="R41" s="715" t="s">
        <v>402</v>
      </c>
      <c r="S41" s="714">
        <v>0</v>
      </c>
      <c r="T41" s="715" t="s">
        <v>402</v>
      </c>
      <c r="U41" s="714">
        <v>0</v>
      </c>
      <c r="V41" s="715" t="s">
        <v>402</v>
      </c>
      <c r="W41" s="90"/>
      <c r="X41" s="344"/>
      <c r="Y41" s="892"/>
      <c r="Z41" s="803"/>
      <c r="AA41" s="803"/>
      <c r="AB41" s="803"/>
      <c r="AC41" s="803"/>
      <c r="AD41" s="803"/>
      <c r="AE41" s="803"/>
      <c r="AF41" s="803"/>
      <c r="AG41" s="809"/>
    </row>
    <row r="42" spans="1:33" s="68" customFormat="1" ht="11" thickBot="1" x14ac:dyDescent="0.3">
      <c r="A42" s="661" t="s">
        <v>138</v>
      </c>
      <c r="B42" s="703"/>
      <c r="C42" s="732" t="s">
        <v>402</v>
      </c>
      <c r="D42" s="732" t="s">
        <v>402</v>
      </c>
      <c r="E42" s="732" t="s">
        <v>402</v>
      </c>
      <c r="F42" s="732" t="s">
        <v>402</v>
      </c>
      <c r="G42" s="732" t="s">
        <v>402</v>
      </c>
      <c r="H42" s="732" t="s">
        <v>402</v>
      </c>
      <c r="I42" s="732" t="s">
        <v>402</v>
      </c>
      <c r="J42" s="732" t="s">
        <v>402</v>
      </c>
      <c r="K42" s="732" t="s">
        <v>402</v>
      </c>
      <c r="L42" s="732" t="s">
        <v>402</v>
      </c>
      <c r="M42" s="732" t="s">
        <v>402</v>
      </c>
      <c r="N42" s="735" t="s">
        <v>402</v>
      </c>
      <c r="O42" s="70"/>
      <c r="P42" s="738" t="s">
        <v>402</v>
      </c>
      <c r="Q42" s="738" t="s">
        <v>402</v>
      </c>
      <c r="R42" s="742" t="s">
        <v>402</v>
      </c>
      <c r="S42" s="738" t="s">
        <v>402</v>
      </c>
      <c r="T42" s="742" t="s">
        <v>402</v>
      </c>
      <c r="U42" s="738" t="s">
        <v>402</v>
      </c>
      <c r="V42" s="742" t="s">
        <v>402</v>
      </c>
      <c r="W42" s="295"/>
      <c r="X42" s="345"/>
      <c r="Y42" s="892"/>
      <c r="Z42" s="804"/>
      <c r="AA42" s="804"/>
      <c r="AB42" s="804"/>
      <c r="AC42" s="804"/>
      <c r="AD42" s="804"/>
      <c r="AE42" s="804"/>
      <c r="AF42" s="804"/>
      <c r="AG42" s="810"/>
    </row>
    <row r="45" spans="1:33" s="282" customFormat="1" ht="18.5" x14ac:dyDescent="0.45">
      <c r="A45" s="279"/>
      <c r="B45" s="284" t="s">
        <v>149</v>
      </c>
      <c r="C45" s="279"/>
      <c r="D45" s="279"/>
      <c r="E45" s="279"/>
      <c r="F45" s="279"/>
      <c r="G45" s="279"/>
      <c r="H45" s="279"/>
      <c r="I45" s="279"/>
      <c r="J45" s="279"/>
      <c r="K45" s="279"/>
      <c r="L45" s="279"/>
      <c r="M45" s="279"/>
      <c r="N45" s="279"/>
      <c r="O45" s="279"/>
      <c r="P45" s="279"/>
      <c r="Q45" s="279"/>
      <c r="R45" s="284"/>
      <c r="S45" s="279"/>
      <c r="T45" s="284"/>
      <c r="U45" s="279"/>
      <c r="V45" s="284"/>
      <c r="W45" s="284"/>
      <c r="X45" s="279"/>
      <c r="Y45" s="279"/>
      <c r="Z45" s="279"/>
      <c r="AA45" s="279"/>
      <c r="AB45" s="279"/>
      <c r="AC45" s="279"/>
      <c r="AD45" s="279"/>
      <c r="AE45" s="279"/>
      <c r="AF45" s="279"/>
      <c r="AG45" s="279"/>
    </row>
    <row r="47" spans="1:33" ht="15" thickBot="1" x14ac:dyDescent="0.4">
      <c r="A47" s="257"/>
      <c r="B47" s="361" t="s">
        <v>137</v>
      </c>
      <c r="C47" s="362"/>
      <c r="D47" s="362"/>
      <c r="E47" s="362"/>
      <c r="F47" s="362"/>
      <c r="G47" s="362"/>
      <c r="H47" s="362"/>
      <c r="I47" s="362"/>
      <c r="J47" s="362"/>
      <c r="K47" s="362"/>
      <c r="L47" s="362"/>
      <c r="M47" s="362"/>
      <c r="N47" s="362"/>
      <c r="O47" s="362"/>
      <c r="P47" s="362"/>
      <c r="Q47" s="362"/>
      <c r="R47" s="361"/>
      <c r="S47" s="362"/>
      <c r="T47" s="361"/>
      <c r="U47" s="362"/>
      <c r="V47" s="361"/>
      <c r="W47" s="361"/>
      <c r="X47" s="362"/>
      <c r="Y47" s="362"/>
      <c r="Z47" s="362"/>
      <c r="AA47" s="362"/>
      <c r="AB47" s="362"/>
      <c r="AC47" s="362"/>
      <c r="AD47" s="362"/>
      <c r="AE47" s="362"/>
      <c r="AF47" s="362"/>
      <c r="AG47" s="362"/>
    </row>
    <row r="48" spans="1:33" s="43" customFormat="1" ht="25.5" customHeight="1" thickBot="1" x14ac:dyDescent="0.35">
      <c r="B48" s="48" t="s">
        <v>399</v>
      </c>
      <c r="C48" s="4" t="s">
        <v>114</v>
      </c>
      <c r="D48" s="4" t="s">
        <v>115</v>
      </c>
      <c r="E48" s="49" t="s">
        <v>116</v>
      </c>
      <c r="F48" s="49" t="s">
        <v>117</v>
      </c>
      <c r="G48" s="49" t="s">
        <v>118</v>
      </c>
      <c r="H48" s="49" t="s">
        <v>119</v>
      </c>
      <c r="I48" s="49" t="s">
        <v>120</v>
      </c>
      <c r="J48" s="49" t="s">
        <v>121</v>
      </c>
      <c r="K48" s="49" t="s">
        <v>122</v>
      </c>
      <c r="L48" s="4" t="s">
        <v>123</v>
      </c>
      <c r="M48" s="4" t="s">
        <v>124</v>
      </c>
      <c r="N48" s="50" t="s">
        <v>125</v>
      </c>
      <c r="O48" s="51"/>
      <c r="P48" s="377" t="s">
        <v>126</v>
      </c>
      <c r="Q48" s="53" t="s">
        <v>127</v>
      </c>
      <c r="R48" s="52" t="s">
        <v>128</v>
      </c>
      <c r="S48" s="53" t="s">
        <v>129</v>
      </c>
      <c r="T48" s="52" t="s">
        <v>130</v>
      </c>
      <c r="U48" s="53" t="s">
        <v>131</v>
      </c>
      <c r="V48" s="52" t="s">
        <v>136</v>
      </c>
      <c r="W48" s="59"/>
      <c r="X48" s="55"/>
      <c r="Y48" s="48" t="s">
        <v>399</v>
      </c>
      <c r="Z48" s="72">
        <v>2019</v>
      </c>
      <c r="AA48" s="72">
        <v>2020</v>
      </c>
      <c r="AB48" s="72">
        <v>2021</v>
      </c>
      <c r="AC48" s="72">
        <v>2022</v>
      </c>
      <c r="AD48" s="72">
        <v>2023</v>
      </c>
      <c r="AE48" s="72">
        <v>2024</v>
      </c>
      <c r="AF48" s="72">
        <v>2025</v>
      </c>
      <c r="AG48" s="57" t="s">
        <v>411</v>
      </c>
    </row>
    <row r="49" spans="1:34" s="5" customFormat="1" ht="15" thickBot="1" x14ac:dyDescent="0.4">
      <c r="A49" s="365">
        <v>2025</v>
      </c>
      <c r="B49" s="73" t="s">
        <v>2</v>
      </c>
      <c r="C49" s="552">
        <v>6.9822600533871073</v>
      </c>
      <c r="D49" s="552">
        <v>6.9822600533871073</v>
      </c>
      <c r="E49" s="553">
        <v>6.9822600533871073</v>
      </c>
      <c r="F49" s="553">
        <v>6.9822600533871073</v>
      </c>
      <c r="G49" s="553">
        <v>6.9822600533871073</v>
      </c>
      <c r="H49" s="553">
        <v>6.9822600533871073</v>
      </c>
      <c r="I49" s="553">
        <v>6.9822600533871073</v>
      </c>
      <c r="J49" s="553">
        <v>6.9822600533871073</v>
      </c>
      <c r="K49" s="553">
        <v>6.9822600533871073</v>
      </c>
      <c r="L49" s="552">
        <v>6.9822600533871073</v>
      </c>
      <c r="M49" s="552">
        <v>6.9822600533871073</v>
      </c>
      <c r="N49" s="554">
        <v>6.9822600533871073</v>
      </c>
      <c r="O49" s="136"/>
      <c r="P49" s="600">
        <v>20.946780160161321</v>
      </c>
      <c r="Q49" s="601">
        <v>20.946780160161321</v>
      </c>
      <c r="R49" s="602">
        <v>41.893560320322642</v>
      </c>
      <c r="S49" s="601">
        <v>20.946780160161321</v>
      </c>
      <c r="T49" s="602">
        <v>62.84034048048396</v>
      </c>
      <c r="U49" s="600">
        <v>20.946780160161321</v>
      </c>
      <c r="V49" s="603">
        <v>83.787120640645284</v>
      </c>
      <c r="W49" s="59"/>
      <c r="X49" s="60"/>
      <c r="Y49" s="877" t="s">
        <v>2</v>
      </c>
      <c r="Z49" s="786">
        <v>181.41397929637466</v>
      </c>
      <c r="AA49" s="786">
        <v>182.9335071441694</v>
      </c>
      <c r="AB49" s="786">
        <v>170.03938347737778</v>
      </c>
      <c r="AC49" s="786">
        <v>152.01264174711676</v>
      </c>
      <c r="AD49" s="786">
        <v>155.1031471981259</v>
      </c>
      <c r="AE49" s="786">
        <v>83.787120640645284</v>
      </c>
      <c r="AF49" s="816">
        <v>83.787120640645284</v>
      </c>
      <c r="AG49" s="808">
        <f>IFERROR(AF49/AE49-1,0)</f>
        <v>0</v>
      </c>
      <c r="AH49" s="74"/>
    </row>
    <row r="50" spans="1:34" s="5" customFormat="1" ht="15" customHeight="1" thickBot="1" x14ac:dyDescent="0.3">
      <c r="A50" s="366">
        <v>2026</v>
      </c>
      <c r="B50" s="75"/>
      <c r="C50" s="555">
        <v>6.9822600533871073</v>
      </c>
      <c r="D50" s="555">
        <v>6.9822600533871073</v>
      </c>
      <c r="E50" s="556">
        <v>6.9822600533871073</v>
      </c>
      <c r="F50" s="556">
        <v>0</v>
      </c>
      <c r="G50" s="556">
        <v>0</v>
      </c>
      <c r="H50" s="556">
        <v>0</v>
      </c>
      <c r="I50" s="556">
        <v>0</v>
      </c>
      <c r="J50" s="556">
        <v>0</v>
      </c>
      <c r="K50" s="556">
        <v>0</v>
      </c>
      <c r="L50" s="556">
        <v>0</v>
      </c>
      <c r="M50" s="556">
        <v>0</v>
      </c>
      <c r="N50" s="557">
        <v>0</v>
      </c>
      <c r="O50" s="136"/>
      <c r="P50" s="604">
        <v>20.946780160161321</v>
      </c>
      <c r="Q50" s="604">
        <v>0</v>
      </c>
      <c r="R50" s="711" t="s">
        <v>402</v>
      </c>
      <c r="S50" s="710">
        <v>0</v>
      </c>
      <c r="T50" s="711" t="s">
        <v>402</v>
      </c>
      <c r="U50" s="710">
        <v>0</v>
      </c>
      <c r="V50" s="711" t="s">
        <v>402</v>
      </c>
      <c r="W50" s="59"/>
      <c r="X50" s="60"/>
      <c r="Y50" s="878"/>
      <c r="Z50" s="786"/>
      <c r="AA50" s="786"/>
      <c r="AB50" s="786"/>
      <c r="AC50" s="786"/>
      <c r="AD50" s="786"/>
      <c r="AE50" s="786"/>
      <c r="AF50" s="816"/>
      <c r="AG50" s="809"/>
    </row>
    <row r="51" spans="1:34" s="5" customFormat="1" ht="15" customHeight="1" thickBot="1" x14ac:dyDescent="0.3">
      <c r="A51" s="367" t="s">
        <v>138</v>
      </c>
      <c r="B51" s="76"/>
      <c r="C51" s="730">
        <v>0</v>
      </c>
      <c r="D51" s="730">
        <v>0</v>
      </c>
      <c r="E51" s="730">
        <v>0</v>
      </c>
      <c r="F51" s="730" t="s">
        <v>402</v>
      </c>
      <c r="G51" s="730" t="s">
        <v>402</v>
      </c>
      <c r="H51" s="730" t="s">
        <v>402</v>
      </c>
      <c r="I51" s="730" t="s">
        <v>402</v>
      </c>
      <c r="J51" s="730" t="s">
        <v>402</v>
      </c>
      <c r="K51" s="730" t="s">
        <v>402</v>
      </c>
      <c r="L51" s="730" t="s">
        <v>402</v>
      </c>
      <c r="M51" s="730" t="s">
        <v>402</v>
      </c>
      <c r="N51" s="733" t="s">
        <v>402</v>
      </c>
      <c r="O51" s="63"/>
      <c r="P51" s="736">
        <v>0</v>
      </c>
      <c r="Q51" s="736" t="s">
        <v>402</v>
      </c>
      <c r="R51" s="741" t="s">
        <v>402</v>
      </c>
      <c r="S51" s="736" t="s">
        <v>402</v>
      </c>
      <c r="T51" s="741" t="s">
        <v>402</v>
      </c>
      <c r="U51" s="736" t="s">
        <v>402</v>
      </c>
      <c r="V51" s="741" t="s">
        <v>402</v>
      </c>
      <c r="W51" s="59"/>
      <c r="X51" s="63"/>
      <c r="Y51" s="878"/>
      <c r="Z51" s="786"/>
      <c r="AA51" s="786"/>
      <c r="AB51" s="786"/>
      <c r="AC51" s="786"/>
      <c r="AD51" s="786"/>
      <c r="AE51" s="786"/>
      <c r="AF51" s="816"/>
      <c r="AG51" s="810"/>
    </row>
    <row r="52" spans="1:34" s="5" customFormat="1" ht="15" thickBot="1" x14ac:dyDescent="0.4">
      <c r="A52" s="365">
        <v>2025</v>
      </c>
      <c r="B52" s="73" t="s">
        <v>7</v>
      </c>
      <c r="C52" s="552">
        <v>0</v>
      </c>
      <c r="D52" s="552">
        <v>0</v>
      </c>
      <c r="E52" s="553">
        <v>0</v>
      </c>
      <c r="F52" s="553">
        <v>0</v>
      </c>
      <c r="G52" s="553">
        <v>0</v>
      </c>
      <c r="H52" s="553">
        <v>0</v>
      </c>
      <c r="I52" s="553">
        <v>0</v>
      </c>
      <c r="J52" s="553">
        <v>0</v>
      </c>
      <c r="K52" s="553">
        <v>0</v>
      </c>
      <c r="L52" s="552">
        <v>0</v>
      </c>
      <c r="M52" s="552">
        <v>0</v>
      </c>
      <c r="N52" s="554">
        <v>0</v>
      </c>
      <c r="O52" s="136"/>
      <c r="P52" s="600">
        <v>0</v>
      </c>
      <c r="Q52" s="601">
        <v>0</v>
      </c>
      <c r="R52" s="602">
        <v>0</v>
      </c>
      <c r="S52" s="601">
        <v>0</v>
      </c>
      <c r="T52" s="602">
        <v>0</v>
      </c>
      <c r="U52" s="600">
        <v>0</v>
      </c>
      <c r="V52" s="603">
        <v>0</v>
      </c>
      <c r="W52" s="59"/>
      <c r="X52" s="60"/>
      <c r="Y52" s="877" t="s">
        <v>7</v>
      </c>
      <c r="Z52" s="786">
        <v>0</v>
      </c>
      <c r="AA52" s="786">
        <v>0</v>
      </c>
      <c r="AB52" s="786">
        <v>0</v>
      </c>
      <c r="AC52" s="786">
        <v>0</v>
      </c>
      <c r="AD52" s="786">
        <v>0</v>
      </c>
      <c r="AE52" s="786">
        <v>0</v>
      </c>
      <c r="AF52" s="816">
        <v>0</v>
      </c>
      <c r="AG52" s="808">
        <f t="shared" ref="AG52" si="0">IFERROR(AF52/AE52-1,0)</f>
        <v>0</v>
      </c>
      <c r="AH52" s="74"/>
    </row>
    <row r="53" spans="1:34" s="5" customFormat="1" ht="15" customHeight="1" thickBot="1" x14ac:dyDescent="0.3">
      <c r="A53" s="366">
        <v>2026</v>
      </c>
      <c r="B53" s="75"/>
      <c r="C53" s="555">
        <v>0</v>
      </c>
      <c r="D53" s="555">
        <v>0</v>
      </c>
      <c r="E53" s="556">
        <v>0</v>
      </c>
      <c r="F53" s="556">
        <v>0</v>
      </c>
      <c r="G53" s="556">
        <v>0</v>
      </c>
      <c r="H53" s="556">
        <v>0</v>
      </c>
      <c r="I53" s="556">
        <v>0</v>
      </c>
      <c r="J53" s="556">
        <v>0</v>
      </c>
      <c r="K53" s="556">
        <v>0</v>
      </c>
      <c r="L53" s="556">
        <v>0</v>
      </c>
      <c r="M53" s="556">
        <v>0</v>
      </c>
      <c r="N53" s="557">
        <v>0</v>
      </c>
      <c r="O53" s="136"/>
      <c r="P53" s="604">
        <v>0</v>
      </c>
      <c r="Q53" s="604">
        <v>0</v>
      </c>
      <c r="R53" s="711" t="s">
        <v>402</v>
      </c>
      <c r="S53" s="710">
        <v>0</v>
      </c>
      <c r="T53" s="711" t="s">
        <v>402</v>
      </c>
      <c r="U53" s="710">
        <v>0</v>
      </c>
      <c r="V53" s="711" t="s">
        <v>402</v>
      </c>
      <c r="W53" s="59"/>
      <c r="X53" s="60"/>
      <c r="Y53" s="878"/>
      <c r="Z53" s="786"/>
      <c r="AA53" s="786"/>
      <c r="AB53" s="786"/>
      <c r="AC53" s="786"/>
      <c r="AD53" s="786"/>
      <c r="AE53" s="786"/>
      <c r="AF53" s="816"/>
      <c r="AG53" s="809"/>
    </row>
    <row r="54" spans="1:34" s="5" customFormat="1" ht="15" customHeight="1" thickBot="1" x14ac:dyDescent="0.3">
      <c r="A54" s="367" t="s">
        <v>138</v>
      </c>
      <c r="B54" s="76"/>
      <c r="C54" s="730" t="s">
        <v>402</v>
      </c>
      <c r="D54" s="730" t="s">
        <v>402</v>
      </c>
      <c r="E54" s="730" t="s">
        <v>402</v>
      </c>
      <c r="F54" s="730" t="s">
        <v>402</v>
      </c>
      <c r="G54" s="730" t="s">
        <v>402</v>
      </c>
      <c r="H54" s="730" t="s">
        <v>402</v>
      </c>
      <c r="I54" s="730" t="s">
        <v>402</v>
      </c>
      <c r="J54" s="730" t="s">
        <v>402</v>
      </c>
      <c r="K54" s="730" t="s">
        <v>402</v>
      </c>
      <c r="L54" s="730" t="s">
        <v>402</v>
      </c>
      <c r="M54" s="730" t="s">
        <v>402</v>
      </c>
      <c r="N54" s="733" t="s">
        <v>402</v>
      </c>
      <c r="O54" s="63"/>
      <c r="P54" s="736" t="s">
        <v>402</v>
      </c>
      <c r="Q54" s="736" t="s">
        <v>402</v>
      </c>
      <c r="R54" s="741" t="s">
        <v>402</v>
      </c>
      <c r="S54" s="736" t="s">
        <v>402</v>
      </c>
      <c r="T54" s="741" t="s">
        <v>402</v>
      </c>
      <c r="U54" s="736" t="s">
        <v>402</v>
      </c>
      <c r="V54" s="741" t="s">
        <v>402</v>
      </c>
      <c r="W54" s="59"/>
      <c r="X54" s="63"/>
      <c r="Y54" s="878"/>
      <c r="Z54" s="786"/>
      <c r="AA54" s="786"/>
      <c r="AB54" s="786"/>
      <c r="AC54" s="786"/>
      <c r="AD54" s="786"/>
      <c r="AE54" s="786"/>
      <c r="AF54" s="816"/>
      <c r="AG54" s="810"/>
    </row>
    <row r="55" spans="1:34" s="5" customFormat="1" ht="15" thickBot="1" x14ac:dyDescent="0.4">
      <c r="A55" s="365">
        <v>2025</v>
      </c>
      <c r="B55" s="73" t="s">
        <v>8</v>
      </c>
      <c r="C55" s="552">
        <v>0</v>
      </c>
      <c r="D55" s="552">
        <v>0</v>
      </c>
      <c r="E55" s="553">
        <v>0</v>
      </c>
      <c r="F55" s="553">
        <v>0</v>
      </c>
      <c r="G55" s="553">
        <v>0</v>
      </c>
      <c r="H55" s="553">
        <v>0</v>
      </c>
      <c r="I55" s="553">
        <v>0</v>
      </c>
      <c r="J55" s="553">
        <v>0</v>
      </c>
      <c r="K55" s="553">
        <v>0</v>
      </c>
      <c r="L55" s="552">
        <v>0</v>
      </c>
      <c r="M55" s="552">
        <v>0</v>
      </c>
      <c r="N55" s="554">
        <v>0</v>
      </c>
      <c r="O55" s="136"/>
      <c r="P55" s="600">
        <v>0</v>
      </c>
      <c r="Q55" s="601">
        <v>0</v>
      </c>
      <c r="R55" s="602">
        <v>0</v>
      </c>
      <c r="S55" s="601">
        <v>0</v>
      </c>
      <c r="T55" s="602">
        <v>0</v>
      </c>
      <c r="U55" s="600">
        <v>0</v>
      </c>
      <c r="V55" s="603">
        <v>0</v>
      </c>
      <c r="W55" s="59"/>
      <c r="X55" s="60"/>
      <c r="Y55" s="877" t="s">
        <v>8</v>
      </c>
      <c r="Z55" s="786">
        <v>0</v>
      </c>
      <c r="AA55" s="786">
        <v>0</v>
      </c>
      <c r="AB55" s="786">
        <v>0</v>
      </c>
      <c r="AC55" s="786">
        <v>0</v>
      </c>
      <c r="AD55" s="786">
        <v>0</v>
      </c>
      <c r="AE55" s="786">
        <v>0</v>
      </c>
      <c r="AF55" s="816">
        <v>0</v>
      </c>
      <c r="AG55" s="808">
        <f t="shared" ref="AG55" si="1">IFERROR(AF55/AE55-1,0)</f>
        <v>0</v>
      </c>
      <c r="AH55" s="74"/>
    </row>
    <row r="56" spans="1:34" s="5" customFormat="1" ht="15" customHeight="1" thickBot="1" x14ac:dyDescent="0.3">
      <c r="A56" s="366">
        <v>2026</v>
      </c>
      <c r="B56" s="75"/>
      <c r="C56" s="555">
        <v>0</v>
      </c>
      <c r="D56" s="555">
        <v>0</v>
      </c>
      <c r="E56" s="556">
        <v>0</v>
      </c>
      <c r="F56" s="556">
        <v>0</v>
      </c>
      <c r="G56" s="556">
        <v>0</v>
      </c>
      <c r="H56" s="556">
        <v>0</v>
      </c>
      <c r="I56" s="556">
        <v>0</v>
      </c>
      <c r="J56" s="556">
        <v>0</v>
      </c>
      <c r="K56" s="556">
        <v>0</v>
      </c>
      <c r="L56" s="556">
        <v>0</v>
      </c>
      <c r="M56" s="556">
        <v>0</v>
      </c>
      <c r="N56" s="557">
        <v>0</v>
      </c>
      <c r="O56" s="136"/>
      <c r="P56" s="604">
        <v>0</v>
      </c>
      <c r="Q56" s="604">
        <v>0</v>
      </c>
      <c r="R56" s="711" t="s">
        <v>402</v>
      </c>
      <c r="S56" s="710">
        <v>0</v>
      </c>
      <c r="T56" s="711" t="s">
        <v>402</v>
      </c>
      <c r="U56" s="710">
        <v>0</v>
      </c>
      <c r="V56" s="711" t="s">
        <v>402</v>
      </c>
      <c r="W56" s="59"/>
      <c r="X56" s="60"/>
      <c r="Y56" s="878"/>
      <c r="Z56" s="786"/>
      <c r="AA56" s="786"/>
      <c r="AB56" s="786"/>
      <c r="AC56" s="786"/>
      <c r="AD56" s="786"/>
      <c r="AE56" s="786"/>
      <c r="AF56" s="816"/>
      <c r="AG56" s="809"/>
    </row>
    <row r="57" spans="1:34" s="5" customFormat="1" ht="15" customHeight="1" thickBot="1" x14ac:dyDescent="0.3">
      <c r="A57" s="367" t="s">
        <v>138</v>
      </c>
      <c r="B57" s="76"/>
      <c r="C57" s="730" t="s">
        <v>402</v>
      </c>
      <c r="D57" s="730" t="s">
        <v>402</v>
      </c>
      <c r="E57" s="730" t="s">
        <v>402</v>
      </c>
      <c r="F57" s="730" t="s">
        <v>402</v>
      </c>
      <c r="G57" s="730" t="s">
        <v>402</v>
      </c>
      <c r="H57" s="730" t="s">
        <v>402</v>
      </c>
      <c r="I57" s="730" t="s">
        <v>402</v>
      </c>
      <c r="J57" s="730" t="s">
        <v>402</v>
      </c>
      <c r="K57" s="730" t="s">
        <v>402</v>
      </c>
      <c r="L57" s="730" t="s">
        <v>402</v>
      </c>
      <c r="M57" s="730" t="s">
        <v>402</v>
      </c>
      <c r="N57" s="733" t="s">
        <v>402</v>
      </c>
      <c r="O57" s="63"/>
      <c r="P57" s="736" t="s">
        <v>402</v>
      </c>
      <c r="Q57" s="736" t="s">
        <v>402</v>
      </c>
      <c r="R57" s="741" t="s">
        <v>402</v>
      </c>
      <c r="S57" s="736" t="s">
        <v>402</v>
      </c>
      <c r="T57" s="741" t="s">
        <v>402</v>
      </c>
      <c r="U57" s="736" t="s">
        <v>402</v>
      </c>
      <c r="V57" s="741" t="s">
        <v>402</v>
      </c>
      <c r="W57" s="296"/>
      <c r="X57" s="63"/>
      <c r="Y57" s="878"/>
      <c r="Z57" s="786"/>
      <c r="AA57" s="786"/>
      <c r="AB57" s="786"/>
      <c r="AC57" s="786"/>
      <c r="AD57" s="786"/>
      <c r="AE57" s="786"/>
      <c r="AF57" s="816"/>
      <c r="AG57" s="810"/>
    </row>
    <row r="58" spans="1:34" s="5" customFormat="1" ht="15" thickBot="1" x14ac:dyDescent="0.4">
      <c r="A58" s="365">
        <v>2025</v>
      </c>
      <c r="B58" s="73" t="s">
        <v>9</v>
      </c>
      <c r="C58" s="552">
        <v>0</v>
      </c>
      <c r="D58" s="552">
        <v>0</v>
      </c>
      <c r="E58" s="553">
        <v>0</v>
      </c>
      <c r="F58" s="553">
        <v>0</v>
      </c>
      <c r="G58" s="553">
        <v>0</v>
      </c>
      <c r="H58" s="553">
        <v>0</v>
      </c>
      <c r="I58" s="553">
        <v>0</v>
      </c>
      <c r="J58" s="553">
        <v>0</v>
      </c>
      <c r="K58" s="553">
        <v>0</v>
      </c>
      <c r="L58" s="552">
        <v>0</v>
      </c>
      <c r="M58" s="552">
        <v>0</v>
      </c>
      <c r="N58" s="554">
        <v>0</v>
      </c>
      <c r="O58" s="136"/>
      <c r="P58" s="600">
        <v>0</v>
      </c>
      <c r="Q58" s="601">
        <v>0</v>
      </c>
      <c r="R58" s="602">
        <v>0</v>
      </c>
      <c r="S58" s="601">
        <v>0</v>
      </c>
      <c r="T58" s="602">
        <v>0</v>
      </c>
      <c r="U58" s="600">
        <v>0</v>
      </c>
      <c r="V58" s="603">
        <v>0</v>
      </c>
      <c r="W58" s="59"/>
      <c r="X58" s="60"/>
      <c r="Y58" s="877" t="s">
        <v>9</v>
      </c>
      <c r="Z58" s="786">
        <v>0</v>
      </c>
      <c r="AA58" s="786">
        <v>0</v>
      </c>
      <c r="AB58" s="786">
        <v>0</v>
      </c>
      <c r="AC58" s="786">
        <v>0</v>
      </c>
      <c r="AD58" s="786">
        <v>0</v>
      </c>
      <c r="AE58" s="786">
        <v>0</v>
      </c>
      <c r="AF58" s="816">
        <v>0</v>
      </c>
      <c r="AG58" s="808">
        <f t="shared" ref="AG58" si="2">IFERROR(AF58/AE58-1,0)</f>
        <v>0</v>
      </c>
      <c r="AH58" s="74"/>
    </row>
    <row r="59" spans="1:34" s="5" customFormat="1" ht="15" customHeight="1" thickBot="1" x14ac:dyDescent="0.3">
      <c r="A59" s="366">
        <v>2026</v>
      </c>
      <c r="B59" s="75"/>
      <c r="C59" s="555">
        <v>0</v>
      </c>
      <c r="D59" s="555">
        <v>0</v>
      </c>
      <c r="E59" s="556">
        <v>0</v>
      </c>
      <c r="F59" s="556">
        <v>0</v>
      </c>
      <c r="G59" s="556">
        <v>0</v>
      </c>
      <c r="H59" s="556">
        <v>0</v>
      </c>
      <c r="I59" s="556">
        <v>0</v>
      </c>
      <c r="J59" s="556">
        <v>0</v>
      </c>
      <c r="K59" s="556">
        <v>0</v>
      </c>
      <c r="L59" s="556">
        <v>0</v>
      </c>
      <c r="M59" s="556">
        <v>0</v>
      </c>
      <c r="N59" s="557">
        <v>0</v>
      </c>
      <c r="O59" s="136"/>
      <c r="P59" s="604">
        <v>0</v>
      </c>
      <c r="Q59" s="604">
        <v>0</v>
      </c>
      <c r="R59" s="711" t="s">
        <v>402</v>
      </c>
      <c r="S59" s="710">
        <v>0</v>
      </c>
      <c r="T59" s="711" t="s">
        <v>402</v>
      </c>
      <c r="U59" s="710">
        <v>0</v>
      </c>
      <c r="V59" s="711" t="s">
        <v>402</v>
      </c>
      <c r="W59" s="59"/>
      <c r="X59" s="60"/>
      <c r="Y59" s="878"/>
      <c r="Z59" s="786"/>
      <c r="AA59" s="786"/>
      <c r="AB59" s="786"/>
      <c r="AC59" s="786"/>
      <c r="AD59" s="786"/>
      <c r="AE59" s="786"/>
      <c r="AF59" s="816"/>
      <c r="AG59" s="809"/>
    </row>
    <row r="60" spans="1:34" s="5" customFormat="1" ht="15" customHeight="1" thickBot="1" x14ac:dyDescent="0.3">
      <c r="A60" s="367" t="s">
        <v>138</v>
      </c>
      <c r="B60" s="76"/>
      <c r="C60" s="730" t="s">
        <v>402</v>
      </c>
      <c r="D60" s="730" t="s">
        <v>402</v>
      </c>
      <c r="E60" s="730" t="s">
        <v>402</v>
      </c>
      <c r="F60" s="730" t="s">
        <v>402</v>
      </c>
      <c r="G60" s="730" t="s">
        <v>402</v>
      </c>
      <c r="H60" s="730" t="s">
        <v>402</v>
      </c>
      <c r="I60" s="730" t="s">
        <v>402</v>
      </c>
      <c r="J60" s="730" t="s">
        <v>402</v>
      </c>
      <c r="K60" s="730" t="s">
        <v>402</v>
      </c>
      <c r="L60" s="730" t="s">
        <v>402</v>
      </c>
      <c r="M60" s="730" t="s">
        <v>402</v>
      </c>
      <c r="N60" s="733" t="s">
        <v>402</v>
      </c>
      <c r="O60" s="63"/>
      <c r="P60" s="736" t="s">
        <v>402</v>
      </c>
      <c r="Q60" s="736" t="s">
        <v>402</v>
      </c>
      <c r="R60" s="741" t="s">
        <v>402</v>
      </c>
      <c r="S60" s="736" t="s">
        <v>402</v>
      </c>
      <c r="T60" s="741" t="s">
        <v>402</v>
      </c>
      <c r="U60" s="736" t="s">
        <v>402</v>
      </c>
      <c r="V60" s="741" t="s">
        <v>402</v>
      </c>
      <c r="W60" s="296"/>
      <c r="X60" s="63"/>
      <c r="Y60" s="878"/>
      <c r="Z60" s="786"/>
      <c r="AA60" s="786"/>
      <c r="AB60" s="786"/>
      <c r="AC60" s="786"/>
      <c r="AD60" s="786"/>
      <c r="AE60" s="786"/>
      <c r="AF60" s="816"/>
      <c r="AG60" s="810"/>
    </row>
    <row r="61" spans="1:34" s="5" customFormat="1" ht="15" thickBot="1" x14ac:dyDescent="0.4">
      <c r="A61" s="365">
        <v>2025</v>
      </c>
      <c r="B61" s="73" t="s">
        <v>10</v>
      </c>
      <c r="C61" s="552">
        <v>0</v>
      </c>
      <c r="D61" s="552">
        <v>0</v>
      </c>
      <c r="E61" s="553">
        <v>0</v>
      </c>
      <c r="F61" s="553">
        <v>0</v>
      </c>
      <c r="G61" s="553">
        <v>0</v>
      </c>
      <c r="H61" s="553">
        <v>0</v>
      </c>
      <c r="I61" s="553">
        <v>0</v>
      </c>
      <c r="J61" s="553">
        <v>0</v>
      </c>
      <c r="K61" s="553">
        <v>0</v>
      </c>
      <c r="L61" s="552">
        <v>0</v>
      </c>
      <c r="M61" s="552">
        <v>0</v>
      </c>
      <c r="N61" s="554">
        <v>0</v>
      </c>
      <c r="O61" s="136"/>
      <c r="P61" s="600">
        <v>0</v>
      </c>
      <c r="Q61" s="601">
        <v>0</v>
      </c>
      <c r="R61" s="602">
        <v>0</v>
      </c>
      <c r="S61" s="601">
        <v>0</v>
      </c>
      <c r="T61" s="602">
        <v>0</v>
      </c>
      <c r="U61" s="600">
        <v>0</v>
      </c>
      <c r="V61" s="603">
        <v>0</v>
      </c>
      <c r="W61" s="59"/>
      <c r="X61" s="60"/>
      <c r="Y61" s="877" t="s">
        <v>10</v>
      </c>
      <c r="Z61" s="786">
        <v>0</v>
      </c>
      <c r="AA61" s="786">
        <v>0</v>
      </c>
      <c r="AB61" s="786">
        <v>0</v>
      </c>
      <c r="AC61" s="786">
        <v>0</v>
      </c>
      <c r="AD61" s="786">
        <v>0</v>
      </c>
      <c r="AE61" s="786">
        <v>0</v>
      </c>
      <c r="AF61" s="816">
        <v>0</v>
      </c>
      <c r="AG61" s="808">
        <f t="shared" ref="AG61" si="3">IFERROR(AF61/AE61-1,0)</f>
        <v>0</v>
      </c>
      <c r="AH61" s="74"/>
    </row>
    <row r="62" spans="1:34" s="5" customFormat="1" ht="15" customHeight="1" thickBot="1" x14ac:dyDescent="0.3">
      <c r="A62" s="366">
        <v>2026</v>
      </c>
      <c r="B62" s="75"/>
      <c r="C62" s="555">
        <v>0</v>
      </c>
      <c r="D62" s="555">
        <v>0</v>
      </c>
      <c r="E62" s="556">
        <v>0</v>
      </c>
      <c r="F62" s="556">
        <v>0</v>
      </c>
      <c r="G62" s="556">
        <v>0</v>
      </c>
      <c r="H62" s="556">
        <v>0</v>
      </c>
      <c r="I62" s="556">
        <v>0</v>
      </c>
      <c r="J62" s="556">
        <v>0</v>
      </c>
      <c r="K62" s="556">
        <v>0</v>
      </c>
      <c r="L62" s="556">
        <v>0</v>
      </c>
      <c r="M62" s="556">
        <v>0</v>
      </c>
      <c r="N62" s="557">
        <v>0</v>
      </c>
      <c r="O62" s="136"/>
      <c r="P62" s="604">
        <v>0</v>
      </c>
      <c r="Q62" s="604">
        <v>0</v>
      </c>
      <c r="R62" s="711" t="s">
        <v>402</v>
      </c>
      <c r="S62" s="710">
        <v>0</v>
      </c>
      <c r="T62" s="711" t="s">
        <v>402</v>
      </c>
      <c r="U62" s="710">
        <v>0</v>
      </c>
      <c r="V62" s="711" t="s">
        <v>402</v>
      </c>
      <c r="W62" s="59"/>
      <c r="X62" s="60"/>
      <c r="Y62" s="878"/>
      <c r="Z62" s="786"/>
      <c r="AA62" s="786"/>
      <c r="AB62" s="786"/>
      <c r="AC62" s="786"/>
      <c r="AD62" s="786"/>
      <c r="AE62" s="786"/>
      <c r="AF62" s="816"/>
      <c r="AG62" s="809"/>
    </row>
    <row r="63" spans="1:34" s="5" customFormat="1" ht="15" customHeight="1" thickBot="1" x14ac:dyDescent="0.3">
      <c r="A63" s="367" t="s">
        <v>138</v>
      </c>
      <c r="B63" s="76"/>
      <c r="C63" s="730" t="s">
        <v>402</v>
      </c>
      <c r="D63" s="730" t="s">
        <v>402</v>
      </c>
      <c r="E63" s="730" t="s">
        <v>402</v>
      </c>
      <c r="F63" s="730" t="s">
        <v>402</v>
      </c>
      <c r="G63" s="730" t="s">
        <v>402</v>
      </c>
      <c r="H63" s="730" t="s">
        <v>402</v>
      </c>
      <c r="I63" s="730" t="s">
        <v>402</v>
      </c>
      <c r="J63" s="730" t="s">
        <v>402</v>
      </c>
      <c r="K63" s="730" t="s">
        <v>402</v>
      </c>
      <c r="L63" s="730" t="s">
        <v>402</v>
      </c>
      <c r="M63" s="730" t="s">
        <v>402</v>
      </c>
      <c r="N63" s="733" t="s">
        <v>402</v>
      </c>
      <c r="O63" s="63"/>
      <c r="P63" s="736" t="s">
        <v>402</v>
      </c>
      <c r="Q63" s="736" t="s">
        <v>402</v>
      </c>
      <c r="R63" s="741" t="s">
        <v>402</v>
      </c>
      <c r="S63" s="736" t="s">
        <v>402</v>
      </c>
      <c r="T63" s="741" t="s">
        <v>402</v>
      </c>
      <c r="U63" s="736" t="s">
        <v>402</v>
      </c>
      <c r="V63" s="741" t="s">
        <v>402</v>
      </c>
      <c r="W63" s="296"/>
      <c r="X63" s="63"/>
      <c r="Y63" s="878"/>
      <c r="Z63" s="786"/>
      <c r="AA63" s="786"/>
      <c r="AB63" s="786"/>
      <c r="AC63" s="786"/>
      <c r="AD63" s="786"/>
      <c r="AE63" s="786"/>
      <c r="AF63" s="816"/>
      <c r="AG63" s="810"/>
    </row>
    <row r="64" spans="1:34" s="5" customFormat="1" ht="15" thickBot="1" x14ac:dyDescent="0.4">
      <c r="A64" s="365">
        <v>2025</v>
      </c>
      <c r="B64" s="73" t="s">
        <v>11</v>
      </c>
      <c r="C64" s="552">
        <v>0</v>
      </c>
      <c r="D64" s="552">
        <v>0</v>
      </c>
      <c r="E64" s="553">
        <v>0</v>
      </c>
      <c r="F64" s="553">
        <v>0</v>
      </c>
      <c r="G64" s="553">
        <v>0</v>
      </c>
      <c r="H64" s="553">
        <v>0</v>
      </c>
      <c r="I64" s="553">
        <v>0</v>
      </c>
      <c r="J64" s="553">
        <v>0</v>
      </c>
      <c r="K64" s="553">
        <v>0</v>
      </c>
      <c r="L64" s="552">
        <v>0</v>
      </c>
      <c r="M64" s="552">
        <v>0</v>
      </c>
      <c r="N64" s="554">
        <v>0</v>
      </c>
      <c r="O64" s="126"/>
      <c r="P64" s="600">
        <v>0</v>
      </c>
      <c r="Q64" s="601">
        <v>0</v>
      </c>
      <c r="R64" s="602">
        <v>0</v>
      </c>
      <c r="S64" s="601">
        <v>0</v>
      </c>
      <c r="T64" s="602">
        <v>0</v>
      </c>
      <c r="U64" s="600">
        <v>0</v>
      </c>
      <c r="V64" s="603">
        <v>0</v>
      </c>
      <c r="W64" s="59"/>
      <c r="X64" s="60"/>
      <c r="Y64" s="877" t="s">
        <v>11</v>
      </c>
      <c r="Z64" s="786">
        <v>0</v>
      </c>
      <c r="AA64" s="786">
        <v>0</v>
      </c>
      <c r="AB64" s="786">
        <v>0</v>
      </c>
      <c r="AC64" s="786">
        <v>0</v>
      </c>
      <c r="AD64" s="786">
        <v>0</v>
      </c>
      <c r="AE64" s="786">
        <v>0</v>
      </c>
      <c r="AF64" s="816">
        <v>0</v>
      </c>
      <c r="AG64" s="808">
        <f t="shared" ref="AG64" si="4">IFERROR(AF64/AE64-1,0)</f>
        <v>0</v>
      </c>
      <c r="AH64" s="74"/>
    </row>
    <row r="65" spans="1:34" s="5" customFormat="1" ht="15" customHeight="1" thickBot="1" x14ac:dyDescent="0.3">
      <c r="A65" s="366">
        <v>2026</v>
      </c>
      <c r="B65" s="75"/>
      <c r="C65" s="555">
        <v>0</v>
      </c>
      <c r="D65" s="555">
        <v>0</v>
      </c>
      <c r="E65" s="556">
        <v>0</v>
      </c>
      <c r="F65" s="556">
        <v>0</v>
      </c>
      <c r="G65" s="556">
        <v>0</v>
      </c>
      <c r="H65" s="556">
        <v>0</v>
      </c>
      <c r="I65" s="556">
        <v>0</v>
      </c>
      <c r="J65" s="556">
        <v>0</v>
      </c>
      <c r="K65" s="556">
        <v>0</v>
      </c>
      <c r="L65" s="556">
        <v>0</v>
      </c>
      <c r="M65" s="556">
        <v>0</v>
      </c>
      <c r="N65" s="557">
        <v>0</v>
      </c>
      <c r="O65" s="136"/>
      <c r="P65" s="604">
        <v>0</v>
      </c>
      <c r="Q65" s="604">
        <v>0</v>
      </c>
      <c r="R65" s="711" t="s">
        <v>402</v>
      </c>
      <c r="S65" s="710">
        <v>0</v>
      </c>
      <c r="T65" s="711" t="s">
        <v>402</v>
      </c>
      <c r="U65" s="710">
        <v>0</v>
      </c>
      <c r="V65" s="711" t="s">
        <v>402</v>
      </c>
      <c r="W65" s="59"/>
      <c r="X65" s="60"/>
      <c r="Y65" s="878"/>
      <c r="Z65" s="786"/>
      <c r="AA65" s="786"/>
      <c r="AB65" s="786"/>
      <c r="AC65" s="786"/>
      <c r="AD65" s="786"/>
      <c r="AE65" s="786"/>
      <c r="AF65" s="816"/>
      <c r="AG65" s="809"/>
    </row>
    <row r="66" spans="1:34" s="5" customFormat="1" ht="15" customHeight="1" thickBot="1" x14ac:dyDescent="0.3">
      <c r="A66" s="367" t="s">
        <v>138</v>
      </c>
      <c r="B66" s="76"/>
      <c r="C66" s="730" t="s">
        <v>402</v>
      </c>
      <c r="D66" s="730" t="s">
        <v>402</v>
      </c>
      <c r="E66" s="730" t="s">
        <v>402</v>
      </c>
      <c r="F66" s="730" t="s">
        <v>402</v>
      </c>
      <c r="G66" s="730" t="s">
        <v>402</v>
      </c>
      <c r="H66" s="730" t="s">
        <v>402</v>
      </c>
      <c r="I66" s="730" t="s">
        <v>402</v>
      </c>
      <c r="J66" s="730" t="s">
        <v>402</v>
      </c>
      <c r="K66" s="730" t="s">
        <v>402</v>
      </c>
      <c r="L66" s="730" t="s">
        <v>402</v>
      </c>
      <c r="M66" s="730" t="s">
        <v>402</v>
      </c>
      <c r="N66" s="733" t="s">
        <v>402</v>
      </c>
      <c r="O66" s="63"/>
      <c r="P66" s="736" t="s">
        <v>402</v>
      </c>
      <c r="Q66" s="736" t="s">
        <v>402</v>
      </c>
      <c r="R66" s="741" t="s">
        <v>402</v>
      </c>
      <c r="S66" s="736" t="s">
        <v>402</v>
      </c>
      <c r="T66" s="741" t="s">
        <v>402</v>
      </c>
      <c r="U66" s="736" t="s">
        <v>402</v>
      </c>
      <c r="V66" s="741" t="s">
        <v>402</v>
      </c>
      <c r="W66" s="296"/>
      <c r="X66" s="63"/>
      <c r="Y66" s="878"/>
      <c r="Z66" s="786"/>
      <c r="AA66" s="786"/>
      <c r="AB66" s="786"/>
      <c r="AC66" s="786"/>
      <c r="AD66" s="786"/>
      <c r="AE66" s="786"/>
      <c r="AF66" s="816"/>
      <c r="AG66" s="810"/>
    </row>
    <row r="67" spans="1:34" s="5" customFormat="1" ht="15" thickBot="1" x14ac:dyDescent="0.4">
      <c r="A67" s="365">
        <v>2025</v>
      </c>
      <c r="B67" s="73" t="s">
        <v>12</v>
      </c>
      <c r="C67" s="552">
        <v>0</v>
      </c>
      <c r="D67" s="552">
        <v>0</v>
      </c>
      <c r="E67" s="553">
        <v>0</v>
      </c>
      <c r="F67" s="553">
        <v>0</v>
      </c>
      <c r="G67" s="553">
        <v>0</v>
      </c>
      <c r="H67" s="553">
        <v>0</v>
      </c>
      <c r="I67" s="553">
        <v>0</v>
      </c>
      <c r="J67" s="553">
        <v>0</v>
      </c>
      <c r="K67" s="553">
        <v>0</v>
      </c>
      <c r="L67" s="552">
        <v>0</v>
      </c>
      <c r="M67" s="552">
        <v>0</v>
      </c>
      <c r="N67" s="554">
        <v>0</v>
      </c>
      <c r="O67" s="126"/>
      <c r="P67" s="600">
        <v>0</v>
      </c>
      <c r="Q67" s="601">
        <v>0</v>
      </c>
      <c r="R67" s="602">
        <v>0</v>
      </c>
      <c r="S67" s="601">
        <v>0</v>
      </c>
      <c r="T67" s="602">
        <v>0</v>
      </c>
      <c r="U67" s="600">
        <v>0</v>
      </c>
      <c r="V67" s="603">
        <v>0</v>
      </c>
      <c r="W67" s="59"/>
      <c r="X67" s="60"/>
      <c r="Y67" s="877" t="s">
        <v>12</v>
      </c>
      <c r="Z67" s="786">
        <v>0</v>
      </c>
      <c r="AA67" s="786">
        <v>0</v>
      </c>
      <c r="AB67" s="786">
        <v>0</v>
      </c>
      <c r="AC67" s="786">
        <v>0</v>
      </c>
      <c r="AD67" s="786">
        <v>0</v>
      </c>
      <c r="AE67" s="786">
        <v>0</v>
      </c>
      <c r="AF67" s="816">
        <v>0</v>
      </c>
      <c r="AG67" s="808">
        <f t="shared" ref="AG67" si="5">IFERROR(AF67/AE67-1,0)</f>
        <v>0</v>
      </c>
      <c r="AH67" s="74"/>
    </row>
    <row r="68" spans="1:34" s="5" customFormat="1" ht="15" customHeight="1" thickBot="1" x14ac:dyDescent="0.3">
      <c r="A68" s="366">
        <v>2026</v>
      </c>
      <c r="B68" s="75"/>
      <c r="C68" s="555">
        <v>0</v>
      </c>
      <c r="D68" s="555">
        <v>0</v>
      </c>
      <c r="E68" s="556">
        <v>0</v>
      </c>
      <c r="F68" s="556">
        <v>0</v>
      </c>
      <c r="G68" s="556">
        <v>0</v>
      </c>
      <c r="H68" s="556">
        <v>0</v>
      </c>
      <c r="I68" s="556">
        <v>0</v>
      </c>
      <c r="J68" s="556">
        <v>0</v>
      </c>
      <c r="K68" s="556">
        <v>0</v>
      </c>
      <c r="L68" s="556">
        <v>0</v>
      </c>
      <c r="M68" s="556">
        <v>0</v>
      </c>
      <c r="N68" s="557">
        <v>0</v>
      </c>
      <c r="O68" s="136"/>
      <c r="P68" s="604">
        <v>0</v>
      </c>
      <c r="Q68" s="604">
        <v>0</v>
      </c>
      <c r="R68" s="711" t="s">
        <v>402</v>
      </c>
      <c r="S68" s="710">
        <v>0</v>
      </c>
      <c r="T68" s="711" t="s">
        <v>402</v>
      </c>
      <c r="U68" s="710">
        <v>0</v>
      </c>
      <c r="V68" s="711" t="s">
        <v>402</v>
      </c>
      <c r="W68" s="59"/>
      <c r="X68" s="60"/>
      <c r="Y68" s="878"/>
      <c r="Z68" s="786"/>
      <c r="AA68" s="786"/>
      <c r="AB68" s="786"/>
      <c r="AC68" s="786"/>
      <c r="AD68" s="786"/>
      <c r="AE68" s="786"/>
      <c r="AF68" s="816"/>
      <c r="AG68" s="809"/>
    </row>
    <row r="69" spans="1:34" s="5" customFormat="1" ht="15" customHeight="1" thickBot="1" x14ac:dyDescent="0.3">
      <c r="A69" s="367" t="s">
        <v>138</v>
      </c>
      <c r="B69" s="76"/>
      <c r="C69" s="730" t="s">
        <v>402</v>
      </c>
      <c r="D69" s="730" t="s">
        <v>402</v>
      </c>
      <c r="E69" s="730" t="s">
        <v>402</v>
      </c>
      <c r="F69" s="730" t="s">
        <v>402</v>
      </c>
      <c r="G69" s="730" t="s">
        <v>402</v>
      </c>
      <c r="H69" s="730" t="s">
        <v>402</v>
      </c>
      <c r="I69" s="730" t="s">
        <v>402</v>
      </c>
      <c r="J69" s="730" t="s">
        <v>402</v>
      </c>
      <c r="K69" s="730" t="s">
        <v>402</v>
      </c>
      <c r="L69" s="730" t="s">
        <v>402</v>
      </c>
      <c r="M69" s="730" t="s">
        <v>402</v>
      </c>
      <c r="N69" s="733" t="s">
        <v>402</v>
      </c>
      <c r="O69" s="63"/>
      <c r="P69" s="736" t="s">
        <v>402</v>
      </c>
      <c r="Q69" s="736" t="s">
        <v>402</v>
      </c>
      <c r="R69" s="741" t="s">
        <v>402</v>
      </c>
      <c r="S69" s="736" t="s">
        <v>402</v>
      </c>
      <c r="T69" s="741" t="s">
        <v>402</v>
      </c>
      <c r="U69" s="736" t="s">
        <v>402</v>
      </c>
      <c r="V69" s="741" t="s">
        <v>402</v>
      </c>
      <c r="W69" s="296"/>
      <c r="X69" s="63"/>
      <c r="Y69" s="878"/>
      <c r="Z69" s="786"/>
      <c r="AA69" s="786"/>
      <c r="AB69" s="786"/>
      <c r="AC69" s="786"/>
      <c r="AD69" s="786"/>
      <c r="AE69" s="786"/>
      <c r="AF69" s="816"/>
      <c r="AG69" s="810"/>
    </row>
    <row r="70" spans="1:34" s="5" customFormat="1" ht="15" thickBot="1" x14ac:dyDescent="0.4">
      <c r="A70" s="365">
        <v>2025</v>
      </c>
      <c r="B70" s="75" t="s">
        <v>150</v>
      </c>
      <c r="C70" s="552">
        <v>0</v>
      </c>
      <c r="D70" s="552">
        <v>0</v>
      </c>
      <c r="E70" s="553">
        <v>0</v>
      </c>
      <c r="F70" s="553">
        <v>0</v>
      </c>
      <c r="G70" s="553">
        <v>0</v>
      </c>
      <c r="H70" s="553">
        <v>0</v>
      </c>
      <c r="I70" s="553">
        <v>0</v>
      </c>
      <c r="J70" s="553">
        <v>0</v>
      </c>
      <c r="K70" s="553">
        <v>0</v>
      </c>
      <c r="L70" s="552">
        <v>0</v>
      </c>
      <c r="M70" s="552">
        <v>0</v>
      </c>
      <c r="N70" s="554">
        <v>0</v>
      </c>
      <c r="O70" s="126"/>
      <c r="P70" s="600">
        <v>0</v>
      </c>
      <c r="Q70" s="601">
        <v>0</v>
      </c>
      <c r="R70" s="602">
        <v>0</v>
      </c>
      <c r="S70" s="601">
        <v>0</v>
      </c>
      <c r="T70" s="602">
        <v>0</v>
      </c>
      <c r="U70" s="600">
        <v>0</v>
      </c>
      <c r="V70" s="603">
        <v>0</v>
      </c>
      <c r="W70" s="59"/>
      <c r="X70" s="60"/>
      <c r="Y70" s="877" t="s">
        <v>150</v>
      </c>
      <c r="Z70" s="786">
        <v>0</v>
      </c>
      <c r="AA70" s="786">
        <v>0</v>
      </c>
      <c r="AB70" s="786">
        <v>0</v>
      </c>
      <c r="AC70" s="786">
        <v>0</v>
      </c>
      <c r="AD70" s="786">
        <v>0</v>
      </c>
      <c r="AE70" s="786">
        <v>0</v>
      </c>
      <c r="AF70" s="816">
        <v>0</v>
      </c>
      <c r="AG70" s="808">
        <f t="shared" ref="AG70" si="6">IFERROR(AF70/AE70-1,0)</f>
        <v>0</v>
      </c>
      <c r="AH70" s="74"/>
    </row>
    <row r="71" spans="1:34" s="5" customFormat="1" ht="15" customHeight="1" thickBot="1" x14ac:dyDescent="0.3">
      <c r="A71" s="366">
        <v>2026</v>
      </c>
      <c r="B71" s="75"/>
      <c r="C71" s="555">
        <v>0</v>
      </c>
      <c r="D71" s="555">
        <v>0</v>
      </c>
      <c r="E71" s="556">
        <v>0</v>
      </c>
      <c r="F71" s="556">
        <v>0</v>
      </c>
      <c r="G71" s="556">
        <v>0</v>
      </c>
      <c r="H71" s="556">
        <v>0</v>
      </c>
      <c r="I71" s="556">
        <v>0</v>
      </c>
      <c r="J71" s="556">
        <v>0</v>
      </c>
      <c r="K71" s="556">
        <v>0</v>
      </c>
      <c r="L71" s="556">
        <v>0</v>
      </c>
      <c r="M71" s="556">
        <v>0</v>
      </c>
      <c r="N71" s="557">
        <v>0</v>
      </c>
      <c r="O71" s="136"/>
      <c r="P71" s="604">
        <v>0</v>
      </c>
      <c r="Q71" s="604">
        <v>0</v>
      </c>
      <c r="R71" s="711" t="s">
        <v>402</v>
      </c>
      <c r="S71" s="710">
        <v>0</v>
      </c>
      <c r="T71" s="711" t="s">
        <v>402</v>
      </c>
      <c r="U71" s="710">
        <v>0</v>
      </c>
      <c r="V71" s="711" t="s">
        <v>402</v>
      </c>
      <c r="W71" s="59"/>
      <c r="X71" s="60"/>
      <c r="Y71" s="878"/>
      <c r="Z71" s="786"/>
      <c r="AA71" s="786"/>
      <c r="AB71" s="786"/>
      <c r="AC71" s="786"/>
      <c r="AD71" s="786"/>
      <c r="AE71" s="786"/>
      <c r="AF71" s="816"/>
      <c r="AG71" s="809"/>
    </row>
    <row r="72" spans="1:34" s="5" customFormat="1" ht="15" customHeight="1" thickBot="1" x14ac:dyDescent="0.3">
      <c r="A72" s="367" t="s">
        <v>138</v>
      </c>
      <c r="B72" s="76"/>
      <c r="C72" s="730" t="s">
        <v>402</v>
      </c>
      <c r="D72" s="730" t="s">
        <v>402</v>
      </c>
      <c r="E72" s="730" t="s">
        <v>402</v>
      </c>
      <c r="F72" s="730" t="s">
        <v>402</v>
      </c>
      <c r="G72" s="730" t="s">
        <v>402</v>
      </c>
      <c r="H72" s="730" t="s">
        <v>402</v>
      </c>
      <c r="I72" s="730" t="s">
        <v>402</v>
      </c>
      <c r="J72" s="730" t="s">
        <v>402</v>
      </c>
      <c r="K72" s="730" t="s">
        <v>402</v>
      </c>
      <c r="L72" s="730" t="s">
        <v>402</v>
      </c>
      <c r="M72" s="730" t="s">
        <v>402</v>
      </c>
      <c r="N72" s="733" t="s">
        <v>402</v>
      </c>
      <c r="O72" s="63"/>
      <c r="P72" s="736" t="s">
        <v>402</v>
      </c>
      <c r="Q72" s="736" t="s">
        <v>402</v>
      </c>
      <c r="R72" s="741" t="s">
        <v>402</v>
      </c>
      <c r="S72" s="736" t="s">
        <v>402</v>
      </c>
      <c r="T72" s="741" t="s">
        <v>402</v>
      </c>
      <c r="U72" s="736" t="s">
        <v>402</v>
      </c>
      <c r="V72" s="741" t="s">
        <v>402</v>
      </c>
      <c r="W72" s="296"/>
      <c r="X72" s="63"/>
      <c r="Y72" s="878"/>
      <c r="Z72" s="786"/>
      <c r="AA72" s="786"/>
      <c r="AB72" s="786"/>
      <c r="AC72" s="786"/>
      <c r="AD72" s="786"/>
      <c r="AE72" s="786"/>
      <c r="AF72" s="816"/>
      <c r="AG72" s="810"/>
    </row>
    <row r="73" spans="1:34" s="5" customFormat="1" ht="15" thickBot="1" x14ac:dyDescent="0.4">
      <c r="A73" s="365">
        <v>2025</v>
      </c>
      <c r="B73" s="75" t="s">
        <v>151</v>
      </c>
      <c r="C73" s="552">
        <v>0</v>
      </c>
      <c r="D73" s="552">
        <v>0</v>
      </c>
      <c r="E73" s="553">
        <v>0</v>
      </c>
      <c r="F73" s="553">
        <v>0</v>
      </c>
      <c r="G73" s="553">
        <v>0</v>
      </c>
      <c r="H73" s="553">
        <v>0</v>
      </c>
      <c r="I73" s="553">
        <v>0</v>
      </c>
      <c r="J73" s="553">
        <v>0</v>
      </c>
      <c r="K73" s="553">
        <v>0</v>
      </c>
      <c r="L73" s="552">
        <v>0</v>
      </c>
      <c r="M73" s="552">
        <v>0</v>
      </c>
      <c r="N73" s="554">
        <v>0</v>
      </c>
      <c r="O73" s="126"/>
      <c r="P73" s="600">
        <v>0</v>
      </c>
      <c r="Q73" s="601">
        <v>0</v>
      </c>
      <c r="R73" s="602">
        <v>0</v>
      </c>
      <c r="S73" s="601">
        <v>0</v>
      </c>
      <c r="T73" s="602">
        <v>0</v>
      </c>
      <c r="U73" s="600">
        <v>0</v>
      </c>
      <c r="V73" s="603">
        <v>0</v>
      </c>
      <c r="W73" s="59"/>
      <c r="X73" s="60"/>
      <c r="Y73" s="877" t="s">
        <v>151</v>
      </c>
      <c r="Z73" s="786">
        <v>0</v>
      </c>
      <c r="AA73" s="786">
        <v>0</v>
      </c>
      <c r="AB73" s="786">
        <v>0</v>
      </c>
      <c r="AC73" s="786">
        <v>0</v>
      </c>
      <c r="AD73" s="786">
        <v>0</v>
      </c>
      <c r="AE73" s="786">
        <v>0</v>
      </c>
      <c r="AF73" s="816">
        <v>0</v>
      </c>
      <c r="AG73" s="808">
        <f t="shared" ref="AG73" si="7">IFERROR(AF73/AE73-1,0)</f>
        <v>0</v>
      </c>
      <c r="AH73" s="74"/>
    </row>
    <row r="74" spans="1:34" s="5" customFormat="1" ht="15" customHeight="1" thickBot="1" x14ac:dyDescent="0.3">
      <c r="A74" s="366">
        <v>2026</v>
      </c>
      <c r="B74" s="75"/>
      <c r="C74" s="555">
        <v>0</v>
      </c>
      <c r="D74" s="555">
        <v>0</v>
      </c>
      <c r="E74" s="556">
        <v>0</v>
      </c>
      <c r="F74" s="556">
        <v>0</v>
      </c>
      <c r="G74" s="556">
        <v>0</v>
      </c>
      <c r="H74" s="556">
        <v>0</v>
      </c>
      <c r="I74" s="556">
        <v>0</v>
      </c>
      <c r="J74" s="556">
        <v>0</v>
      </c>
      <c r="K74" s="556">
        <v>0</v>
      </c>
      <c r="L74" s="556">
        <v>0</v>
      </c>
      <c r="M74" s="556">
        <v>0</v>
      </c>
      <c r="N74" s="557">
        <v>0</v>
      </c>
      <c r="O74" s="136"/>
      <c r="P74" s="604">
        <v>0</v>
      </c>
      <c r="Q74" s="604">
        <v>0</v>
      </c>
      <c r="R74" s="711" t="s">
        <v>402</v>
      </c>
      <c r="S74" s="710">
        <v>0</v>
      </c>
      <c r="T74" s="711" t="s">
        <v>402</v>
      </c>
      <c r="U74" s="710">
        <v>0</v>
      </c>
      <c r="V74" s="711" t="s">
        <v>402</v>
      </c>
      <c r="W74" s="59"/>
      <c r="X74" s="60"/>
      <c r="Y74" s="878"/>
      <c r="Z74" s="786"/>
      <c r="AA74" s="786"/>
      <c r="AB74" s="786"/>
      <c r="AC74" s="786"/>
      <c r="AD74" s="786"/>
      <c r="AE74" s="786"/>
      <c r="AF74" s="816"/>
      <c r="AG74" s="809"/>
    </row>
    <row r="75" spans="1:34" s="5" customFormat="1" ht="15" customHeight="1" thickBot="1" x14ac:dyDescent="0.3">
      <c r="A75" s="367" t="s">
        <v>138</v>
      </c>
      <c r="B75" s="76"/>
      <c r="C75" s="730" t="s">
        <v>402</v>
      </c>
      <c r="D75" s="730" t="s">
        <v>402</v>
      </c>
      <c r="E75" s="730" t="s">
        <v>402</v>
      </c>
      <c r="F75" s="730" t="s">
        <v>402</v>
      </c>
      <c r="G75" s="730" t="s">
        <v>402</v>
      </c>
      <c r="H75" s="730" t="s">
        <v>402</v>
      </c>
      <c r="I75" s="730" t="s">
        <v>402</v>
      </c>
      <c r="J75" s="730" t="s">
        <v>402</v>
      </c>
      <c r="K75" s="730" t="s">
        <v>402</v>
      </c>
      <c r="L75" s="730" t="s">
        <v>402</v>
      </c>
      <c r="M75" s="730" t="s">
        <v>402</v>
      </c>
      <c r="N75" s="733" t="s">
        <v>402</v>
      </c>
      <c r="O75" s="63"/>
      <c r="P75" s="736" t="s">
        <v>402</v>
      </c>
      <c r="Q75" s="736" t="s">
        <v>402</v>
      </c>
      <c r="R75" s="741" t="s">
        <v>402</v>
      </c>
      <c r="S75" s="736" t="s">
        <v>402</v>
      </c>
      <c r="T75" s="741" t="s">
        <v>402</v>
      </c>
      <c r="U75" s="736" t="s">
        <v>402</v>
      </c>
      <c r="V75" s="741" t="s">
        <v>402</v>
      </c>
      <c r="W75" s="296"/>
      <c r="X75" s="63"/>
      <c r="Y75" s="878"/>
      <c r="Z75" s="786"/>
      <c r="AA75" s="786"/>
      <c r="AB75" s="786"/>
      <c r="AC75" s="786"/>
      <c r="AD75" s="786"/>
      <c r="AE75" s="786"/>
      <c r="AF75" s="816"/>
      <c r="AG75" s="810"/>
    </row>
    <row r="76" spans="1:34" s="5" customFormat="1" ht="11" thickBot="1" x14ac:dyDescent="0.3">
      <c r="A76" s="382">
        <v>2025</v>
      </c>
      <c r="B76" s="371" t="s">
        <v>152</v>
      </c>
      <c r="C76" s="590">
        <v>6.9822600533871073</v>
      </c>
      <c r="D76" s="590">
        <v>6.9822600533871073</v>
      </c>
      <c r="E76" s="591">
        <v>6.9822600533871073</v>
      </c>
      <c r="F76" s="591">
        <v>6.9822600533871073</v>
      </c>
      <c r="G76" s="591">
        <v>6.9822600533871073</v>
      </c>
      <c r="H76" s="591">
        <v>6.9822600533871073</v>
      </c>
      <c r="I76" s="591">
        <v>6.9822600533871073</v>
      </c>
      <c r="J76" s="591">
        <v>6.9822600533871073</v>
      </c>
      <c r="K76" s="591">
        <v>6.9822600533871073</v>
      </c>
      <c r="L76" s="590">
        <v>6.9822600533871073</v>
      </c>
      <c r="M76" s="590">
        <v>6.9822600533871073</v>
      </c>
      <c r="N76" s="592">
        <v>6.9822600533871073</v>
      </c>
      <c r="O76" s="59"/>
      <c r="P76" s="623">
        <v>20.946780160161321</v>
      </c>
      <c r="Q76" s="624">
        <v>20.946780160161321</v>
      </c>
      <c r="R76" s="624">
        <v>41.893560320322642</v>
      </c>
      <c r="S76" s="624">
        <v>20.946780160161321</v>
      </c>
      <c r="T76" s="624">
        <v>62.84034048048396</v>
      </c>
      <c r="U76" s="623">
        <v>20.946780160161321</v>
      </c>
      <c r="V76" s="623">
        <v>83.787120640645284</v>
      </c>
      <c r="W76" s="59"/>
      <c r="X76" s="59"/>
      <c r="Y76" s="848" t="s">
        <v>152</v>
      </c>
      <c r="Z76" s="915">
        <v>181.41397929637466</v>
      </c>
      <c r="AA76" s="915">
        <v>182.9335071441694</v>
      </c>
      <c r="AB76" s="915">
        <v>170.03938347737778</v>
      </c>
      <c r="AC76" s="915">
        <v>152.01264174711676</v>
      </c>
      <c r="AD76" s="915">
        <v>155.1031471981259</v>
      </c>
      <c r="AE76" s="915">
        <v>83.787120640645284</v>
      </c>
      <c r="AF76" s="954">
        <v>83.787120640645284</v>
      </c>
      <c r="AG76" s="992">
        <f t="shared" ref="AG76" si="8">IFERROR(AF76/AE76-1,0)</f>
        <v>0</v>
      </c>
    </row>
    <row r="77" spans="1:34" s="5" customFormat="1" ht="15.75" customHeight="1" thickBot="1" x14ac:dyDescent="0.3">
      <c r="A77" s="383">
        <v>2026</v>
      </c>
      <c r="B77" s="372"/>
      <c r="C77" s="593">
        <v>6.9822600533871073</v>
      </c>
      <c r="D77" s="593">
        <v>6.9822600533871073</v>
      </c>
      <c r="E77" s="594">
        <v>6.9822600533871073</v>
      </c>
      <c r="F77" s="594">
        <v>0</v>
      </c>
      <c r="G77" s="594">
        <v>0</v>
      </c>
      <c r="H77" s="594">
        <v>0</v>
      </c>
      <c r="I77" s="594">
        <v>0</v>
      </c>
      <c r="J77" s="594">
        <v>0</v>
      </c>
      <c r="K77" s="594">
        <v>0</v>
      </c>
      <c r="L77" s="594">
        <v>0</v>
      </c>
      <c r="M77" s="594">
        <v>0</v>
      </c>
      <c r="N77" s="595">
        <v>0</v>
      </c>
      <c r="O77" s="59"/>
      <c r="P77" s="625">
        <v>20.946780160161321</v>
      </c>
      <c r="Q77" s="625">
        <v>0</v>
      </c>
      <c r="R77" s="711" t="s">
        <v>402</v>
      </c>
      <c r="S77" s="710">
        <v>0</v>
      </c>
      <c r="T77" s="711" t="s">
        <v>402</v>
      </c>
      <c r="U77" s="710">
        <v>0</v>
      </c>
      <c r="V77" s="711" t="s">
        <v>402</v>
      </c>
      <c r="W77" s="59"/>
      <c r="X77" s="59"/>
      <c r="Y77" s="849"/>
      <c r="Z77" s="915"/>
      <c r="AA77" s="915"/>
      <c r="AB77" s="915"/>
      <c r="AC77" s="915"/>
      <c r="AD77" s="915"/>
      <c r="AE77" s="915"/>
      <c r="AF77" s="954"/>
      <c r="AG77" s="993"/>
    </row>
    <row r="78" spans="1:34" s="5" customFormat="1" ht="16.5" customHeight="1" thickBot="1" x14ac:dyDescent="0.3">
      <c r="A78" s="384" t="s">
        <v>138</v>
      </c>
      <c r="B78" s="373"/>
      <c r="C78" s="750">
        <v>0</v>
      </c>
      <c r="D78" s="750">
        <v>0</v>
      </c>
      <c r="E78" s="750">
        <v>0</v>
      </c>
      <c r="F78" s="750" t="s">
        <v>402</v>
      </c>
      <c r="G78" s="750" t="s">
        <v>402</v>
      </c>
      <c r="H78" s="750" t="s">
        <v>402</v>
      </c>
      <c r="I78" s="750" t="s">
        <v>402</v>
      </c>
      <c r="J78" s="750" t="s">
        <v>402</v>
      </c>
      <c r="K78" s="750" t="s">
        <v>402</v>
      </c>
      <c r="L78" s="750" t="s">
        <v>402</v>
      </c>
      <c r="M78" s="750" t="s">
        <v>402</v>
      </c>
      <c r="N78" s="751" t="s">
        <v>402</v>
      </c>
      <c r="O78" s="727"/>
      <c r="P78" s="740">
        <v>0</v>
      </c>
      <c r="Q78" s="740" t="s">
        <v>402</v>
      </c>
      <c r="R78" s="741" t="s">
        <v>402</v>
      </c>
      <c r="S78" s="740" t="s">
        <v>402</v>
      </c>
      <c r="T78" s="741" t="s">
        <v>402</v>
      </c>
      <c r="U78" s="740" t="s">
        <v>402</v>
      </c>
      <c r="V78" s="741" t="s">
        <v>402</v>
      </c>
      <c r="W78" s="296"/>
      <c r="X78" s="62"/>
      <c r="Y78" s="849"/>
      <c r="Z78" s="915"/>
      <c r="AA78" s="915"/>
      <c r="AB78" s="915"/>
      <c r="AC78" s="915"/>
      <c r="AD78" s="915"/>
      <c r="AE78" s="915"/>
      <c r="AF78" s="954"/>
      <c r="AG78" s="994"/>
    </row>
    <row r="79" spans="1:34" x14ac:dyDescent="0.35">
      <c r="B79" s="77"/>
      <c r="C79" s="79"/>
      <c r="D79" s="79"/>
      <c r="E79" s="79"/>
      <c r="F79" s="79"/>
      <c r="G79" s="79"/>
      <c r="H79" s="79"/>
      <c r="I79" s="79"/>
      <c r="J79" s="79"/>
      <c r="K79" s="79"/>
      <c r="L79" s="79"/>
      <c r="M79" s="79"/>
      <c r="N79" s="79"/>
      <c r="O79" s="79"/>
      <c r="P79" s="79"/>
      <c r="Q79" s="79"/>
      <c r="R79" s="78"/>
      <c r="S79" s="79"/>
      <c r="T79" s="78"/>
      <c r="U79" s="79"/>
      <c r="V79" s="78"/>
      <c r="W79" s="78"/>
      <c r="X79" s="79"/>
      <c r="AF79" s="42"/>
      <c r="AG79" s="42"/>
    </row>
    <row r="80" spans="1:34" ht="15" thickBot="1" x14ac:dyDescent="0.4">
      <c r="A80" s="258"/>
      <c r="B80" s="361" t="s">
        <v>139</v>
      </c>
      <c r="C80" s="362"/>
      <c r="D80" s="362"/>
      <c r="E80" s="362"/>
      <c r="F80" s="362"/>
      <c r="G80" s="362"/>
      <c r="H80" s="362"/>
      <c r="I80" s="362"/>
      <c r="J80" s="362"/>
      <c r="K80" s="362"/>
      <c r="L80" s="362"/>
      <c r="M80" s="362"/>
      <c r="N80" s="362"/>
      <c r="O80" s="362"/>
      <c r="P80" s="362"/>
      <c r="Q80" s="362"/>
      <c r="R80" s="361"/>
      <c r="S80" s="362"/>
      <c r="T80" s="361"/>
      <c r="U80" s="362"/>
      <c r="V80" s="361"/>
      <c r="W80" s="361"/>
      <c r="X80" s="362"/>
      <c r="Y80" s="362"/>
      <c r="Z80" s="362"/>
      <c r="AA80" s="362"/>
      <c r="AB80" s="362"/>
      <c r="AC80" s="362"/>
      <c r="AD80" s="362"/>
      <c r="AE80" s="362"/>
      <c r="AF80" s="362"/>
      <c r="AG80" s="362"/>
    </row>
    <row r="81" spans="1:34" s="43" customFormat="1" ht="25.5" customHeight="1" thickBot="1" x14ac:dyDescent="0.35">
      <c r="B81" s="48" t="s">
        <v>399</v>
      </c>
      <c r="C81" s="4" t="s">
        <v>114</v>
      </c>
      <c r="D81" s="4" t="s">
        <v>115</v>
      </c>
      <c r="E81" s="49" t="s">
        <v>116</v>
      </c>
      <c r="F81" s="49" t="s">
        <v>117</v>
      </c>
      <c r="G81" s="49" t="s">
        <v>118</v>
      </c>
      <c r="H81" s="49" t="s">
        <v>119</v>
      </c>
      <c r="I81" s="49" t="s">
        <v>120</v>
      </c>
      <c r="J81" s="49" t="s">
        <v>121</v>
      </c>
      <c r="K81" s="49" t="s">
        <v>122</v>
      </c>
      <c r="L81" s="4" t="s">
        <v>123</v>
      </c>
      <c r="M81" s="4" t="s">
        <v>124</v>
      </c>
      <c r="N81" s="50" t="s">
        <v>125</v>
      </c>
      <c r="O81" s="51"/>
      <c r="P81" s="53" t="s">
        <v>126</v>
      </c>
      <c r="Q81" s="53" t="s">
        <v>127</v>
      </c>
      <c r="R81" s="52" t="s">
        <v>128</v>
      </c>
      <c r="S81" s="53" t="s">
        <v>129</v>
      </c>
      <c r="T81" s="52" t="s">
        <v>130</v>
      </c>
      <c r="U81" s="53" t="s">
        <v>131</v>
      </c>
      <c r="V81" s="52" t="s">
        <v>136</v>
      </c>
      <c r="W81" s="55"/>
      <c r="X81" s="55"/>
      <c r="Y81" s="48" t="s">
        <v>399</v>
      </c>
      <c r="Z81" s="72">
        <v>2019</v>
      </c>
      <c r="AA81" s="72">
        <v>2020</v>
      </c>
      <c r="AB81" s="72">
        <v>2021</v>
      </c>
      <c r="AC81" s="72">
        <v>2022</v>
      </c>
      <c r="AD81" s="72">
        <v>2023</v>
      </c>
      <c r="AE81" s="72">
        <v>2024</v>
      </c>
      <c r="AF81" s="80">
        <v>2025</v>
      </c>
      <c r="AG81" s="57" t="s">
        <v>411</v>
      </c>
    </row>
    <row r="82" spans="1:34" s="5" customFormat="1" ht="15" thickBot="1" x14ac:dyDescent="0.4">
      <c r="A82" s="397">
        <v>2025</v>
      </c>
      <c r="B82" s="81" t="s">
        <v>13</v>
      </c>
      <c r="C82" s="552">
        <v>5.6999553531286962</v>
      </c>
      <c r="D82" s="552">
        <v>5.6999553531286962</v>
      </c>
      <c r="E82" s="553">
        <v>5.6999553531286962</v>
      </c>
      <c r="F82" s="553">
        <v>5.6999553531286962</v>
      </c>
      <c r="G82" s="553">
        <v>5.6999553531286962</v>
      </c>
      <c r="H82" s="553">
        <v>5.6999553531286962</v>
      </c>
      <c r="I82" s="553">
        <v>5.6999553531286962</v>
      </c>
      <c r="J82" s="553">
        <v>5.6999553531286962</v>
      </c>
      <c r="K82" s="553">
        <v>5.6999553531286962</v>
      </c>
      <c r="L82" s="552">
        <v>5.6999553531286962</v>
      </c>
      <c r="M82" s="552">
        <v>5.6999553531286962</v>
      </c>
      <c r="N82" s="554">
        <v>5.6999553531286962</v>
      </c>
      <c r="O82" s="136"/>
      <c r="P82" s="600">
        <v>17.099866059386088</v>
      </c>
      <c r="Q82" s="601">
        <v>17.099866059386088</v>
      </c>
      <c r="R82" s="602">
        <v>34.199732118772175</v>
      </c>
      <c r="S82" s="601">
        <v>17.099866059386088</v>
      </c>
      <c r="T82" s="602">
        <v>51.299598178158263</v>
      </c>
      <c r="U82" s="600">
        <v>17.099866059386088</v>
      </c>
      <c r="V82" s="603">
        <v>68.39946423754435</v>
      </c>
      <c r="W82" s="59"/>
      <c r="X82" s="60"/>
      <c r="Y82" s="877" t="s">
        <v>13</v>
      </c>
      <c r="Z82" s="786">
        <v>146.20409972873972</v>
      </c>
      <c r="AA82" s="786">
        <v>171.91865303808001</v>
      </c>
      <c r="AB82" s="786">
        <v>178.82475589515309</v>
      </c>
      <c r="AC82" s="786">
        <v>130.38255250100198</v>
      </c>
      <c r="AD82" s="786">
        <v>82.804152503794569</v>
      </c>
      <c r="AE82" s="786">
        <v>68.399464237544322</v>
      </c>
      <c r="AF82" s="816">
        <v>68.39946423754435</v>
      </c>
      <c r="AG82" s="808">
        <f t="shared" ref="AG82" si="9">IFERROR(AF82/AE82-1,0)</f>
        <v>4.4408920985006262E-16</v>
      </c>
      <c r="AH82" s="74"/>
    </row>
    <row r="83" spans="1:34" s="5" customFormat="1" ht="15" customHeight="1" thickBot="1" x14ac:dyDescent="0.3">
      <c r="A83" s="398">
        <v>2026</v>
      </c>
      <c r="B83" s="82"/>
      <c r="C83" s="555">
        <v>5.6999553531286962</v>
      </c>
      <c r="D83" s="555">
        <v>5.6999553531286962</v>
      </c>
      <c r="E83" s="556">
        <v>5.6999553531286962</v>
      </c>
      <c r="F83" s="556">
        <v>0</v>
      </c>
      <c r="G83" s="556">
        <v>0</v>
      </c>
      <c r="H83" s="556">
        <v>0</v>
      </c>
      <c r="I83" s="556">
        <v>0</v>
      </c>
      <c r="J83" s="556">
        <v>0</v>
      </c>
      <c r="K83" s="556">
        <v>0</v>
      </c>
      <c r="L83" s="556">
        <v>0</v>
      </c>
      <c r="M83" s="556">
        <v>0</v>
      </c>
      <c r="N83" s="557">
        <v>0</v>
      </c>
      <c r="O83" s="136"/>
      <c r="P83" s="604">
        <v>17.099866059386088</v>
      </c>
      <c r="Q83" s="604">
        <v>0</v>
      </c>
      <c r="R83" s="711" t="s">
        <v>402</v>
      </c>
      <c r="S83" s="710">
        <v>0</v>
      </c>
      <c r="T83" s="711" t="s">
        <v>402</v>
      </c>
      <c r="U83" s="710">
        <v>0</v>
      </c>
      <c r="V83" s="711" t="s">
        <v>402</v>
      </c>
      <c r="W83" s="59"/>
      <c r="X83" s="60"/>
      <c r="Y83" s="878"/>
      <c r="Z83" s="786"/>
      <c r="AA83" s="786"/>
      <c r="AB83" s="786"/>
      <c r="AC83" s="786"/>
      <c r="AD83" s="786"/>
      <c r="AE83" s="786"/>
      <c r="AF83" s="816"/>
      <c r="AG83" s="809"/>
    </row>
    <row r="84" spans="1:34" s="5" customFormat="1" ht="15" customHeight="1" thickBot="1" x14ac:dyDescent="0.3">
      <c r="A84" s="399" t="s">
        <v>138</v>
      </c>
      <c r="B84" s="83"/>
      <c r="C84" s="730">
        <v>0</v>
      </c>
      <c r="D84" s="730">
        <v>0</v>
      </c>
      <c r="E84" s="730">
        <v>0</v>
      </c>
      <c r="F84" s="730" t="s">
        <v>402</v>
      </c>
      <c r="G84" s="730" t="s">
        <v>402</v>
      </c>
      <c r="H84" s="730" t="s">
        <v>402</v>
      </c>
      <c r="I84" s="730" t="s">
        <v>402</v>
      </c>
      <c r="J84" s="730" t="s">
        <v>402</v>
      </c>
      <c r="K84" s="730" t="s">
        <v>402</v>
      </c>
      <c r="L84" s="730" t="s">
        <v>402</v>
      </c>
      <c r="M84" s="730" t="s">
        <v>402</v>
      </c>
      <c r="N84" s="733" t="s">
        <v>402</v>
      </c>
      <c r="O84" s="63"/>
      <c r="P84" s="736">
        <v>0</v>
      </c>
      <c r="Q84" s="736" t="s">
        <v>402</v>
      </c>
      <c r="R84" s="741" t="s">
        <v>402</v>
      </c>
      <c r="S84" s="736" t="s">
        <v>402</v>
      </c>
      <c r="T84" s="741" t="s">
        <v>402</v>
      </c>
      <c r="U84" s="736" t="s">
        <v>402</v>
      </c>
      <c r="V84" s="741" t="s">
        <v>402</v>
      </c>
      <c r="W84" s="296"/>
      <c r="X84" s="63"/>
      <c r="Y84" s="878"/>
      <c r="Z84" s="786"/>
      <c r="AA84" s="786"/>
      <c r="AB84" s="786"/>
      <c r="AC84" s="786"/>
      <c r="AD84" s="786"/>
      <c r="AE84" s="786"/>
      <c r="AF84" s="816"/>
      <c r="AG84" s="810"/>
    </row>
    <row r="85" spans="1:34" s="5" customFormat="1" ht="15" thickBot="1" x14ac:dyDescent="0.4">
      <c r="A85" s="397">
        <v>2025</v>
      </c>
      <c r="B85" s="81" t="s">
        <v>14</v>
      </c>
      <c r="C85" s="130">
        <v>0</v>
      </c>
      <c r="D85" s="130">
        <v>0</v>
      </c>
      <c r="E85" s="131">
        <v>0</v>
      </c>
      <c r="F85" s="131">
        <v>0</v>
      </c>
      <c r="G85" s="131">
        <v>0</v>
      </c>
      <c r="H85" s="131">
        <v>0</v>
      </c>
      <c r="I85" s="131">
        <v>0</v>
      </c>
      <c r="J85" s="131">
        <v>0</v>
      </c>
      <c r="K85" s="131">
        <v>0</v>
      </c>
      <c r="L85" s="131">
        <v>0</v>
      </c>
      <c r="M85" s="131">
        <v>0</v>
      </c>
      <c r="N85" s="132">
        <v>0</v>
      </c>
      <c r="O85" s="126"/>
      <c r="P85" s="600">
        <v>0</v>
      </c>
      <c r="Q85" s="601">
        <v>0</v>
      </c>
      <c r="R85" s="602">
        <v>0</v>
      </c>
      <c r="S85" s="601">
        <v>0</v>
      </c>
      <c r="T85" s="602">
        <v>0</v>
      </c>
      <c r="U85" s="600">
        <v>0</v>
      </c>
      <c r="V85" s="603">
        <v>0</v>
      </c>
      <c r="W85" s="59"/>
      <c r="X85" s="60"/>
      <c r="Y85" s="877" t="s">
        <v>14</v>
      </c>
      <c r="Z85" s="786">
        <v>0</v>
      </c>
      <c r="AA85" s="786">
        <v>0</v>
      </c>
      <c r="AB85" s="786">
        <v>0</v>
      </c>
      <c r="AC85" s="786">
        <v>0</v>
      </c>
      <c r="AD85" s="786">
        <v>0</v>
      </c>
      <c r="AE85" s="786">
        <v>0</v>
      </c>
      <c r="AF85" s="816">
        <v>0</v>
      </c>
      <c r="AG85" s="808">
        <f t="shared" ref="AG85:AG109" si="10">IFERROR(AF85/AE85-1,0)</f>
        <v>0</v>
      </c>
      <c r="AH85" s="74"/>
    </row>
    <row r="86" spans="1:34" s="5" customFormat="1" ht="15" customHeight="1" thickBot="1" x14ac:dyDescent="0.3">
      <c r="A86" s="398">
        <v>2026</v>
      </c>
      <c r="B86" s="82"/>
      <c r="C86" s="150">
        <v>0</v>
      </c>
      <c r="D86" s="150">
        <v>0</v>
      </c>
      <c r="E86" s="152">
        <v>0</v>
      </c>
      <c r="F86" s="152">
        <v>0</v>
      </c>
      <c r="G86" s="152">
        <v>0</v>
      </c>
      <c r="H86" s="152">
        <v>0</v>
      </c>
      <c r="I86" s="152">
        <v>0</v>
      </c>
      <c r="J86" s="152">
        <v>0</v>
      </c>
      <c r="K86" s="152">
        <v>0</v>
      </c>
      <c r="L86" s="152">
        <v>0</v>
      </c>
      <c r="M86" s="152">
        <v>0</v>
      </c>
      <c r="N86" s="151">
        <v>0</v>
      </c>
      <c r="O86" s="136"/>
      <c r="P86" s="604">
        <v>0</v>
      </c>
      <c r="Q86" s="604">
        <v>0</v>
      </c>
      <c r="R86" s="711" t="s">
        <v>402</v>
      </c>
      <c r="S86" s="710">
        <v>0</v>
      </c>
      <c r="T86" s="711" t="s">
        <v>402</v>
      </c>
      <c r="U86" s="710">
        <v>0</v>
      </c>
      <c r="V86" s="711" t="s">
        <v>402</v>
      </c>
      <c r="W86" s="59"/>
      <c r="X86" s="60"/>
      <c r="Y86" s="878"/>
      <c r="Z86" s="786"/>
      <c r="AA86" s="786"/>
      <c r="AB86" s="786"/>
      <c r="AC86" s="786"/>
      <c r="AD86" s="786"/>
      <c r="AE86" s="786"/>
      <c r="AF86" s="816"/>
      <c r="AG86" s="809"/>
    </row>
    <row r="87" spans="1:34" s="5" customFormat="1" ht="15" customHeight="1" thickBot="1" x14ac:dyDescent="0.3">
      <c r="A87" s="399" t="s">
        <v>138</v>
      </c>
      <c r="B87" s="83"/>
      <c r="C87" s="730" t="s">
        <v>402</v>
      </c>
      <c r="D87" s="730" t="s">
        <v>402</v>
      </c>
      <c r="E87" s="730" t="s">
        <v>402</v>
      </c>
      <c r="F87" s="730" t="s">
        <v>402</v>
      </c>
      <c r="G87" s="730" t="s">
        <v>402</v>
      </c>
      <c r="H87" s="730" t="s">
        <v>402</v>
      </c>
      <c r="I87" s="730" t="s">
        <v>402</v>
      </c>
      <c r="J87" s="730" t="s">
        <v>402</v>
      </c>
      <c r="K87" s="730" t="s">
        <v>402</v>
      </c>
      <c r="L87" s="730" t="s">
        <v>402</v>
      </c>
      <c r="M87" s="730" t="s">
        <v>402</v>
      </c>
      <c r="N87" s="733" t="s">
        <v>402</v>
      </c>
      <c r="O87" s="63"/>
      <c r="P87" s="736" t="s">
        <v>402</v>
      </c>
      <c r="Q87" s="736" t="s">
        <v>402</v>
      </c>
      <c r="R87" s="741" t="s">
        <v>402</v>
      </c>
      <c r="S87" s="736" t="s">
        <v>402</v>
      </c>
      <c r="T87" s="741" t="s">
        <v>402</v>
      </c>
      <c r="U87" s="736" t="s">
        <v>402</v>
      </c>
      <c r="V87" s="741" t="s">
        <v>402</v>
      </c>
      <c r="W87" s="296"/>
      <c r="X87" s="63"/>
      <c r="Y87" s="878"/>
      <c r="Z87" s="786"/>
      <c r="AA87" s="786"/>
      <c r="AB87" s="786"/>
      <c r="AC87" s="786"/>
      <c r="AD87" s="786"/>
      <c r="AE87" s="786"/>
      <c r="AF87" s="816"/>
      <c r="AG87" s="810"/>
    </row>
    <row r="88" spans="1:34" s="5" customFormat="1" ht="15" thickBot="1" x14ac:dyDescent="0.4">
      <c r="A88" s="397">
        <v>2025</v>
      </c>
      <c r="B88" s="81" t="s">
        <v>15</v>
      </c>
      <c r="C88" s="552">
        <v>6.4686715032792028</v>
      </c>
      <c r="D88" s="552">
        <v>6.4584660412450825</v>
      </c>
      <c r="E88" s="553">
        <v>6.5669430644181022</v>
      </c>
      <c r="F88" s="553">
        <v>6.4390815285883196</v>
      </c>
      <c r="G88" s="553">
        <v>6.4325711476355183</v>
      </c>
      <c r="H88" s="553">
        <v>6.5249481746685039</v>
      </c>
      <c r="I88" s="553">
        <v>6.4659148554883785</v>
      </c>
      <c r="J88" s="553">
        <v>6.4517210519696579</v>
      </c>
      <c r="K88" s="553">
        <v>6.5342738554927866</v>
      </c>
      <c r="L88" s="552">
        <v>6.4596977349388558</v>
      </c>
      <c r="M88" s="552">
        <v>6.48274800263661</v>
      </c>
      <c r="N88" s="554">
        <v>6.5511949807620038</v>
      </c>
      <c r="O88" s="136"/>
      <c r="P88" s="600">
        <v>19.494080608942387</v>
      </c>
      <c r="Q88" s="601">
        <v>19.396600850892341</v>
      </c>
      <c r="R88" s="602">
        <v>38.890681459834724</v>
      </c>
      <c r="S88" s="601">
        <v>19.451909762950823</v>
      </c>
      <c r="T88" s="602">
        <v>58.342591222785543</v>
      </c>
      <c r="U88" s="600">
        <v>19.493640718337467</v>
      </c>
      <c r="V88" s="603">
        <v>77.836231941123003</v>
      </c>
      <c r="W88" s="59"/>
      <c r="X88" s="60"/>
      <c r="Y88" s="877" t="s">
        <v>15</v>
      </c>
      <c r="Z88" s="786">
        <v>117.29201391150222</v>
      </c>
      <c r="AA88" s="786">
        <v>98.558092038079977</v>
      </c>
      <c r="AB88" s="786">
        <v>123.90193989560755</v>
      </c>
      <c r="AC88" s="786">
        <v>123.60234904645652</v>
      </c>
      <c r="AD88" s="786">
        <v>81.339393049249139</v>
      </c>
      <c r="AE88" s="786">
        <v>77.879726050488628</v>
      </c>
      <c r="AF88" s="816">
        <v>77.836231941123003</v>
      </c>
      <c r="AG88" s="808">
        <f t="shared" si="10"/>
        <v>-5.584779450485966E-4</v>
      </c>
      <c r="AH88" s="74"/>
    </row>
    <row r="89" spans="1:34" s="5" customFormat="1" ht="15" customHeight="1" thickBot="1" x14ac:dyDescent="0.3">
      <c r="A89" s="398">
        <v>2026</v>
      </c>
      <c r="B89" s="82"/>
      <c r="C89" s="555">
        <v>6.511927412762903</v>
      </c>
      <c r="D89" s="555">
        <v>6.5014580163658309</v>
      </c>
      <c r="E89" s="556">
        <v>6.5614590948767795</v>
      </c>
      <c r="F89" s="556">
        <v>0</v>
      </c>
      <c r="G89" s="556">
        <v>0</v>
      </c>
      <c r="H89" s="556">
        <v>0</v>
      </c>
      <c r="I89" s="556">
        <v>0</v>
      </c>
      <c r="J89" s="556">
        <v>0</v>
      </c>
      <c r="K89" s="556">
        <v>0</v>
      </c>
      <c r="L89" s="556">
        <v>0</v>
      </c>
      <c r="M89" s="556">
        <v>0</v>
      </c>
      <c r="N89" s="557">
        <v>0</v>
      </c>
      <c r="O89" s="136"/>
      <c r="P89" s="604">
        <v>19.574844524005513</v>
      </c>
      <c r="Q89" s="604">
        <v>0</v>
      </c>
      <c r="R89" s="711" t="s">
        <v>402</v>
      </c>
      <c r="S89" s="710">
        <v>0</v>
      </c>
      <c r="T89" s="711" t="s">
        <v>402</v>
      </c>
      <c r="U89" s="710">
        <v>0</v>
      </c>
      <c r="V89" s="711" t="s">
        <v>402</v>
      </c>
      <c r="W89" s="59"/>
      <c r="X89" s="60"/>
      <c r="Y89" s="878"/>
      <c r="Z89" s="786"/>
      <c r="AA89" s="786"/>
      <c r="AB89" s="786"/>
      <c r="AC89" s="786"/>
      <c r="AD89" s="786"/>
      <c r="AE89" s="786"/>
      <c r="AF89" s="816"/>
      <c r="AG89" s="809"/>
    </row>
    <row r="90" spans="1:34" s="5" customFormat="1" ht="15" customHeight="1" thickBot="1" x14ac:dyDescent="0.3">
      <c r="A90" s="399" t="s">
        <v>138</v>
      </c>
      <c r="B90" s="83"/>
      <c r="C90" s="730">
        <v>6.6869850264883899E-3</v>
      </c>
      <c r="D90" s="730">
        <v>6.6566851704712611E-3</v>
      </c>
      <c r="E90" s="730">
        <v>-8.3508711550076789E-4</v>
      </c>
      <c r="F90" s="730" t="s">
        <v>402</v>
      </c>
      <c r="G90" s="730" t="s">
        <v>402</v>
      </c>
      <c r="H90" s="730" t="s">
        <v>402</v>
      </c>
      <c r="I90" s="730" t="s">
        <v>402</v>
      </c>
      <c r="J90" s="730" t="s">
        <v>402</v>
      </c>
      <c r="K90" s="730" t="s">
        <v>402</v>
      </c>
      <c r="L90" s="730" t="s">
        <v>402</v>
      </c>
      <c r="M90" s="730" t="s">
        <v>402</v>
      </c>
      <c r="N90" s="733" t="s">
        <v>402</v>
      </c>
      <c r="O90" s="63"/>
      <c r="P90" s="736">
        <v>4.142996875989036E-3</v>
      </c>
      <c r="Q90" s="736" t="s">
        <v>402</v>
      </c>
      <c r="R90" s="741" t="s">
        <v>402</v>
      </c>
      <c r="S90" s="736" t="s">
        <v>402</v>
      </c>
      <c r="T90" s="741" t="s">
        <v>402</v>
      </c>
      <c r="U90" s="736" t="s">
        <v>402</v>
      </c>
      <c r="V90" s="741" t="s">
        <v>402</v>
      </c>
      <c r="W90" s="296"/>
      <c r="X90" s="63"/>
      <c r="Y90" s="878"/>
      <c r="Z90" s="786"/>
      <c r="AA90" s="786"/>
      <c r="AB90" s="786"/>
      <c r="AC90" s="786"/>
      <c r="AD90" s="786"/>
      <c r="AE90" s="786"/>
      <c r="AF90" s="816"/>
      <c r="AG90" s="810"/>
    </row>
    <row r="91" spans="1:34" s="5" customFormat="1" ht="15" thickBot="1" x14ac:dyDescent="0.4">
      <c r="A91" s="397">
        <v>2025</v>
      </c>
      <c r="B91" s="81" t="s">
        <v>153</v>
      </c>
      <c r="C91" s="552">
        <v>1.0208311864620283</v>
      </c>
      <c r="D91" s="552">
        <v>1.0208311864620283</v>
      </c>
      <c r="E91" s="553">
        <v>1.0208311864620283</v>
      </c>
      <c r="F91" s="553">
        <v>1.0208311864620283</v>
      </c>
      <c r="G91" s="553">
        <v>1.0208311864620283</v>
      </c>
      <c r="H91" s="553">
        <v>1.0208311864620283</v>
      </c>
      <c r="I91" s="553">
        <v>1.0208311864620283</v>
      </c>
      <c r="J91" s="553">
        <v>1.0208311864620283</v>
      </c>
      <c r="K91" s="553">
        <v>1.0208311864620283</v>
      </c>
      <c r="L91" s="552">
        <v>1.0208311864620283</v>
      </c>
      <c r="M91" s="552">
        <v>1.0208311864620283</v>
      </c>
      <c r="N91" s="554">
        <v>1.0208311864620283</v>
      </c>
      <c r="O91" s="136"/>
      <c r="P91" s="600">
        <v>3.0624935593860849</v>
      </c>
      <c r="Q91" s="601">
        <v>3.0624935593860849</v>
      </c>
      <c r="R91" s="602">
        <v>6.1249871187721698</v>
      </c>
      <c r="S91" s="601">
        <v>3.0624935593860849</v>
      </c>
      <c r="T91" s="602">
        <v>9.1874806781582556</v>
      </c>
      <c r="U91" s="600">
        <v>3.0624935593860849</v>
      </c>
      <c r="V91" s="603">
        <v>12.24997423754434</v>
      </c>
      <c r="W91" s="59"/>
      <c r="X91" s="60"/>
      <c r="Y91" s="877" t="s">
        <v>153</v>
      </c>
      <c r="Z91" s="786">
        <v>12.583462411502223</v>
      </c>
      <c r="AA91" s="786">
        <v>12.588653038079963</v>
      </c>
      <c r="AB91" s="786">
        <v>12.544607395153053</v>
      </c>
      <c r="AC91" s="786">
        <v>12.48302900100197</v>
      </c>
      <c r="AD91" s="786">
        <v>12.493586003794599</v>
      </c>
      <c r="AE91" s="786">
        <v>12.24997423754434</v>
      </c>
      <c r="AF91" s="816">
        <v>12.24997423754434</v>
      </c>
      <c r="AG91" s="808">
        <f t="shared" si="10"/>
        <v>0</v>
      </c>
      <c r="AH91" s="74"/>
    </row>
    <row r="92" spans="1:34" s="5" customFormat="1" ht="15" customHeight="1" thickBot="1" x14ac:dyDescent="0.3">
      <c r="A92" s="398">
        <v>2026</v>
      </c>
      <c r="B92" s="82"/>
      <c r="C92" s="555">
        <v>1.0208311864620283</v>
      </c>
      <c r="D92" s="555">
        <v>1.0208311864620283</v>
      </c>
      <c r="E92" s="556">
        <v>1.0208311864620283</v>
      </c>
      <c r="F92" s="556">
        <v>0</v>
      </c>
      <c r="G92" s="556">
        <v>0</v>
      </c>
      <c r="H92" s="556">
        <v>0</v>
      </c>
      <c r="I92" s="556">
        <v>0</v>
      </c>
      <c r="J92" s="556">
        <v>0</v>
      </c>
      <c r="K92" s="556">
        <v>0</v>
      </c>
      <c r="L92" s="556">
        <v>0</v>
      </c>
      <c r="M92" s="556">
        <v>0</v>
      </c>
      <c r="N92" s="557">
        <v>0</v>
      </c>
      <c r="O92" s="136"/>
      <c r="P92" s="604">
        <v>3.0624935593860849</v>
      </c>
      <c r="Q92" s="604">
        <v>0</v>
      </c>
      <c r="R92" s="711" t="s">
        <v>402</v>
      </c>
      <c r="S92" s="710">
        <v>0</v>
      </c>
      <c r="T92" s="711" t="s">
        <v>402</v>
      </c>
      <c r="U92" s="710">
        <v>0</v>
      </c>
      <c r="V92" s="711" t="s">
        <v>402</v>
      </c>
      <c r="W92" s="59"/>
      <c r="X92" s="60"/>
      <c r="Y92" s="878"/>
      <c r="Z92" s="786"/>
      <c r="AA92" s="786"/>
      <c r="AB92" s="786"/>
      <c r="AC92" s="786"/>
      <c r="AD92" s="786"/>
      <c r="AE92" s="786"/>
      <c r="AF92" s="816"/>
      <c r="AG92" s="809"/>
    </row>
    <row r="93" spans="1:34" s="5" customFormat="1" ht="15" customHeight="1" thickBot="1" x14ac:dyDescent="0.3">
      <c r="A93" s="399" t="s">
        <v>138</v>
      </c>
      <c r="B93" s="83"/>
      <c r="C93" s="730">
        <v>0</v>
      </c>
      <c r="D93" s="730">
        <v>0</v>
      </c>
      <c r="E93" s="730">
        <v>0</v>
      </c>
      <c r="F93" s="730" t="s">
        <v>402</v>
      </c>
      <c r="G93" s="730" t="s">
        <v>402</v>
      </c>
      <c r="H93" s="730" t="s">
        <v>402</v>
      </c>
      <c r="I93" s="730" t="s">
        <v>402</v>
      </c>
      <c r="J93" s="730" t="s">
        <v>402</v>
      </c>
      <c r="K93" s="730" t="s">
        <v>402</v>
      </c>
      <c r="L93" s="730" t="s">
        <v>402</v>
      </c>
      <c r="M93" s="730" t="s">
        <v>402</v>
      </c>
      <c r="N93" s="733" t="s">
        <v>402</v>
      </c>
      <c r="O93" s="63"/>
      <c r="P93" s="736">
        <v>0</v>
      </c>
      <c r="Q93" s="736" t="s">
        <v>402</v>
      </c>
      <c r="R93" s="741" t="s">
        <v>402</v>
      </c>
      <c r="S93" s="736" t="s">
        <v>402</v>
      </c>
      <c r="T93" s="741" t="s">
        <v>402</v>
      </c>
      <c r="U93" s="736" t="s">
        <v>402</v>
      </c>
      <c r="V93" s="741" t="s">
        <v>402</v>
      </c>
      <c r="W93" s="296"/>
      <c r="X93" s="63"/>
      <c r="Y93" s="878"/>
      <c r="Z93" s="786"/>
      <c r="AA93" s="786"/>
      <c r="AB93" s="786"/>
      <c r="AC93" s="786"/>
      <c r="AD93" s="786"/>
      <c r="AE93" s="786"/>
      <c r="AF93" s="816"/>
      <c r="AG93" s="810"/>
    </row>
    <row r="94" spans="1:34" s="5" customFormat="1" ht="15" thickBot="1" x14ac:dyDescent="0.4">
      <c r="A94" s="397">
        <v>2025</v>
      </c>
      <c r="B94" s="81" t="s">
        <v>16</v>
      </c>
      <c r="C94" s="552">
        <v>2.3851030212027849E-2</v>
      </c>
      <c r="D94" s="552">
        <v>2.3851030212027849E-2</v>
      </c>
      <c r="E94" s="553">
        <v>2.3851030212027849E-2</v>
      </c>
      <c r="F94" s="553">
        <v>2.3851030212027849E-2</v>
      </c>
      <c r="G94" s="553">
        <v>2.3851030212027849E-2</v>
      </c>
      <c r="H94" s="553">
        <v>2.3851030212027849E-2</v>
      </c>
      <c r="I94" s="553">
        <v>2.3851030212027849E-2</v>
      </c>
      <c r="J94" s="553">
        <v>2.3851030212027849E-2</v>
      </c>
      <c r="K94" s="553">
        <v>2.3851030212027849E-2</v>
      </c>
      <c r="L94" s="552">
        <v>2.3851030212027849E-2</v>
      </c>
      <c r="M94" s="552">
        <v>2.3851030212027849E-2</v>
      </c>
      <c r="N94" s="554">
        <v>2.3851030212027849E-2</v>
      </c>
      <c r="O94" s="136"/>
      <c r="P94" s="600">
        <v>7.1553090636083547E-2</v>
      </c>
      <c r="Q94" s="601">
        <v>7.1553090636083547E-2</v>
      </c>
      <c r="R94" s="602">
        <v>0.14310618127216709</v>
      </c>
      <c r="S94" s="601">
        <v>7.1553090636083547E-2</v>
      </c>
      <c r="T94" s="602">
        <v>0.21465927190825063</v>
      </c>
      <c r="U94" s="600">
        <v>7.1553090636083547E-2</v>
      </c>
      <c r="V94" s="603">
        <v>0.28621236254433419</v>
      </c>
      <c r="W94" s="59"/>
      <c r="X94" s="60"/>
      <c r="Y94" s="877" t="s">
        <v>16</v>
      </c>
      <c r="Z94" s="786">
        <v>0.61970053650222212</v>
      </c>
      <c r="AA94" s="786">
        <v>0.62489116307995751</v>
      </c>
      <c r="AB94" s="786">
        <v>0.58084552015305435</v>
      </c>
      <c r="AC94" s="786">
        <v>0.51926712600196467</v>
      </c>
      <c r="AD94" s="786">
        <v>0.52982412879459184</v>
      </c>
      <c r="AE94" s="786">
        <v>0.28621236254433424</v>
      </c>
      <c r="AF94" s="816">
        <v>0.28621236254433419</v>
      </c>
      <c r="AG94" s="808">
        <f t="shared" si="10"/>
        <v>-2.2204460492503131E-16</v>
      </c>
      <c r="AH94" s="74"/>
    </row>
    <row r="95" spans="1:34" s="5" customFormat="1" ht="15" customHeight="1" thickBot="1" x14ac:dyDescent="0.3">
      <c r="A95" s="398">
        <v>2026</v>
      </c>
      <c r="B95" s="82"/>
      <c r="C95" s="555">
        <v>2.3851030212027849E-2</v>
      </c>
      <c r="D95" s="555">
        <v>2.3851030212027849E-2</v>
      </c>
      <c r="E95" s="556">
        <v>2.3851030212027849E-2</v>
      </c>
      <c r="F95" s="556">
        <v>0</v>
      </c>
      <c r="G95" s="556">
        <v>0</v>
      </c>
      <c r="H95" s="556">
        <v>0</v>
      </c>
      <c r="I95" s="556">
        <v>0</v>
      </c>
      <c r="J95" s="556">
        <v>0</v>
      </c>
      <c r="K95" s="556">
        <v>0</v>
      </c>
      <c r="L95" s="556">
        <v>0</v>
      </c>
      <c r="M95" s="556">
        <v>0</v>
      </c>
      <c r="N95" s="557">
        <v>0</v>
      </c>
      <c r="O95" s="136"/>
      <c r="P95" s="604">
        <v>7.1553090636083547E-2</v>
      </c>
      <c r="Q95" s="604">
        <v>0</v>
      </c>
      <c r="R95" s="711" t="s">
        <v>402</v>
      </c>
      <c r="S95" s="710">
        <v>0</v>
      </c>
      <c r="T95" s="711" t="s">
        <v>402</v>
      </c>
      <c r="U95" s="710">
        <v>0</v>
      </c>
      <c r="V95" s="711" t="s">
        <v>402</v>
      </c>
      <c r="W95" s="59"/>
      <c r="X95" s="60"/>
      <c r="Y95" s="878"/>
      <c r="Z95" s="786"/>
      <c r="AA95" s="786"/>
      <c r="AB95" s="786"/>
      <c r="AC95" s="786"/>
      <c r="AD95" s="786"/>
      <c r="AE95" s="786"/>
      <c r="AF95" s="816"/>
      <c r="AG95" s="809"/>
    </row>
    <row r="96" spans="1:34" s="5" customFormat="1" ht="15" customHeight="1" thickBot="1" x14ac:dyDescent="0.3">
      <c r="A96" s="399" t="s">
        <v>138</v>
      </c>
      <c r="B96" s="83"/>
      <c r="C96" s="730">
        <v>0</v>
      </c>
      <c r="D96" s="730">
        <v>0</v>
      </c>
      <c r="E96" s="730">
        <v>0</v>
      </c>
      <c r="F96" s="730" t="s">
        <v>402</v>
      </c>
      <c r="G96" s="730" t="s">
        <v>402</v>
      </c>
      <c r="H96" s="730" t="s">
        <v>402</v>
      </c>
      <c r="I96" s="730" t="s">
        <v>402</v>
      </c>
      <c r="J96" s="730" t="s">
        <v>402</v>
      </c>
      <c r="K96" s="730" t="s">
        <v>402</v>
      </c>
      <c r="L96" s="730" t="s">
        <v>402</v>
      </c>
      <c r="M96" s="730" t="s">
        <v>402</v>
      </c>
      <c r="N96" s="733" t="s">
        <v>402</v>
      </c>
      <c r="O96" s="63"/>
      <c r="P96" s="736">
        <v>0</v>
      </c>
      <c r="Q96" s="736" t="s">
        <v>402</v>
      </c>
      <c r="R96" s="741" t="s">
        <v>402</v>
      </c>
      <c r="S96" s="736" t="s">
        <v>402</v>
      </c>
      <c r="T96" s="741" t="s">
        <v>402</v>
      </c>
      <c r="U96" s="736" t="s">
        <v>402</v>
      </c>
      <c r="V96" s="741" t="s">
        <v>402</v>
      </c>
      <c r="W96" s="296"/>
      <c r="X96" s="63"/>
      <c r="Y96" s="878"/>
      <c r="Z96" s="786"/>
      <c r="AA96" s="786"/>
      <c r="AB96" s="786"/>
      <c r="AC96" s="786"/>
      <c r="AD96" s="786"/>
      <c r="AE96" s="786"/>
      <c r="AF96" s="816"/>
      <c r="AG96" s="810"/>
    </row>
    <row r="97" spans="1:34" s="5" customFormat="1" ht="15" thickBot="1" x14ac:dyDescent="0.4">
      <c r="A97" s="397">
        <v>2025</v>
      </c>
      <c r="B97" s="81" t="s">
        <v>17</v>
      </c>
      <c r="C97" s="552">
        <v>2.3851030212027849E-2</v>
      </c>
      <c r="D97" s="552">
        <v>2.3851030212027849E-2</v>
      </c>
      <c r="E97" s="553">
        <v>2.3851030212027849E-2</v>
      </c>
      <c r="F97" s="553">
        <v>2.3851030212027849E-2</v>
      </c>
      <c r="G97" s="553">
        <v>2.3851030212027849E-2</v>
      </c>
      <c r="H97" s="553">
        <v>2.3851030212027849E-2</v>
      </c>
      <c r="I97" s="553">
        <v>2.3851030212027849E-2</v>
      </c>
      <c r="J97" s="553">
        <v>2.3851030212027849E-2</v>
      </c>
      <c r="K97" s="553">
        <v>2.3851030212027849E-2</v>
      </c>
      <c r="L97" s="552">
        <v>2.3851030212027849E-2</v>
      </c>
      <c r="M97" s="552">
        <v>2.3851030212027849E-2</v>
      </c>
      <c r="N97" s="554">
        <v>2.3851030212027849E-2</v>
      </c>
      <c r="O97" s="126"/>
      <c r="P97" s="600">
        <v>7.1553090636083547E-2</v>
      </c>
      <c r="Q97" s="601">
        <v>7.1553090636083547E-2</v>
      </c>
      <c r="R97" s="602">
        <v>0.14310618127216709</v>
      </c>
      <c r="S97" s="601">
        <v>7.1553090636083547E-2</v>
      </c>
      <c r="T97" s="602">
        <v>0.21465927190825063</v>
      </c>
      <c r="U97" s="600">
        <v>7.1553090636083547E-2</v>
      </c>
      <c r="V97" s="603">
        <v>0.28621236254433419</v>
      </c>
      <c r="W97" s="59"/>
      <c r="X97" s="60"/>
      <c r="Y97" s="877" t="s">
        <v>17</v>
      </c>
      <c r="Z97" s="786">
        <v>32.109700536502217</v>
      </c>
      <c r="AA97" s="786">
        <v>8.5208911630799591</v>
      </c>
      <c r="AB97" s="786">
        <v>8.4768455201530557</v>
      </c>
      <c r="AC97" s="786">
        <v>4.608267126001965</v>
      </c>
      <c r="AD97" s="786">
        <v>2.5038241287945913</v>
      </c>
      <c r="AE97" s="786">
        <v>0.28621236254433424</v>
      </c>
      <c r="AF97" s="816">
        <v>0.28621236254433419</v>
      </c>
      <c r="AG97" s="808">
        <f t="shared" si="10"/>
        <v>-2.2204460492503131E-16</v>
      </c>
      <c r="AH97" s="74"/>
    </row>
    <row r="98" spans="1:34" s="5" customFormat="1" ht="15" customHeight="1" thickBot="1" x14ac:dyDescent="0.3">
      <c r="A98" s="398">
        <v>2026</v>
      </c>
      <c r="B98" s="82"/>
      <c r="C98" s="555">
        <v>2.3851030212027849E-2</v>
      </c>
      <c r="D98" s="555">
        <v>2.3851030212027849E-2</v>
      </c>
      <c r="E98" s="556">
        <v>2.3851030212027849E-2</v>
      </c>
      <c r="F98" s="556">
        <v>0</v>
      </c>
      <c r="G98" s="556">
        <v>0</v>
      </c>
      <c r="H98" s="556">
        <v>0</v>
      </c>
      <c r="I98" s="556">
        <v>0</v>
      </c>
      <c r="J98" s="556">
        <v>0</v>
      </c>
      <c r="K98" s="556">
        <v>0</v>
      </c>
      <c r="L98" s="556">
        <v>0</v>
      </c>
      <c r="M98" s="556">
        <v>0</v>
      </c>
      <c r="N98" s="557">
        <v>0</v>
      </c>
      <c r="O98" s="136"/>
      <c r="P98" s="604">
        <v>7.1553090636083547E-2</v>
      </c>
      <c r="Q98" s="604">
        <v>0</v>
      </c>
      <c r="R98" s="711" t="s">
        <v>402</v>
      </c>
      <c r="S98" s="710">
        <v>0</v>
      </c>
      <c r="T98" s="711" t="s">
        <v>402</v>
      </c>
      <c r="U98" s="710">
        <v>0</v>
      </c>
      <c r="V98" s="711" t="s">
        <v>402</v>
      </c>
      <c r="W98" s="59"/>
      <c r="X98" s="60"/>
      <c r="Y98" s="878"/>
      <c r="Z98" s="786"/>
      <c r="AA98" s="786"/>
      <c r="AB98" s="786"/>
      <c r="AC98" s="786"/>
      <c r="AD98" s="786"/>
      <c r="AE98" s="786"/>
      <c r="AF98" s="816"/>
      <c r="AG98" s="809"/>
    </row>
    <row r="99" spans="1:34" s="5" customFormat="1" ht="15" customHeight="1" thickBot="1" x14ac:dyDescent="0.3">
      <c r="A99" s="399" t="s">
        <v>138</v>
      </c>
      <c r="B99" s="83"/>
      <c r="C99" s="730">
        <v>0</v>
      </c>
      <c r="D99" s="730">
        <v>0</v>
      </c>
      <c r="E99" s="730">
        <v>0</v>
      </c>
      <c r="F99" s="730" t="s">
        <v>402</v>
      </c>
      <c r="G99" s="730" t="s">
        <v>402</v>
      </c>
      <c r="H99" s="730" t="s">
        <v>402</v>
      </c>
      <c r="I99" s="730" t="s">
        <v>402</v>
      </c>
      <c r="J99" s="730" t="s">
        <v>402</v>
      </c>
      <c r="K99" s="730" t="s">
        <v>402</v>
      </c>
      <c r="L99" s="730" t="s">
        <v>402</v>
      </c>
      <c r="M99" s="730" t="s">
        <v>402</v>
      </c>
      <c r="N99" s="733" t="s">
        <v>402</v>
      </c>
      <c r="O99" s="63"/>
      <c r="P99" s="736">
        <v>0</v>
      </c>
      <c r="Q99" s="736" t="s">
        <v>402</v>
      </c>
      <c r="R99" s="741" t="s">
        <v>402</v>
      </c>
      <c r="S99" s="736" t="s">
        <v>402</v>
      </c>
      <c r="T99" s="741" t="s">
        <v>402</v>
      </c>
      <c r="U99" s="736" t="s">
        <v>402</v>
      </c>
      <c r="V99" s="741" t="s">
        <v>402</v>
      </c>
      <c r="W99" s="296"/>
      <c r="X99" s="63"/>
      <c r="Y99" s="878"/>
      <c r="Z99" s="786"/>
      <c r="AA99" s="786"/>
      <c r="AB99" s="786"/>
      <c r="AC99" s="786"/>
      <c r="AD99" s="786"/>
      <c r="AE99" s="786"/>
      <c r="AF99" s="816"/>
      <c r="AG99" s="810"/>
    </row>
    <row r="100" spans="1:34" s="5" customFormat="1" ht="15" thickBot="1" x14ac:dyDescent="0.4">
      <c r="A100" s="397">
        <v>2025</v>
      </c>
      <c r="B100" s="81" t="s">
        <v>18</v>
      </c>
      <c r="C100" s="552">
        <v>2.3851030212027849E-2</v>
      </c>
      <c r="D100" s="552">
        <v>2.3851030212027849E-2</v>
      </c>
      <c r="E100" s="553">
        <v>2.3851030212027849E-2</v>
      </c>
      <c r="F100" s="553">
        <v>2.3851030212027849E-2</v>
      </c>
      <c r="G100" s="553">
        <v>2.3851030212027849E-2</v>
      </c>
      <c r="H100" s="553">
        <v>2.3851030212027849E-2</v>
      </c>
      <c r="I100" s="553">
        <v>2.3851030212027849E-2</v>
      </c>
      <c r="J100" s="553">
        <v>2.3851030212027849E-2</v>
      </c>
      <c r="K100" s="553">
        <v>2.3851030212027849E-2</v>
      </c>
      <c r="L100" s="552">
        <v>2.3851030212027849E-2</v>
      </c>
      <c r="M100" s="552">
        <v>2.3851030212027849E-2</v>
      </c>
      <c r="N100" s="554">
        <v>2.3851030212027849E-2</v>
      </c>
      <c r="O100" s="136"/>
      <c r="P100" s="600">
        <v>7.1553090636083547E-2</v>
      </c>
      <c r="Q100" s="601">
        <v>7.1553090636083547E-2</v>
      </c>
      <c r="R100" s="602">
        <v>0.14310618127216709</v>
      </c>
      <c r="S100" s="601">
        <v>7.1553090636083547E-2</v>
      </c>
      <c r="T100" s="602">
        <v>0.21465927190825063</v>
      </c>
      <c r="U100" s="600">
        <v>7.1553090636083547E-2</v>
      </c>
      <c r="V100" s="603">
        <v>0.28621236254433419</v>
      </c>
      <c r="W100" s="59"/>
      <c r="X100" s="60"/>
      <c r="Y100" s="877" t="s">
        <v>18</v>
      </c>
      <c r="Z100" s="786">
        <v>0.61970053650222212</v>
      </c>
      <c r="AA100" s="786">
        <v>0.62489116307995751</v>
      </c>
      <c r="AB100" s="786">
        <v>0.58084552015305435</v>
      </c>
      <c r="AC100" s="786">
        <v>0.51926712600196467</v>
      </c>
      <c r="AD100" s="786">
        <v>0.52982412879459184</v>
      </c>
      <c r="AE100" s="786">
        <v>0.28621236254433424</v>
      </c>
      <c r="AF100" s="816">
        <v>0.28621236254433419</v>
      </c>
      <c r="AG100" s="808">
        <f t="shared" si="10"/>
        <v>-2.2204460492503131E-16</v>
      </c>
      <c r="AH100" s="74"/>
    </row>
    <row r="101" spans="1:34" s="5" customFormat="1" ht="15" customHeight="1" thickBot="1" x14ac:dyDescent="0.3">
      <c r="A101" s="398">
        <v>2026</v>
      </c>
      <c r="B101" s="82"/>
      <c r="C101" s="555">
        <v>2.3851030212027849E-2</v>
      </c>
      <c r="D101" s="555">
        <v>2.3851030212027849E-2</v>
      </c>
      <c r="E101" s="556">
        <v>2.3851030212027849E-2</v>
      </c>
      <c r="F101" s="556">
        <v>0</v>
      </c>
      <c r="G101" s="556">
        <v>0</v>
      </c>
      <c r="H101" s="556">
        <v>0</v>
      </c>
      <c r="I101" s="556">
        <v>0</v>
      </c>
      <c r="J101" s="556">
        <v>0</v>
      </c>
      <c r="K101" s="556">
        <v>0</v>
      </c>
      <c r="L101" s="556">
        <v>0</v>
      </c>
      <c r="M101" s="556">
        <v>0</v>
      </c>
      <c r="N101" s="557">
        <v>0</v>
      </c>
      <c r="O101" s="136"/>
      <c r="P101" s="604">
        <v>7.1553090636083547E-2</v>
      </c>
      <c r="Q101" s="604">
        <v>0</v>
      </c>
      <c r="R101" s="711" t="s">
        <v>402</v>
      </c>
      <c r="S101" s="710">
        <v>0</v>
      </c>
      <c r="T101" s="711" t="s">
        <v>402</v>
      </c>
      <c r="U101" s="710">
        <v>0</v>
      </c>
      <c r="V101" s="711" t="s">
        <v>402</v>
      </c>
      <c r="W101" s="59"/>
      <c r="X101" s="60"/>
      <c r="Y101" s="878"/>
      <c r="Z101" s="786"/>
      <c r="AA101" s="786"/>
      <c r="AB101" s="786"/>
      <c r="AC101" s="786"/>
      <c r="AD101" s="786"/>
      <c r="AE101" s="786"/>
      <c r="AF101" s="816"/>
      <c r="AG101" s="809"/>
    </row>
    <row r="102" spans="1:34" s="5" customFormat="1" ht="15" customHeight="1" thickBot="1" x14ac:dyDescent="0.3">
      <c r="A102" s="399" t="s">
        <v>138</v>
      </c>
      <c r="B102" s="83"/>
      <c r="C102" s="730">
        <v>0</v>
      </c>
      <c r="D102" s="730">
        <v>0</v>
      </c>
      <c r="E102" s="730">
        <v>0</v>
      </c>
      <c r="F102" s="730" t="s">
        <v>402</v>
      </c>
      <c r="G102" s="730" t="s">
        <v>402</v>
      </c>
      <c r="H102" s="730" t="s">
        <v>402</v>
      </c>
      <c r="I102" s="730" t="s">
        <v>402</v>
      </c>
      <c r="J102" s="730" t="s">
        <v>402</v>
      </c>
      <c r="K102" s="730" t="s">
        <v>402</v>
      </c>
      <c r="L102" s="730" t="s">
        <v>402</v>
      </c>
      <c r="M102" s="730" t="s">
        <v>402</v>
      </c>
      <c r="N102" s="733" t="s">
        <v>402</v>
      </c>
      <c r="O102" s="63"/>
      <c r="P102" s="736">
        <v>0</v>
      </c>
      <c r="Q102" s="736" t="s">
        <v>402</v>
      </c>
      <c r="R102" s="741" t="s">
        <v>402</v>
      </c>
      <c r="S102" s="736" t="s">
        <v>402</v>
      </c>
      <c r="T102" s="741" t="s">
        <v>402</v>
      </c>
      <c r="U102" s="736" t="s">
        <v>402</v>
      </c>
      <c r="V102" s="741" t="s">
        <v>402</v>
      </c>
      <c r="W102" s="296"/>
      <c r="X102" s="63"/>
      <c r="Y102" s="878"/>
      <c r="Z102" s="786"/>
      <c r="AA102" s="786"/>
      <c r="AB102" s="786"/>
      <c r="AC102" s="786"/>
      <c r="AD102" s="786"/>
      <c r="AE102" s="786"/>
      <c r="AF102" s="816"/>
      <c r="AG102" s="810"/>
    </row>
    <row r="103" spans="1:34" s="5" customFormat="1" ht="15" thickBot="1" x14ac:dyDescent="0.4">
      <c r="A103" s="397">
        <v>2025</v>
      </c>
      <c r="B103" s="81" t="s">
        <v>19</v>
      </c>
      <c r="C103" s="552">
        <v>2.3851030212027849E-2</v>
      </c>
      <c r="D103" s="552">
        <v>2.3851030212027849E-2</v>
      </c>
      <c r="E103" s="553">
        <v>2.3851030212027849E-2</v>
      </c>
      <c r="F103" s="553">
        <v>2.3851030212027849E-2</v>
      </c>
      <c r="G103" s="553">
        <v>2.3851030212027849E-2</v>
      </c>
      <c r="H103" s="553">
        <v>2.3851030212027849E-2</v>
      </c>
      <c r="I103" s="553">
        <v>2.3851030212027849E-2</v>
      </c>
      <c r="J103" s="553">
        <v>2.3851030212027849E-2</v>
      </c>
      <c r="K103" s="553">
        <v>2.3851030212027849E-2</v>
      </c>
      <c r="L103" s="552">
        <v>2.3851030212027849E-2</v>
      </c>
      <c r="M103" s="552">
        <v>2.3851030212027849E-2</v>
      </c>
      <c r="N103" s="554">
        <v>2.3851030212027849E-2</v>
      </c>
      <c r="O103" s="136"/>
      <c r="P103" s="600">
        <v>7.1553090636083547E-2</v>
      </c>
      <c r="Q103" s="601">
        <v>7.1553090636083547E-2</v>
      </c>
      <c r="R103" s="602">
        <v>0.14310618127216709</v>
      </c>
      <c r="S103" s="601">
        <v>7.1553090636083547E-2</v>
      </c>
      <c r="T103" s="602">
        <v>0.21465927190825063</v>
      </c>
      <c r="U103" s="600">
        <v>7.1553090636083547E-2</v>
      </c>
      <c r="V103" s="603">
        <v>0.28621236254433419</v>
      </c>
      <c r="W103" s="59"/>
      <c r="X103" s="60"/>
      <c r="Y103" s="877" t="s">
        <v>19</v>
      </c>
      <c r="Z103" s="786">
        <v>0.61970053650222212</v>
      </c>
      <c r="AA103" s="786">
        <v>0.62489116307995751</v>
      </c>
      <c r="AB103" s="786">
        <v>0.58084552015305435</v>
      </c>
      <c r="AC103" s="786">
        <v>0.51926712600196467</v>
      </c>
      <c r="AD103" s="786">
        <v>0.52982412879459184</v>
      </c>
      <c r="AE103" s="786">
        <v>0.28621236254433424</v>
      </c>
      <c r="AF103" s="816">
        <v>0.28621236254433419</v>
      </c>
      <c r="AG103" s="808">
        <f t="shared" si="10"/>
        <v>-2.2204460492503131E-16</v>
      </c>
      <c r="AH103" s="74"/>
    </row>
    <row r="104" spans="1:34" s="5" customFormat="1" ht="15" customHeight="1" thickBot="1" x14ac:dyDescent="0.3">
      <c r="A104" s="398">
        <v>2026</v>
      </c>
      <c r="B104" s="82"/>
      <c r="C104" s="555">
        <v>2.3851030212027849E-2</v>
      </c>
      <c r="D104" s="555">
        <v>2.3851030212027849E-2</v>
      </c>
      <c r="E104" s="556">
        <v>2.3851030212027849E-2</v>
      </c>
      <c r="F104" s="556">
        <v>0</v>
      </c>
      <c r="G104" s="556">
        <v>0</v>
      </c>
      <c r="H104" s="556">
        <v>0</v>
      </c>
      <c r="I104" s="556">
        <v>0</v>
      </c>
      <c r="J104" s="556">
        <v>0</v>
      </c>
      <c r="K104" s="556">
        <v>0</v>
      </c>
      <c r="L104" s="556">
        <v>0</v>
      </c>
      <c r="M104" s="556">
        <v>0</v>
      </c>
      <c r="N104" s="557">
        <v>0</v>
      </c>
      <c r="O104" s="136"/>
      <c r="P104" s="604">
        <v>7.1553090636083547E-2</v>
      </c>
      <c r="Q104" s="604">
        <v>0</v>
      </c>
      <c r="R104" s="711" t="s">
        <v>402</v>
      </c>
      <c r="S104" s="710">
        <v>0</v>
      </c>
      <c r="T104" s="711" t="s">
        <v>402</v>
      </c>
      <c r="U104" s="710">
        <v>0</v>
      </c>
      <c r="V104" s="711" t="s">
        <v>402</v>
      </c>
      <c r="W104" s="59"/>
      <c r="X104" s="60"/>
      <c r="Y104" s="878"/>
      <c r="Z104" s="786"/>
      <c r="AA104" s="786"/>
      <c r="AB104" s="786"/>
      <c r="AC104" s="786"/>
      <c r="AD104" s="786"/>
      <c r="AE104" s="786"/>
      <c r="AF104" s="816"/>
      <c r="AG104" s="809"/>
    </row>
    <row r="105" spans="1:34" s="5" customFormat="1" ht="15" customHeight="1" thickBot="1" x14ac:dyDescent="0.3">
      <c r="A105" s="399" t="s">
        <v>138</v>
      </c>
      <c r="B105" s="83"/>
      <c r="C105" s="730">
        <v>0</v>
      </c>
      <c r="D105" s="730">
        <v>0</v>
      </c>
      <c r="E105" s="730">
        <v>0</v>
      </c>
      <c r="F105" s="730" t="s">
        <v>402</v>
      </c>
      <c r="G105" s="730" t="s">
        <v>402</v>
      </c>
      <c r="H105" s="730" t="s">
        <v>402</v>
      </c>
      <c r="I105" s="730" t="s">
        <v>402</v>
      </c>
      <c r="J105" s="730" t="s">
        <v>402</v>
      </c>
      <c r="K105" s="730" t="s">
        <v>402</v>
      </c>
      <c r="L105" s="730" t="s">
        <v>402</v>
      </c>
      <c r="M105" s="730" t="s">
        <v>402</v>
      </c>
      <c r="N105" s="733" t="s">
        <v>402</v>
      </c>
      <c r="O105" s="63"/>
      <c r="P105" s="736">
        <v>0</v>
      </c>
      <c r="Q105" s="736" t="s">
        <v>402</v>
      </c>
      <c r="R105" s="741" t="s">
        <v>402</v>
      </c>
      <c r="S105" s="736" t="s">
        <v>402</v>
      </c>
      <c r="T105" s="741" t="s">
        <v>402</v>
      </c>
      <c r="U105" s="736" t="s">
        <v>402</v>
      </c>
      <c r="V105" s="741" t="s">
        <v>402</v>
      </c>
      <c r="W105" s="296"/>
      <c r="X105" s="63"/>
      <c r="Y105" s="878"/>
      <c r="Z105" s="786"/>
      <c r="AA105" s="786"/>
      <c r="AB105" s="786"/>
      <c r="AC105" s="786"/>
      <c r="AD105" s="786"/>
      <c r="AE105" s="786"/>
      <c r="AF105" s="816"/>
      <c r="AG105" s="810"/>
    </row>
    <row r="106" spans="1:34" s="5" customFormat="1" ht="15" thickBot="1" x14ac:dyDescent="0.4">
      <c r="A106" s="397">
        <v>2025</v>
      </c>
      <c r="B106" s="81" t="s">
        <v>20</v>
      </c>
      <c r="C106" s="552">
        <v>1.0208311864620283</v>
      </c>
      <c r="D106" s="552">
        <v>1.0208311864620283</v>
      </c>
      <c r="E106" s="553">
        <v>1.0208311864620283</v>
      </c>
      <c r="F106" s="553">
        <v>1.0208311864620283</v>
      </c>
      <c r="G106" s="553">
        <v>1.0208311864620283</v>
      </c>
      <c r="H106" s="553">
        <v>1.0208311864620283</v>
      </c>
      <c r="I106" s="553">
        <v>1.0208311864620283</v>
      </c>
      <c r="J106" s="553">
        <v>1.0208311864620283</v>
      </c>
      <c r="K106" s="553">
        <v>1.0208311864620283</v>
      </c>
      <c r="L106" s="552">
        <v>1.0208311864620283</v>
      </c>
      <c r="M106" s="552">
        <v>1.0208311864620283</v>
      </c>
      <c r="N106" s="554">
        <v>1.0208311864620283</v>
      </c>
      <c r="O106" s="136"/>
      <c r="P106" s="600">
        <v>3.0624935593860849</v>
      </c>
      <c r="Q106" s="601">
        <v>3.0624935593860849</v>
      </c>
      <c r="R106" s="602">
        <v>6.1249871187721698</v>
      </c>
      <c r="S106" s="601">
        <v>3.0624935593860849</v>
      </c>
      <c r="T106" s="602">
        <v>9.1874806781582556</v>
      </c>
      <c r="U106" s="600">
        <v>3.0624935593860849</v>
      </c>
      <c r="V106" s="603">
        <v>12.24997423754434</v>
      </c>
      <c r="W106" s="59"/>
      <c r="X106" s="60"/>
      <c r="Y106" s="877" t="s">
        <v>20</v>
      </c>
      <c r="Z106" s="786">
        <v>12.583462411502223</v>
      </c>
      <c r="AA106" s="786">
        <v>12.588653038079963</v>
      </c>
      <c r="AB106" s="786">
        <v>12.544607395153053</v>
      </c>
      <c r="AC106" s="786">
        <v>12.48302900100197</v>
      </c>
      <c r="AD106" s="786">
        <v>12.493586003794599</v>
      </c>
      <c r="AE106" s="786">
        <v>12.24997423754434</v>
      </c>
      <c r="AF106" s="816">
        <v>12.24997423754434</v>
      </c>
      <c r="AG106" s="808">
        <f t="shared" si="10"/>
        <v>0</v>
      </c>
      <c r="AH106" s="74"/>
    </row>
    <row r="107" spans="1:34" s="5" customFormat="1" ht="15" customHeight="1" thickBot="1" x14ac:dyDescent="0.3">
      <c r="A107" s="398">
        <v>2026</v>
      </c>
      <c r="B107" s="82"/>
      <c r="C107" s="555">
        <v>1.0208311864620283</v>
      </c>
      <c r="D107" s="555">
        <v>1.0208311864620283</v>
      </c>
      <c r="E107" s="556">
        <v>1.0208311864620283</v>
      </c>
      <c r="F107" s="556">
        <v>0</v>
      </c>
      <c r="G107" s="556">
        <v>0</v>
      </c>
      <c r="H107" s="556">
        <v>0</v>
      </c>
      <c r="I107" s="556">
        <v>0</v>
      </c>
      <c r="J107" s="556">
        <v>0</v>
      </c>
      <c r="K107" s="556">
        <v>0</v>
      </c>
      <c r="L107" s="556">
        <v>0</v>
      </c>
      <c r="M107" s="556">
        <v>0</v>
      </c>
      <c r="N107" s="557">
        <v>0</v>
      </c>
      <c r="O107" s="136"/>
      <c r="P107" s="604">
        <v>3.0624935593860849</v>
      </c>
      <c r="Q107" s="604">
        <v>0</v>
      </c>
      <c r="R107" s="711" t="s">
        <v>402</v>
      </c>
      <c r="S107" s="710">
        <v>0</v>
      </c>
      <c r="T107" s="711" t="s">
        <v>402</v>
      </c>
      <c r="U107" s="710">
        <v>0</v>
      </c>
      <c r="V107" s="711" t="s">
        <v>402</v>
      </c>
      <c r="W107" s="59"/>
      <c r="X107" s="60"/>
      <c r="Y107" s="878"/>
      <c r="Z107" s="786"/>
      <c r="AA107" s="786"/>
      <c r="AB107" s="786"/>
      <c r="AC107" s="786"/>
      <c r="AD107" s="786"/>
      <c r="AE107" s="786"/>
      <c r="AF107" s="816"/>
      <c r="AG107" s="809"/>
    </row>
    <row r="108" spans="1:34" s="5" customFormat="1" ht="15" customHeight="1" thickBot="1" x14ac:dyDescent="0.3">
      <c r="A108" s="399" t="s">
        <v>138</v>
      </c>
      <c r="B108" s="83"/>
      <c r="C108" s="730">
        <v>0</v>
      </c>
      <c r="D108" s="730">
        <v>0</v>
      </c>
      <c r="E108" s="730">
        <v>0</v>
      </c>
      <c r="F108" s="730" t="s">
        <v>402</v>
      </c>
      <c r="G108" s="730" t="s">
        <v>402</v>
      </c>
      <c r="H108" s="730" t="s">
        <v>402</v>
      </c>
      <c r="I108" s="730" t="s">
        <v>402</v>
      </c>
      <c r="J108" s="730" t="s">
        <v>402</v>
      </c>
      <c r="K108" s="730" t="s">
        <v>402</v>
      </c>
      <c r="L108" s="730" t="s">
        <v>402</v>
      </c>
      <c r="M108" s="730" t="s">
        <v>402</v>
      </c>
      <c r="N108" s="733" t="s">
        <v>402</v>
      </c>
      <c r="O108" s="63"/>
      <c r="P108" s="736">
        <v>0</v>
      </c>
      <c r="Q108" s="736" t="s">
        <v>402</v>
      </c>
      <c r="R108" s="741" t="s">
        <v>402</v>
      </c>
      <c r="S108" s="736" t="s">
        <v>402</v>
      </c>
      <c r="T108" s="741" t="s">
        <v>402</v>
      </c>
      <c r="U108" s="736" t="s">
        <v>402</v>
      </c>
      <c r="V108" s="741" t="s">
        <v>402</v>
      </c>
      <c r="W108" s="296"/>
      <c r="X108" s="63"/>
      <c r="Y108" s="878"/>
      <c r="Z108" s="786"/>
      <c r="AA108" s="786"/>
      <c r="AB108" s="786"/>
      <c r="AC108" s="786"/>
      <c r="AD108" s="786"/>
      <c r="AE108" s="786"/>
      <c r="AF108" s="816"/>
      <c r="AG108" s="810"/>
    </row>
    <row r="109" spans="1:34" s="5" customFormat="1" ht="11" thickBot="1" x14ac:dyDescent="0.3">
      <c r="A109" s="391">
        <v>2025</v>
      </c>
      <c r="B109" s="403" t="s">
        <v>154</v>
      </c>
      <c r="C109" s="590">
        <v>14.305693350180064</v>
      </c>
      <c r="D109" s="590">
        <v>14.295487888145946</v>
      </c>
      <c r="E109" s="591">
        <v>14.403964911318965</v>
      </c>
      <c r="F109" s="591">
        <v>14.276103375489182</v>
      </c>
      <c r="G109" s="591">
        <v>14.269592994536382</v>
      </c>
      <c r="H109" s="591">
        <v>14.361970021569366</v>
      </c>
      <c r="I109" s="591">
        <v>14.302936702389243</v>
      </c>
      <c r="J109" s="591">
        <v>14.28874289887052</v>
      </c>
      <c r="K109" s="591">
        <v>14.371295702393649</v>
      </c>
      <c r="L109" s="590">
        <v>14.296719581839717</v>
      </c>
      <c r="M109" s="590">
        <v>14.319769849537472</v>
      </c>
      <c r="N109" s="592">
        <v>14.388216827662866</v>
      </c>
      <c r="O109" s="59"/>
      <c r="P109" s="623">
        <v>43.005146149644986</v>
      </c>
      <c r="Q109" s="624">
        <v>42.907666391594944</v>
      </c>
      <c r="R109" s="624">
        <v>85.91281254123993</v>
      </c>
      <c r="S109" s="624">
        <v>42.962975303653408</v>
      </c>
      <c r="T109" s="624">
        <v>128.87578784489335</v>
      </c>
      <c r="U109" s="623">
        <v>43.004706259040056</v>
      </c>
      <c r="V109" s="623">
        <v>171.88049410393342</v>
      </c>
      <c r="W109" s="59"/>
      <c r="X109" s="59"/>
      <c r="Y109" s="850" t="s">
        <v>154</v>
      </c>
      <c r="Z109" s="916">
        <v>322.63184060925533</v>
      </c>
      <c r="AA109" s="916">
        <v>306.0496158046397</v>
      </c>
      <c r="AB109" s="916">
        <v>338.03529266167891</v>
      </c>
      <c r="AC109" s="916">
        <v>285.11702805347034</v>
      </c>
      <c r="AD109" s="916">
        <v>193.22401407581128</v>
      </c>
      <c r="AE109" s="916">
        <v>171.92398821329903</v>
      </c>
      <c r="AF109" s="864">
        <v>171.88049410393342</v>
      </c>
      <c r="AG109" s="995">
        <f t="shared" si="10"/>
        <v>-2.529845300682787E-4</v>
      </c>
    </row>
    <row r="110" spans="1:34" s="5" customFormat="1" ht="15" customHeight="1" thickBot="1" x14ac:dyDescent="0.3">
      <c r="A110" s="392">
        <v>2026</v>
      </c>
      <c r="B110" s="404"/>
      <c r="C110" s="593">
        <v>14.348949259663765</v>
      </c>
      <c r="D110" s="593">
        <v>14.338479863266695</v>
      </c>
      <c r="E110" s="594">
        <v>14.398480941777642</v>
      </c>
      <c r="F110" s="594">
        <v>0</v>
      </c>
      <c r="G110" s="594">
        <v>0</v>
      </c>
      <c r="H110" s="594">
        <v>0</v>
      </c>
      <c r="I110" s="594">
        <v>0</v>
      </c>
      <c r="J110" s="594">
        <v>0</v>
      </c>
      <c r="K110" s="594">
        <v>0</v>
      </c>
      <c r="L110" s="594">
        <v>0</v>
      </c>
      <c r="M110" s="594">
        <v>0</v>
      </c>
      <c r="N110" s="595">
        <v>0</v>
      </c>
      <c r="O110" s="59"/>
      <c r="P110" s="625">
        <v>43.085910064708116</v>
      </c>
      <c r="Q110" s="625">
        <v>0</v>
      </c>
      <c r="R110" s="711" t="s">
        <v>402</v>
      </c>
      <c r="S110" s="710">
        <v>0</v>
      </c>
      <c r="T110" s="711" t="s">
        <v>402</v>
      </c>
      <c r="U110" s="710">
        <v>0</v>
      </c>
      <c r="V110" s="711" t="s">
        <v>402</v>
      </c>
      <c r="W110" s="59"/>
      <c r="X110" s="59"/>
      <c r="Y110" s="851"/>
      <c r="Z110" s="916"/>
      <c r="AA110" s="916"/>
      <c r="AB110" s="916"/>
      <c r="AC110" s="916"/>
      <c r="AD110" s="916"/>
      <c r="AE110" s="916"/>
      <c r="AF110" s="864"/>
      <c r="AG110" s="996"/>
    </row>
    <row r="111" spans="1:34" s="5" customFormat="1" ht="15" customHeight="1" thickBot="1" x14ac:dyDescent="0.3">
      <c r="A111" s="393" t="s">
        <v>138</v>
      </c>
      <c r="B111" s="405"/>
      <c r="C111" s="750">
        <v>3.0236849361206671E-3</v>
      </c>
      <c r="D111" s="750">
        <v>3.0073807523840384E-3</v>
      </c>
      <c r="E111" s="750">
        <v>-3.8072638853862701E-4</v>
      </c>
      <c r="F111" s="750" t="s">
        <v>402</v>
      </c>
      <c r="G111" s="750" t="s">
        <v>402</v>
      </c>
      <c r="H111" s="750" t="s">
        <v>402</v>
      </c>
      <c r="I111" s="750" t="s">
        <v>402</v>
      </c>
      <c r="J111" s="750" t="s">
        <v>402</v>
      </c>
      <c r="K111" s="750" t="s">
        <v>402</v>
      </c>
      <c r="L111" s="750" t="s">
        <v>402</v>
      </c>
      <c r="M111" s="750" t="s">
        <v>402</v>
      </c>
      <c r="N111" s="751" t="s">
        <v>402</v>
      </c>
      <c r="O111" s="727"/>
      <c r="P111" s="740">
        <v>1.8780058270723263E-3</v>
      </c>
      <c r="Q111" s="740" t="s">
        <v>402</v>
      </c>
      <c r="R111" s="741" t="s">
        <v>402</v>
      </c>
      <c r="S111" s="740" t="s">
        <v>402</v>
      </c>
      <c r="T111" s="741" t="s">
        <v>402</v>
      </c>
      <c r="U111" s="740" t="s">
        <v>402</v>
      </c>
      <c r="V111" s="741" t="s">
        <v>402</v>
      </c>
      <c r="W111" s="296"/>
      <c r="X111" s="62"/>
      <c r="Y111" s="851"/>
      <c r="Z111" s="916"/>
      <c r="AA111" s="916"/>
      <c r="AB111" s="916"/>
      <c r="AC111" s="916"/>
      <c r="AD111" s="916"/>
      <c r="AE111" s="916"/>
      <c r="AF111" s="864"/>
      <c r="AG111" s="997"/>
    </row>
    <row r="112" spans="1:34" x14ac:dyDescent="0.35">
      <c r="B112" s="84"/>
      <c r="C112" s="79"/>
      <c r="D112" s="79"/>
      <c r="E112" s="79"/>
      <c r="F112" s="79"/>
      <c r="G112" s="79"/>
      <c r="H112" s="79"/>
      <c r="I112" s="79"/>
      <c r="J112" s="79"/>
      <c r="K112" s="79"/>
      <c r="L112" s="79"/>
      <c r="M112" s="79"/>
      <c r="N112" s="79"/>
      <c r="O112" s="79"/>
      <c r="P112" s="79"/>
      <c r="Q112" s="79"/>
      <c r="R112" s="78"/>
      <c r="S112" s="79"/>
      <c r="T112" s="78"/>
      <c r="U112" s="79"/>
      <c r="V112" s="78"/>
      <c r="W112" s="78"/>
      <c r="X112" s="79"/>
      <c r="AF112" s="42"/>
      <c r="AG112" s="42"/>
    </row>
    <row r="113" spans="1:34" ht="15" thickBot="1" x14ac:dyDescent="0.4">
      <c r="A113" s="410"/>
      <c r="B113" s="361" t="s">
        <v>140</v>
      </c>
      <c r="C113" s="362"/>
      <c r="D113" s="362"/>
      <c r="E113" s="362"/>
      <c r="F113" s="362"/>
      <c r="G113" s="362"/>
      <c r="H113" s="362"/>
      <c r="I113" s="362"/>
      <c r="J113" s="362"/>
      <c r="K113" s="362"/>
      <c r="L113" s="362"/>
      <c r="M113" s="362"/>
      <c r="N113" s="362"/>
      <c r="O113" s="362"/>
      <c r="P113" s="362"/>
      <c r="Q113" s="362"/>
      <c r="R113" s="361"/>
      <c r="S113" s="362"/>
      <c r="T113" s="361"/>
      <c r="U113" s="362"/>
      <c r="V113" s="361"/>
      <c r="W113" s="361"/>
      <c r="X113" s="361"/>
      <c r="Y113" s="361"/>
      <c r="Z113" s="361"/>
      <c r="AA113" s="361"/>
      <c r="AB113" s="361"/>
      <c r="AC113" s="361"/>
      <c r="AD113" s="361"/>
      <c r="AE113" s="361"/>
      <c r="AF113" s="361"/>
      <c r="AG113" s="361"/>
    </row>
    <row r="114" spans="1:34" s="43" customFormat="1" ht="25.5" customHeight="1" thickBot="1" x14ac:dyDescent="0.35">
      <c r="B114" s="48" t="s">
        <v>399</v>
      </c>
      <c r="C114" s="4" t="s">
        <v>114</v>
      </c>
      <c r="D114" s="4" t="s">
        <v>115</v>
      </c>
      <c r="E114" s="49" t="s">
        <v>116</v>
      </c>
      <c r="F114" s="49" t="s">
        <v>117</v>
      </c>
      <c r="G114" s="49" t="s">
        <v>118</v>
      </c>
      <c r="H114" s="49" t="s">
        <v>119</v>
      </c>
      <c r="I114" s="49" t="s">
        <v>120</v>
      </c>
      <c r="J114" s="49" t="s">
        <v>121</v>
      </c>
      <c r="K114" s="49" t="s">
        <v>122</v>
      </c>
      <c r="L114" s="4" t="s">
        <v>123</v>
      </c>
      <c r="M114" s="4" t="s">
        <v>124</v>
      </c>
      <c r="N114" s="50" t="s">
        <v>125</v>
      </c>
      <c r="O114" s="51"/>
      <c r="P114" s="53" t="s">
        <v>126</v>
      </c>
      <c r="Q114" s="53" t="s">
        <v>127</v>
      </c>
      <c r="R114" s="52" t="s">
        <v>128</v>
      </c>
      <c r="S114" s="53" t="s">
        <v>129</v>
      </c>
      <c r="T114" s="52" t="s">
        <v>130</v>
      </c>
      <c r="U114" s="53" t="s">
        <v>131</v>
      </c>
      <c r="V114" s="52" t="s">
        <v>136</v>
      </c>
      <c r="W114" s="55"/>
      <c r="X114" s="55"/>
      <c r="Y114" s="48" t="s">
        <v>399</v>
      </c>
      <c r="Z114" s="72">
        <v>2019</v>
      </c>
      <c r="AA114" s="72">
        <v>2020</v>
      </c>
      <c r="AB114" s="72">
        <v>2021</v>
      </c>
      <c r="AC114" s="72">
        <v>2022</v>
      </c>
      <c r="AD114" s="72">
        <v>2023</v>
      </c>
      <c r="AE114" s="72">
        <v>2024</v>
      </c>
      <c r="AF114" s="80">
        <v>2025</v>
      </c>
      <c r="AG114" s="57" t="s">
        <v>411</v>
      </c>
    </row>
    <row r="115" spans="1:34" s="5" customFormat="1" ht="15" thickBot="1" x14ac:dyDescent="0.4">
      <c r="A115" s="365">
        <v>2025</v>
      </c>
      <c r="B115" s="81" t="s">
        <v>21</v>
      </c>
      <c r="C115" s="552">
        <v>0</v>
      </c>
      <c r="D115" s="552">
        <v>0</v>
      </c>
      <c r="E115" s="553">
        <v>0</v>
      </c>
      <c r="F115" s="553">
        <v>0</v>
      </c>
      <c r="G115" s="553">
        <v>0</v>
      </c>
      <c r="H115" s="553">
        <v>0</v>
      </c>
      <c r="I115" s="553">
        <v>0</v>
      </c>
      <c r="J115" s="553">
        <v>0</v>
      </c>
      <c r="K115" s="553">
        <v>0</v>
      </c>
      <c r="L115" s="552">
        <v>0</v>
      </c>
      <c r="M115" s="552">
        <v>0</v>
      </c>
      <c r="N115" s="554">
        <v>0</v>
      </c>
      <c r="O115" s="126"/>
      <c r="P115" s="600">
        <v>0</v>
      </c>
      <c r="Q115" s="601">
        <v>0</v>
      </c>
      <c r="R115" s="602">
        <v>0</v>
      </c>
      <c r="S115" s="601">
        <v>0</v>
      </c>
      <c r="T115" s="602">
        <v>0</v>
      </c>
      <c r="U115" s="600">
        <v>0</v>
      </c>
      <c r="V115" s="602">
        <v>0</v>
      </c>
      <c r="W115" s="59"/>
      <c r="X115" s="60"/>
      <c r="Y115" s="877" t="s">
        <v>21</v>
      </c>
      <c r="Z115" s="786">
        <v>0</v>
      </c>
      <c r="AA115" s="786">
        <v>0</v>
      </c>
      <c r="AB115" s="786">
        <v>0</v>
      </c>
      <c r="AC115" s="786">
        <v>0</v>
      </c>
      <c r="AD115" s="786">
        <v>0</v>
      </c>
      <c r="AE115" s="786">
        <v>0</v>
      </c>
      <c r="AF115" s="816">
        <v>0</v>
      </c>
      <c r="AG115" s="808">
        <f t="shared" ref="AG115" si="11">IFERROR(AF115/AE115-1,0)</f>
        <v>0</v>
      </c>
      <c r="AH115" s="74"/>
    </row>
    <row r="116" spans="1:34" s="5" customFormat="1" ht="15" customHeight="1" thickBot="1" x14ac:dyDescent="0.3">
      <c r="A116" s="366">
        <v>2026</v>
      </c>
      <c r="B116" s="82"/>
      <c r="C116" s="555">
        <v>0</v>
      </c>
      <c r="D116" s="555">
        <v>0</v>
      </c>
      <c r="E116" s="556">
        <v>0</v>
      </c>
      <c r="F116" s="556">
        <v>0</v>
      </c>
      <c r="G116" s="556">
        <v>0</v>
      </c>
      <c r="H116" s="556">
        <v>0</v>
      </c>
      <c r="I116" s="556">
        <v>0</v>
      </c>
      <c r="J116" s="556">
        <v>0</v>
      </c>
      <c r="K116" s="556">
        <v>0</v>
      </c>
      <c r="L116" s="556">
        <v>0</v>
      </c>
      <c r="M116" s="556">
        <v>0</v>
      </c>
      <c r="N116" s="557">
        <v>0</v>
      </c>
      <c r="O116" s="136"/>
      <c r="P116" s="604">
        <v>0</v>
      </c>
      <c r="Q116" s="604">
        <v>0</v>
      </c>
      <c r="R116" s="711" t="s">
        <v>402</v>
      </c>
      <c r="S116" s="710">
        <v>0</v>
      </c>
      <c r="T116" s="711" t="s">
        <v>402</v>
      </c>
      <c r="U116" s="710">
        <v>0</v>
      </c>
      <c r="V116" s="711" t="s">
        <v>402</v>
      </c>
      <c r="W116" s="59"/>
      <c r="X116" s="60"/>
      <c r="Y116" s="878"/>
      <c r="Z116" s="786"/>
      <c r="AA116" s="786"/>
      <c r="AB116" s="786"/>
      <c r="AC116" s="786"/>
      <c r="AD116" s="786"/>
      <c r="AE116" s="786"/>
      <c r="AF116" s="816"/>
      <c r="AG116" s="809"/>
    </row>
    <row r="117" spans="1:34" s="5" customFormat="1" ht="15" customHeight="1" thickBot="1" x14ac:dyDescent="0.3">
      <c r="A117" s="367" t="s">
        <v>138</v>
      </c>
      <c r="B117" s="83"/>
      <c r="C117" s="730" t="s">
        <v>402</v>
      </c>
      <c r="D117" s="730" t="s">
        <v>402</v>
      </c>
      <c r="E117" s="730" t="s">
        <v>402</v>
      </c>
      <c r="F117" s="730" t="s">
        <v>402</v>
      </c>
      <c r="G117" s="730" t="s">
        <v>402</v>
      </c>
      <c r="H117" s="730" t="s">
        <v>402</v>
      </c>
      <c r="I117" s="730" t="s">
        <v>402</v>
      </c>
      <c r="J117" s="730" t="s">
        <v>402</v>
      </c>
      <c r="K117" s="730" t="s">
        <v>402</v>
      </c>
      <c r="L117" s="730" t="s">
        <v>402</v>
      </c>
      <c r="M117" s="730" t="s">
        <v>402</v>
      </c>
      <c r="N117" s="733" t="s">
        <v>402</v>
      </c>
      <c r="O117" s="63"/>
      <c r="P117" s="736" t="s">
        <v>402</v>
      </c>
      <c r="Q117" s="736" t="s">
        <v>402</v>
      </c>
      <c r="R117" s="741" t="s">
        <v>402</v>
      </c>
      <c r="S117" s="736" t="s">
        <v>402</v>
      </c>
      <c r="T117" s="741" t="s">
        <v>402</v>
      </c>
      <c r="U117" s="736" t="s">
        <v>402</v>
      </c>
      <c r="V117" s="741" t="s">
        <v>402</v>
      </c>
      <c r="W117" s="296"/>
      <c r="X117" s="63"/>
      <c r="Y117" s="878"/>
      <c r="Z117" s="786"/>
      <c r="AA117" s="786"/>
      <c r="AB117" s="786"/>
      <c r="AC117" s="786"/>
      <c r="AD117" s="786"/>
      <c r="AE117" s="786"/>
      <c r="AF117" s="816"/>
      <c r="AG117" s="810"/>
    </row>
    <row r="118" spans="1:34" s="5" customFormat="1" ht="15" thickBot="1" x14ac:dyDescent="0.4">
      <c r="A118" s="365">
        <v>2025</v>
      </c>
      <c r="B118" s="81" t="s">
        <v>22</v>
      </c>
      <c r="C118" s="552">
        <v>0</v>
      </c>
      <c r="D118" s="552">
        <v>0</v>
      </c>
      <c r="E118" s="553">
        <v>0</v>
      </c>
      <c r="F118" s="553">
        <v>0</v>
      </c>
      <c r="G118" s="553">
        <v>0</v>
      </c>
      <c r="H118" s="553">
        <v>0</v>
      </c>
      <c r="I118" s="553">
        <v>0</v>
      </c>
      <c r="J118" s="553">
        <v>0</v>
      </c>
      <c r="K118" s="553">
        <v>0</v>
      </c>
      <c r="L118" s="552">
        <v>0</v>
      </c>
      <c r="M118" s="552">
        <v>0</v>
      </c>
      <c r="N118" s="554">
        <v>0</v>
      </c>
      <c r="O118" s="126"/>
      <c r="P118" s="600">
        <v>0</v>
      </c>
      <c r="Q118" s="601">
        <v>0</v>
      </c>
      <c r="R118" s="602">
        <v>0</v>
      </c>
      <c r="S118" s="601">
        <v>0</v>
      </c>
      <c r="T118" s="602">
        <v>0</v>
      </c>
      <c r="U118" s="600">
        <v>0</v>
      </c>
      <c r="V118" s="603">
        <v>0</v>
      </c>
      <c r="W118" s="59"/>
      <c r="X118" s="60"/>
      <c r="Y118" s="877" t="s">
        <v>22</v>
      </c>
      <c r="Z118" s="786">
        <v>0</v>
      </c>
      <c r="AA118" s="786">
        <v>0</v>
      </c>
      <c r="AB118" s="786">
        <v>0</v>
      </c>
      <c r="AC118" s="786">
        <v>0</v>
      </c>
      <c r="AD118" s="786">
        <v>0</v>
      </c>
      <c r="AE118" s="786">
        <v>0</v>
      </c>
      <c r="AF118" s="816">
        <v>0</v>
      </c>
      <c r="AG118" s="808">
        <f t="shared" ref="AG118:AG124" si="12">IFERROR(AF118/AE118-1,0)</f>
        <v>0</v>
      </c>
      <c r="AH118" s="74"/>
    </row>
    <row r="119" spans="1:34" s="5" customFormat="1" ht="15" customHeight="1" thickBot="1" x14ac:dyDescent="0.3">
      <c r="A119" s="366">
        <v>2026</v>
      </c>
      <c r="B119" s="82"/>
      <c r="C119" s="555">
        <v>0</v>
      </c>
      <c r="D119" s="555">
        <v>0</v>
      </c>
      <c r="E119" s="556">
        <v>0</v>
      </c>
      <c r="F119" s="556">
        <v>0</v>
      </c>
      <c r="G119" s="556">
        <v>0</v>
      </c>
      <c r="H119" s="556">
        <v>0</v>
      </c>
      <c r="I119" s="556">
        <v>0</v>
      </c>
      <c r="J119" s="556">
        <v>0</v>
      </c>
      <c r="K119" s="556">
        <v>0</v>
      </c>
      <c r="L119" s="556">
        <v>0</v>
      </c>
      <c r="M119" s="556">
        <v>0</v>
      </c>
      <c r="N119" s="557">
        <v>0</v>
      </c>
      <c r="O119" s="136"/>
      <c r="P119" s="604">
        <v>0</v>
      </c>
      <c r="Q119" s="604">
        <v>0</v>
      </c>
      <c r="R119" s="711" t="s">
        <v>402</v>
      </c>
      <c r="S119" s="710">
        <v>0</v>
      </c>
      <c r="T119" s="711" t="s">
        <v>402</v>
      </c>
      <c r="U119" s="710">
        <v>0</v>
      </c>
      <c r="V119" s="711" t="s">
        <v>402</v>
      </c>
      <c r="W119" s="59"/>
      <c r="X119" s="60"/>
      <c r="Y119" s="878"/>
      <c r="Z119" s="786"/>
      <c r="AA119" s="786"/>
      <c r="AB119" s="786"/>
      <c r="AC119" s="786"/>
      <c r="AD119" s="786"/>
      <c r="AE119" s="786"/>
      <c r="AF119" s="816"/>
      <c r="AG119" s="809"/>
    </row>
    <row r="120" spans="1:34" s="5" customFormat="1" ht="15" customHeight="1" thickBot="1" x14ac:dyDescent="0.3">
      <c r="A120" s="367" t="s">
        <v>138</v>
      </c>
      <c r="B120" s="83"/>
      <c r="C120" s="730" t="s">
        <v>402</v>
      </c>
      <c r="D120" s="730" t="s">
        <v>402</v>
      </c>
      <c r="E120" s="730" t="s">
        <v>402</v>
      </c>
      <c r="F120" s="730" t="s">
        <v>402</v>
      </c>
      <c r="G120" s="730" t="s">
        <v>402</v>
      </c>
      <c r="H120" s="730" t="s">
        <v>402</v>
      </c>
      <c r="I120" s="730" t="s">
        <v>402</v>
      </c>
      <c r="J120" s="730" t="s">
        <v>402</v>
      </c>
      <c r="K120" s="730" t="s">
        <v>402</v>
      </c>
      <c r="L120" s="730" t="s">
        <v>402</v>
      </c>
      <c r="M120" s="730" t="s">
        <v>402</v>
      </c>
      <c r="N120" s="733" t="s">
        <v>402</v>
      </c>
      <c r="O120" s="63"/>
      <c r="P120" s="736" t="s">
        <v>402</v>
      </c>
      <c r="Q120" s="736" t="s">
        <v>402</v>
      </c>
      <c r="R120" s="741" t="s">
        <v>402</v>
      </c>
      <c r="S120" s="736" t="s">
        <v>402</v>
      </c>
      <c r="T120" s="741" t="s">
        <v>402</v>
      </c>
      <c r="U120" s="736" t="s">
        <v>402</v>
      </c>
      <c r="V120" s="741" t="s">
        <v>402</v>
      </c>
      <c r="W120" s="296"/>
      <c r="X120" s="63"/>
      <c r="Y120" s="878"/>
      <c r="Z120" s="786"/>
      <c r="AA120" s="786"/>
      <c r="AB120" s="786"/>
      <c r="AC120" s="786"/>
      <c r="AD120" s="786"/>
      <c r="AE120" s="786"/>
      <c r="AF120" s="816"/>
      <c r="AG120" s="810"/>
    </row>
    <row r="121" spans="1:34" s="5" customFormat="1" ht="15" thickBot="1" x14ac:dyDescent="0.4">
      <c r="A121" s="365">
        <v>2025</v>
      </c>
      <c r="B121" s="81" t="s">
        <v>23</v>
      </c>
      <c r="C121" s="552">
        <v>0</v>
      </c>
      <c r="D121" s="552">
        <v>0</v>
      </c>
      <c r="E121" s="553">
        <v>0</v>
      </c>
      <c r="F121" s="553">
        <v>0</v>
      </c>
      <c r="G121" s="553">
        <v>0</v>
      </c>
      <c r="H121" s="553">
        <v>0</v>
      </c>
      <c r="I121" s="553">
        <v>0</v>
      </c>
      <c r="J121" s="553">
        <v>0</v>
      </c>
      <c r="K121" s="553">
        <v>0</v>
      </c>
      <c r="L121" s="552">
        <v>0</v>
      </c>
      <c r="M121" s="552">
        <v>0</v>
      </c>
      <c r="N121" s="554">
        <v>0</v>
      </c>
      <c r="O121" s="126"/>
      <c r="P121" s="600">
        <v>0</v>
      </c>
      <c r="Q121" s="601">
        <v>0</v>
      </c>
      <c r="R121" s="602">
        <v>0</v>
      </c>
      <c r="S121" s="601">
        <v>0</v>
      </c>
      <c r="T121" s="602">
        <v>0</v>
      </c>
      <c r="U121" s="600">
        <v>0</v>
      </c>
      <c r="V121" s="603">
        <v>0</v>
      </c>
      <c r="W121" s="59"/>
      <c r="X121" s="60"/>
      <c r="Y121" s="877" t="s">
        <v>23</v>
      </c>
      <c r="Z121" s="786">
        <v>0</v>
      </c>
      <c r="AA121" s="786">
        <v>0</v>
      </c>
      <c r="AB121" s="786">
        <v>0</v>
      </c>
      <c r="AC121" s="786">
        <v>0</v>
      </c>
      <c r="AD121" s="786">
        <v>0</v>
      </c>
      <c r="AE121" s="786">
        <v>0</v>
      </c>
      <c r="AF121" s="816">
        <v>0</v>
      </c>
      <c r="AG121" s="808">
        <f t="shared" si="12"/>
        <v>0</v>
      </c>
      <c r="AH121" s="74"/>
    </row>
    <row r="122" spans="1:34" s="5" customFormat="1" ht="15" customHeight="1" thickBot="1" x14ac:dyDescent="0.3">
      <c r="A122" s="366">
        <v>2026</v>
      </c>
      <c r="B122" s="82"/>
      <c r="C122" s="555">
        <v>0</v>
      </c>
      <c r="D122" s="555">
        <v>0</v>
      </c>
      <c r="E122" s="556">
        <v>0</v>
      </c>
      <c r="F122" s="556">
        <v>0</v>
      </c>
      <c r="G122" s="556">
        <v>0</v>
      </c>
      <c r="H122" s="556">
        <v>0</v>
      </c>
      <c r="I122" s="556">
        <v>0</v>
      </c>
      <c r="J122" s="556">
        <v>0</v>
      </c>
      <c r="K122" s="556">
        <v>0</v>
      </c>
      <c r="L122" s="556">
        <v>0</v>
      </c>
      <c r="M122" s="556">
        <v>0</v>
      </c>
      <c r="N122" s="557">
        <v>0</v>
      </c>
      <c r="O122" s="136"/>
      <c r="P122" s="604">
        <v>0</v>
      </c>
      <c r="Q122" s="604">
        <v>0</v>
      </c>
      <c r="R122" s="711" t="s">
        <v>402</v>
      </c>
      <c r="S122" s="710">
        <v>0</v>
      </c>
      <c r="T122" s="711" t="s">
        <v>402</v>
      </c>
      <c r="U122" s="710">
        <v>0</v>
      </c>
      <c r="V122" s="711" t="s">
        <v>402</v>
      </c>
      <c r="W122" s="59"/>
      <c r="X122" s="60"/>
      <c r="Y122" s="878"/>
      <c r="Z122" s="786"/>
      <c r="AA122" s="786"/>
      <c r="AB122" s="786"/>
      <c r="AC122" s="786"/>
      <c r="AD122" s="786"/>
      <c r="AE122" s="786"/>
      <c r="AF122" s="816"/>
      <c r="AG122" s="809"/>
    </row>
    <row r="123" spans="1:34" s="5" customFormat="1" ht="15" customHeight="1" thickBot="1" x14ac:dyDescent="0.3">
      <c r="A123" s="367" t="s">
        <v>138</v>
      </c>
      <c r="B123" s="83"/>
      <c r="C123" s="730" t="s">
        <v>402</v>
      </c>
      <c r="D123" s="730" t="s">
        <v>402</v>
      </c>
      <c r="E123" s="730" t="s">
        <v>402</v>
      </c>
      <c r="F123" s="730" t="s">
        <v>402</v>
      </c>
      <c r="G123" s="730" t="s">
        <v>402</v>
      </c>
      <c r="H123" s="730" t="s">
        <v>402</v>
      </c>
      <c r="I123" s="730" t="s">
        <v>402</v>
      </c>
      <c r="J123" s="730" t="s">
        <v>402</v>
      </c>
      <c r="K123" s="730" t="s">
        <v>402</v>
      </c>
      <c r="L123" s="730" t="s">
        <v>402</v>
      </c>
      <c r="M123" s="730" t="s">
        <v>402</v>
      </c>
      <c r="N123" s="733" t="s">
        <v>402</v>
      </c>
      <c r="O123" s="63"/>
      <c r="P123" s="736" t="s">
        <v>402</v>
      </c>
      <c r="Q123" s="736" t="s">
        <v>402</v>
      </c>
      <c r="R123" s="741" t="s">
        <v>402</v>
      </c>
      <c r="S123" s="736" t="s">
        <v>402</v>
      </c>
      <c r="T123" s="741" t="s">
        <v>402</v>
      </c>
      <c r="U123" s="736" t="s">
        <v>402</v>
      </c>
      <c r="V123" s="741" t="s">
        <v>402</v>
      </c>
      <c r="W123" s="296"/>
      <c r="X123" s="63"/>
      <c r="Y123" s="878"/>
      <c r="Z123" s="786"/>
      <c r="AA123" s="786"/>
      <c r="AB123" s="786"/>
      <c r="AC123" s="786"/>
      <c r="AD123" s="786"/>
      <c r="AE123" s="786"/>
      <c r="AF123" s="816"/>
      <c r="AG123" s="810"/>
    </row>
    <row r="124" spans="1:34" s="5" customFormat="1" ht="15" thickBot="1" x14ac:dyDescent="0.4">
      <c r="A124" s="365">
        <v>2025</v>
      </c>
      <c r="B124" s="81" t="s">
        <v>24</v>
      </c>
      <c r="C124" s="552">
        <v>0</v>
      </c>
      <c r="D124" s="552">
        <v>0</v>
      </c>
      <c r="E124" s="553">
        <v>0</v>
      </c>
      <c r="F124" s="553">
        <v>0</v>
      </c>
      <c r="G124" s="553">
        <v>0</v>
      </c>
      <c r="H124" s="553">
        <v>0</v>
      </c>
      <c r="I124" s="553">
        <v>0</v>
      </c>
      <c r="J124" s="553">
        <v>0</v>
      </c>
      <c r="K124" s="553">
        <v>0</v>
      </c>
      <c r="L124" s="552">
        <v>0</v>
      </c>
      <c r="M124" s="552">
        <v>0</v>
      </c>
      <c r="N124" s="554">
        <v>0</v>
      </c>
      <c r="O124" s="126"/>
      <c r="P124" s="600">
        <v>0</v>
      </c>
      <c r="Q124" s="601">
        <v>0</v>
      </c>
      <c r="R124" s="602">
        <v>0</v>
      </c>
      <c r="S124" s="601">
        <v>0</v>
      </c>
      <c r="T124" s="602">
        <v>0</v>
      </c>
      <c r="U124" s="600">
        <v>0</v>
      </c>
      <c r="V124" s="603">
        <v>0</v>
      </c>
      <c r="W124" s="59"/>
      <c r="X124" s="60"/>
      <c r="Y124" s="877" t="s">
        <v>24</v>
      </c>
      <c r="Z124" s="786">
        <v>0</v>
      </c>
      <c r="AA124" s="786">
        <v>0</v>
      </c>
      <c r="AB124" s="786">
        <v>0</v>
      </c>
      <c r="AC124" s="786">
        <v>0</v>
      </c>
      <c r="AD124" s="786">
        <v>0</v>
      </c>
      <c r="AE124" s="786">
        <v>0</v>
      </c>
      <c r="AF124" s="816">
        <v>0</v>
      </c>
      <c r="AG124" s="808">
        <f t="shared" si="12"/>
        <v>0</v>
      </c>
      <c r="AH124" s="74"/>
    </row>
    <row r="125" spans="1:34" s="5" customFormat="1" ht="15" customHeight="1" thickBot="1" x14ac:dyDescent="0.3">
      <c r="A125" s="366">
        <v>2026</v>
      </c>
      <c r="B125" s="82"/>
      <c r="C125" s="555">
        <v>0</v>
      </c>
      <c r="D125" s="555">
        <v>0</v>
      </c>
      <c r="E125" s="556">
        <v>0</v>
      </c>
      <c r="F125" s="556">
        <v>0</v>
      </c>
      <c r="G125" s="556">
        <v>0</v>
      </c>
      <c r="H125" s="556">
        <v>0</v>
      </c>
      <c r="I125" s="556">
        <v>0</v>
      </c>
      <c r="J125" s="556">
        <v>0</v>
      </c>
      <c r="K125" s="556">
        <v>0</v>
      </c>
      <c r="L125" s="556">
        <v>0</v>
      </c>
      <c r="M125" s="556">
        <v>0</v>
      </c>
      <c r="N125" s="557">
        <v>0</v>
      </c>
      <c r="O125" s="136"/>
      <c r="P125" s="604">
        <v>0</v>
      </c>
      <c r="Q125" s="604">
        <v>0</v>
      </c>
      <c r="R125" s="711" t="s">
        <v>402</v>
      </c>
      <c r="S125" s="710">
        <v>0</v>
      </c>
      <c r="T125" s="711" t="s">
        <v>402</v>
      </c>
      <c r="U125" s="710">
        <v>0</v>
      </c>
      <c r="V125" s="711" t="s">
        <v>402</v>
      </c>
      <c r="W125" s="59"/>
      <c r="X125" s="60"/>
      <c r="Y125" s="878"/>
      <c r="Z125" s="786"/>
      <c r="AA125" s="786"/>
      <c r="AB125" s="786"/>
      <c r="AC125" s="786"/>
      <c r="AD125" s="786"/>
      <c r="AE125" s="786"/>
      <c r="AF125" s="816"/>
      <c r="AG125" s="809"/>
    </row>
    <row r="126" spans="1:34" s="5" customFormat="1" ht="15" customHeight="1" thickBot="1" x14ac:dyDescent="0.3">
      <c r="A126" s="367" t="s">
        <v>138</v>
      </c>
      <c r="B126" s="83"/>
      <c r="C126" s="730" t="s">
        <v>402</v>
      </c>
      <c r="D126" s="730" t="s">
        <v>402</v>
      </c>
      <c r="E126" s="730" t="s">
        <v>402</v>
      </c>
      <c r="F126" s="730" t="s">
        <v>402</v>
      </c>
      <c r="G126" s="730" t="s">
        <v>402</v>
      </c>
      <c r="H126" s="730" t="s">
        <v>402</v>
      </c>
      <c r="I126" s="730" t="s">
        <v>402</v>
      </c>
      <c r="J126" s="730" t="s">
        <v>402</v>
      </c>
      <c r="K126" s="730" t="s">
        <v>402</v>
      </c>
      <c r="L126" s="730" t="s">
        <v>402</v>
      </c>
      <c r="M126" s="730" t="s">
        <v>402</v>
      </c>
      <c r="N126" s="733" t="s">
        <v>402</v>
      </c>
      <c r="O126" s="63"/>
      <c r="P126" s="736" t="s">
        <v>402</v>
      </c>
      <c r="Q126" s="736" t="s">
        <v>402</v>
      </c>
      <c r="R126" s="741" t="s">
        <v>402</v>
      </c>
      <c r="S126" s="736" t="s">
        <v>402</v>
      </c>
      <c r="T126" s="741" t="s">
        <v>402</v>
      </c>
      <c r="U126" s="736" t="s">
        <v>402</v>
      </c>
      <c r="V126" s="741" t="s">
        <v>402</v>
      </c>
      <c r="W126" s="296"/>
      <c r="X126" s="63"/>
      <c r="Y126" s="878"/>
      <c r="Z126" s="786"/>
      <c r="AA126" s="786"/>
      <c r="AB126" s="786"/>
      <c r="AC126" s="786"/>
      <c r="AD126" s="786"/>
      <c r="AE126" s="786"/>
      <c r="AF126" s="816"/>
      <c r="AG126" s="810"/>
    </row>
    <row r="127" spans="1:34" s="5" customFormat="1" ht="11" thickBot="1" x14ac:dyDescent="0.3">
      <c r="A127" s="414">
        <v>2025</v>
      </c>
      <c r="B127" s="403" t="s">
        <v>155</v>
      </c>
      <c r="C127" s="590">
        <v>0</v>
      </c>
      <c r="D127" s="590">
        <v>0</v>
      </c>
      <c r="E127" s="591">
        <v>0</v>
      </c>
      <c r="F127" s="591">
        <v>0</v>
      </c>
      <c r="G127" s="591">
        <v>0</v>
      </c>
      <c r="H127" s="591">
        <v>0</v>
      </c>
      <c r="I127" s="591">
        <v>0</v>
      </c>
      <c r="J127" s="591">
        <v>0</v>
      </c>
      <c r="K127" s="591">
        <v>0</v>
      </c>
      <c r="L127" s="590">
        <v>0</v>
      </c>
      <c r="M127" s="590">
        <v>0</v>
      </c>
      <c r="N127" s="592">
        <v>0</v>
      </c>
      <c r="O127" s="64"/>
      <c r="P127" s="623">
        <v>0</v>
      </c>
      <c r="Q127" s="624">
        <v>0</v>
      </c>
      <c r="R127" s="624">
        <v>0</v>
      </c>
      <c r="S127" s="624">
        <v>0</v>
      </c>
      <c r="T127" s="624">
        <v>0</v>
      </c>
      <c r="U127" s="623">
        <v>0</v>
      </c>
      <c r="V127" s="623">
        <v>0</v>
      </c>
      <c r="W127" s="64"/>
      <c r="X127" s="64"/>
      <c r="Y127" s="889" t="s">
        <v>155</v>
      </c>
      <c r="Z127" s="914">
        <v>0</v>
      </c>
      <c r="AA127" s="914">
        <v>0</v>
      </c>
      <c r="AB127" s="914">
        <v>0</v>
      </c>
      <c r="AC127" s="914">
        <v>0</v>
      </c>
      <c r="AD127" s="914">
        <v>0</v>
      </c>
      <c r="AE127" s="914">
        <v>0</v>
      </c>
      <c r="AF127" s="790">
        <v>0</v>
      </c>
      <c r="AG127" s="998">
        <f t="shared" ref="AG127" si="13">IFERROR(AF127/AE127-1,0)</f>
        <v>0</v>
      </c>
    </row>
    <row r="128" spans="1:34" s="5" customFormat="1" ht="15" customHeight="1" thickBot="1" x14ac:dyDescent="0.3">
      <c r="A128" s="415">
        <v>2026</v>
      </c>
      <c r="B128" s="404"/>
      <c r="C128" s="593">
        <v>0</v>
      </c>
      <c r="D128" s="593">
        <v>0</v>
      </c>
      <c r="E128" s="594">
        <v>0</v>
      </c>
      <c r="F128" s="594">
        <v>0</v>
      </c>
      <c r="G128" s="594">
        <v>0</v>
      </c>
      <c r="H128" s="594">
        <v>0</v>
      </c>
      <c r="I128" s="594">
        <v>0</v>
      </c>
      <c r="J128" s="594">
        <v>0</v>
      </c>
      <c r="K128" s="594">
        <v>0</v>
      </c>
      <c r="L128" s="594">
        <v>0</v>
      </c>
      <c r="M128" s="594">
        <v>0</v>
      </c>
      <c r="N128" s="595">
        <v>0</v>
      </c>
      <c r="O128" s="64"/>
      <c r="P128" s="625">
        <v>0</v>
      </c>
      <c r="Q128" s="625">
        <v>0</v>
      </c>
      <c r="R128" s="711" t="s">
        <v>402</v>
      </c>
      <c r="S128" s="710">
        <v>0</v>
      </c>
      <c r="T128" s="711" t="s">
        <v>402</v>
      </c>
      <c r="U128" s="710">
        <v>0</v>
      </c>
      <c r="V128" s="711" t="s">
        <v>402</v>
      </c>
      <c r="W128" s="64"/>
      <c r="X128" s="64"/>
      <c r="Y128" s="890"/>
      <c r="Z128" s="914"/>
      <c r="AA128" s="914"/>
      <c r="AB128" s="914"/>
      <c r="AC128" s="914"/>
      <c r="AD128" s="914"/>
      <c r="AE128" s="914"/>
      <c r="AF128" s="790"/>
      <c r="AG128" s="999"/>
    </row>
    <row r="129" spans="1:34" s="5" customFormat="1" ht="15" customHeight="1" thickBot="1" x14ac:dyDescent="0.3">
      <c r="A129" s="416" t="s">
        <v>138</v>
      </c>
      <c r="B129" s="405"/>
      <c r="C129" s="750" t="s">
        <v>402</v>
      </c>
      <c r="D129" s="750" t="s">
        <v>402</v>
      </c>
      <c r="E129" s="750" t="s">
        <v>402</v>
      </c>
      <c r="F129" s="750" t="s">
        <v>402</v>
      </c>
      <c r="G129" s="750" t="s">
        <v>402</v>
      </c>
      <c r="H129" s="750" t="s">
        <v>402</v>
      </c>
      <c r="I129" s="750" t="s">
        <v>402</v>
      </c>
      <c r="J129" s="750" t="s">
        <v>402</v>
      </c>
      <c r="K129" s="750" t="s">
        <v>402</v>
      </c>
      <c r="L129" s="750" t="s">
        <v>402</v>
      </c>
      <c r="M129" s="750" t="s">
        <v>402</v>
      </c>
      <c r="N129" s="751" t="s">
        <v>402</v>
      </c>
      <c r="O129" s="727"/>
      <c r="P129" s="740" t="s">
        <v>402</v>
      </c>
      <c r="Q129" s="740" t="s">
        <v>402</v>
      </c>
      <c r="R129" s="741" t="s">
        <v>402</v>
      </c>
      <c r="S129" s="740" t="s">
        <v>402</v>
      </c>
      <c r="T129" s="741" t="s">
        <v>402</v>
      </c>
      <c r="U129" s="740" t="s">
        <v>402</v>
      </c>
      <c r="V129" s="741" t="s">
        <v>402</v>
      </c>
      <c r="W129" s="296"/>
      <c r="X129" s="62"/>
      <c r="Y129" s="890"/>
      <c r="Z129" s="914"/>
      <c r="AA129" s="914"/>
      <c r="AB129" s="914"/>
      <c r="AC129" s="914"/>
      <c r="AD129" s="914"/>
      <c r="AE129" s="914"/>
      <c r="AF129" s="790"/>
      <c r="AG129" s="1000"/>
    </row>
    <row r="130" spans="1:34" x14ac:dyDescent="0.35">
      <c r="B130" s="77"/>
      <c r="C130" s="79"/>
      <c r="D130" s="79"/>
      <c r="E130" s="79"/>
      <c r="F130" s="79"/>
      <c r="G130" s="79"/>
      <c r="H130" s="79"/>
      <c r="I130" s="79"/>
      <c r="J130" s="79"/>
      <c r="K130" s="79"/>
      <c r="L130" s="79"/>
      <c r="M130" s="79"/>
      <c r="N130" s="79"/>
      <c r="O130" s="79"/>
      <c r="P130" s="79"/>
      <c r="Q130" s="79"/>
      <c r="R130" s="78"/>
      <c r="S130" s="79"/>
      <c r="T130" s="78"/>
      <c r="U130" s="79"/>
      <c r="V130" s="78"/>
      <c r="W130" s="78"/>
      <c r="X130" s="79"/>
      <c r="AF130" s="42"/>
      <c r="AG130" s="42"/>
    </row>
    <row r="131" spans="1:34" ht="15" thickBot="1" x14ac:dyDescent="0.4">
      <c r="A131" s="420"/>
      <c r="B131" s="361" t="s">
        <v>141</v>
      </c>
      <c r="C131" s="362"/>
      <c r="D131" s="362"/>
      <c r="E131" s="362"/>
      <c r="F131" s="362"/>
      <c r="G131" s="362"/>
      <c r="H131" s="362"/>
      <c r="I131" s="362"/>
      <c r="J131" s="362"/>
      <c r="K131" s="362"/>
      <c r="L131" s="362"/>
      <c r="M131" s="362"/>
      <c r="N131" s="362"/>
      <c r="O131" s="362"/>
      <c r="P131" s="362"/>
      <c r="Q131" s="362"/>
      <c r="R131" s="362"/>
      <c r="S131" s="362"/>
      <c r="T131" s="362"/>
      <c r="U131" s="362"/>
      <c r="V131" s="362"/>
      <c r="W131" s="362"/>
      <c r="X131" s="362"/>
      <c r="Y131" s="362"/>
      <c r="Z131" s="362"/>
      <c r="AA131" s="362"/>
      <c r="AB131" s="362"/>
      <c r="AC131" s="362"/>
      <c r="AD131" s="362"/>
      <c r="AE131" s="362"/>
      <c r="AF131" s="362"/>
      <c r="AG131" s="362"/>
    </row>
    <row r="132" spans="1:34" s="43" customFormat="1" ht="25.5" customHeight="1" thickBot="1" x14ac:dyDescent="0.35">
      <c r="B132" s="48" t="s">
        <v>399</v>
      </c>
      <c r="C132" s="4" t="s">
        <v>114</v>
      </c>
      <c r="D132" s="4" t="s">
        <v>115</v>
      </c>
      <c r="E132" s="49" t="s">
        <v>116</v>
      </c>
      <c r="F132" s="49" t="s">
        <v>117</v>
      </c>
      <c r="G132" s="49" t="s">
        <v>118</v>
      </c>
      <c r="H132" s="49" t="s">
        <v>119</v>
      </c>
      <c r="I132" s="49" t="s">
        <v>120</v>
      </c>
      <c r="J132" s="49" t="s">
        <v>121</v>
      </c>
      <c r="K132" s="49" t="s">
        <v>122</v>
      </c>
      <c r="L132" s="4" t="s">
        <v>123</v>
      </c>
      <c r="M132" s="4" t="s">
        <v>124</v>
      </c>
      <c r="N132" s="50" t="s">
        <v>125</v>
      </c>
      <c r="O132" s="51"/>
      <c r="P132" s="53" t="s">
        <v>126</v>
      </c>
      <c r="Q132" s="53" t="s">
        <v>127</v>
      </c>
      <c r="R132" s="52" t="s">
        <v>128</v>
      </c>
      <c r="S132" s="53" t="s">
        <v>129</v>
      </c>
      <c r="T132" s="52" t="s">
        <v>130</v>
      </c>
      <c r="U132" s="53" t="s">
        <v>131</v>
      </c>
      <c r="V132" s="52" t="s">
        <v>136</v>
      </c>
      <c r="W132" s="55"/>
      <c r="X132" s="55"/>
      <c r="Y132" s="48" t="s">
        <v>399</v>
      </c>
      <c r="Z132" s="72">
        <v>2019</v>
      </c>
      <c r="AA132" s="72">
        <v>2020</v>
      </c>
      <c r="AB132" s="72">
        <v>2021</v>
      </c>
      <c r="AC132" s="72">
        <v>2022</v>
      </c>
      <c r="AD132" s="72">
        <v>2023</v>
      </c>
      <c r="AE132" s="72">
        <v>2024</v>
      </c>
      <c r="AF132" s="80">
        <v>2025</v>
      </c>
      <c r="AG132" s="57" t="s">
        <v>411</v>
      </c>
    </row>
    <row r="133" spans="1:34" s="5" customFormat="1" ht="15" thickBot="1" x14ac:dyDescent="0.4">
      <c r="A133" s="365">
        <v>2025</v>
      </c>
      <c r="B133" s="73" t="s">
        <v>156</v>
      </c>
      <c r="C133" s="552">
        <v>0</v>
      </c>
      <c r="D133" s="552">
        <v>0</v>
      </c>
      <c r="E133" s="553">
        <v>0</v>
      </c>
      <c r="F133" s="553">
        <v>0</v>
      </c>
      <c r="G133" s="553">
        <v>0</v>
      </c>
      <c r="H133" s="553">
        <v>0</v>
      </c>
      <c r="I133" s="553">
        <v>0</v>
      </c>
      <c r="J133" s="553">
        <v>0</v>
      </c>
      <c r="K133" s="553">
        <v>0</v>
      </c>
      <c r="L133" s="552">
        <v>0</v>
      </c>
      <c r="M133" s="552">
        <v>0</v>
      </c>
      <c r="N133" s="554">
        <v>0</v>
      </c>
      <c r="O133" s="136"/>
      <c r="P133" s="600">
        <v>0</v>
      </c>
      <c r="Q133" s="601">
        <v>0</v>
      </c>
      <c r="R133" s="602">
        <v>0</v>
      </c>
      <c r="S133" s="601">
        <v>0</v>
      </c>
      <c r="T133" s="602">
        <v>0</v>
      </c>
      <c r="U133" s="600">
        <v>0</v>
      </c>
      <c r="V133" s="603">
        <v>0</v>
      </c>
      <c r="W133" s="59"/>
      <c r="X133" s="60"/>
      <c r="Y133" s="877" t="s">
        <v>156</v>
      </c>
      <c r="Z133" s="786">
        <v>0</v>
      </c>
      <c r="AA133" s="786">
        <v>0</v>
      </c>
      <c r="AB133" s="786">
        <v>0</v>
      </c>
      <c r="AC133" s="786">
        <v>0</v>
      </c>
      <c r="AD133" s="786">
        <v>0</v>
      </c>
      <c r="AE133" s="786">
        <v>0</v>
      </c>
      <c r="AF133" s="816">
        <v>0</v>
      </c>
      <c r="AG133" s="808">
        <f t="shared" ref="AG133" si="14">IFERROR(AF133/AE133-1,0)</f>
        <v>0</v>
      </c>
      <c r="AH133" s="74"/>
    </row>
    <row r="134" spans="1:34" s="5" customFormat="1" ht="15" customHeight="1" thickBot="1" x14ac:dyDescent="0.3">
      <c r="A134" s="366">
        <v>2026</v>
      </c>
      <c r="B134" s="75"/>
      <c r="C134" s="555">
        <v>0</v>
      </c>
      <c r="D134" s="555">
        <v>0</v>
      </c>
      <c r="E134" s="556">
        <v>0</v>
      </c>
      <c r="F134" s="556">
        <v>0</v>
      </c>
      <c r="G134" s="556">
        <v>0</v>
      </c>
      <c r="H134" s="556">
        <v>0</v>
      </c>
      <c r="I134" s="556">
        <v>0</v>
      </c>
      <c r="J134" s="556">
        <v>0</v>
      </c>
      <c r="K134" s="556">
        <v>0</v>
      </c>
      <c r="L134" s="556">
        <v>0</v>
      </c>
      <c r="M134" s="556">
        <v>0</v>
      </c>
      <c r="N134" s="557">
        <v>0</v>
      </c>
      <c r="O134" s="136"/>
      <c r="P134" s="604">
        <v>0</v>
      </c>
      <c r="Q134" s="604">
        <v>0</v>
      </c>
      <c r="R134" s="711" t="s">
        <v>402</v>
      </c>
      <c r="S134" s="710">
        <v>0</v>
      </c>
      <c r="T134" s="711" t="s">
        <v>402</v>
      </c>
      <c r="U134" s="710">
        <v>0</v>
      </c>
      <c r="V134" s="711" t="s">
        <v>402</v>
      </c>
      <c r="W134" s="59"/>
      <c r="X134" s="60"/>
      <c r="Y134" s="878"/>
      <c r="Z134" s="786"/>
      <c r="AA134" s="786"/>
      <c r="AB134" s="786"/>
      <c r="AC134" s="786"/>
      <c r="AD134" s="786"/>
      <c r="AE134" s="786"/>
      <c r="AF134" s="816"/>
      <c r="AG134" s="809"/>
    </row>
    <row r="135" spans="1:34" s="5" customFormat="1" ht="15" customHeight="1" thickBot="1" x14ac:dyDescent="0.3">
      <c r="A135" s="367" t="s">
        <v>138</v>
      </c>
      <c r="B135" s="76"/>
      <c r="C135" s="730" t="s">
        <v>402</v>
      </c>
      <c r="D135" s="730" t="s">
        <v>402</v>
      </c>
      <c r="E135" s="730" t="s">
        <v>402</v>
      </c>
      <c r="F135" s="730" t="s">
        <v>402</v>
      </c>
      <c r="G135" s="730" t="s">
        <v>402</v>
      </c>
      <c r="H135" s="730" t="s">
        <v>402</v>
      </c>
      <c r="I135" s="730" t="s">
        <v>402</v>
      </c>
      <c r="J135" s="730" t="s">
        <v>402</v>
      </c>
      <c r="K135" s="730" t="s">
        <v>402</v>
      </c>
      <c r="L135" s="730" t="s">
        <v>402</v>
      </c>
      <c r="M135" s="730" t="s">
        <v>402</v>
      </c>
      <c r="N135" s="733" t="s">
        <v>402</v>
      </c>
      <c r="O135" s="63"/>
      <c r="P135" s="736" t="s">
        <v>402</v>
      </c>
      <c r="Q135" s="736" t="s">
        <v>402</v>
      </c>
      <c r="R135" s="741" t="s">
        <v>402</v>
      </c>
      <c r="S135" s="736" t="s">
        <v>402</v>
      </c>
      <c r="T135" s="741" t="s">
        <v>402</v>
      </c>
      <c r="U135" s="736" t="s">
        <v>402</v>
      </c>
      <c r="V135" s="741" t="s">
        <v>402</v>
      </c>
      <c r="W135" s="296"/>
      <c r="X135" s="63"/>
      <c r="Y135" s="878"/>
      <c r="Z135" s="786"/>
      <c r="AA135" s="786"/>
      <c r="AB135" s="786"/>
      <c r="AC135" s="786"/>
      <c r="AD135" s="786"/>
      <c r="AE135" s="786"/>
      <c r="AF135" s="816"/>
      <c r="AG135" s="810"/>
    </row>
    <row r="136" spans="1:34" s="5" customFormat="1" ht="15" thickBot="1" x14ac:dyDescent="0.4">
      <c r="A136" s="365">
        <v>2025</v>
      </c>
      <c r="B136" s="75" t="s">
        <v>157</v>
      </c>
      <c r="C136" s="552">
        <v>0</v>
      </c>
      <c r="D136" s="552">
        <v>0</v>
      </c>
      <c r="E136" s="553">
        <v>0</v>
      </c>
      <c r="F136" s="553">
        <v>0</v>
      </c>
      <c r="G136" s="553">
        <v>0</v>
      </c>
      <c r="H136" s="553">
        <v>0</v>
      </c>
      <c r="I136" s="553">
        <v>0</v>
      </c>
      <c r="J136" s="553">
        <v>0</v>
      </c>
      <c r="K136" s="553">
        <v>0</v>
      </c>
      <c r="L136" s="552">
        <v>0</v>
      </c>
      <c r="M136" s="552">
        <v>0</v>
      </c>
      <c r="N136" s="554">
        <v>0</v>
      </c>
      <c r="O136" s="136"/>
      <c r="P136" s="600">
        <v>0</v>
      </c>
      <c r="Q136" s="601">
        <v>0</v>
      </c>
      <c r="R136" s="602">
        <v>0</v>
      </c>
      <c r="S136" s="601">
        <v>0</v>
      </c>
      <c r="T136" s="602">
        <v>0</v>
      </c>
      <c r="U136" s="600">
        <v>0</v>
      </c>
      <c r="V136" s="603">
        <v>0</v>
      </c>
      <c r="W136" s="59"/>
      <c r="X136" s="60"/>
      <c r="Y136" s="877" t="s">
        <v>157</v>
      </c>
      <c r="Z136" s="786">
        <v>0</v>
      </c>
      <c r="AA136" s="786">
        <v>0</v>
      </c>
      <c r="AB136" s="786">
        <v>0</v>
      </c>
      <c r="AC136" s="786">
        <v>0</v>
      </c>
      <c r="AD136" s="786">
        <v>0</v>
      </c>
      <c r="AE136" s="786">
        <v>0</v>
      </c>
      <c r="AF136" s="816">
        <v>0</v>
      </c>
      <c r="AG136" s="808">
        <f t="shared" ref="AG136:AG175" si="15">IFERROR(AF136/AE136-1,0)</f>
        <v>0</v>
      </c>
      <c r="AH136" s="74"/>
    </row>
    <row r="137" spans="1:34" s="5" customFormat="1" ht="15" customHeight="1" thickBot="1" x14ac:dyDescent="0.3">
      <c r="A137" s="366">
        <v>2026</v>
      </c>
      <c r="B137" s="75"/>
      <c r="C137" s="555">
        <v>0</v>
      </c>
      <c r="D137" s="555">
        <v>0</v>
      </c>
      <c r="E137" s="556">
        <v>0</v>
      </c>
      <c r="F137" s="556">
        <v>0</v>
      </c>
      <c r="G137" s="556">
        <v>0</v>
      </c>
      <c r="H137" s="556">
        <v>0</v>
      </c>
      <c r="I137" s="556">
        <v>0</v>
      </c>
      <c r="J137" s="556">
        <v>0</v>
      </c>
      <c r="K137" s="556">
        <v>0</v>
      </c>
      <c r="L137" s="556">
        <v>0</v>
      </c>
      <c r="M137" s="556">
        <v>0</v>
      </c>
      <c r="N137" s="557">
        <v>0</v>
      </c>
      <c r="O137" s="136"/>
      <c r="P137" s="604">
        <v>0</v>
      </c>
      <c r="Q137" s="604">
        <v>0</v>
      </c>
      <c r="R137" s="711" t="s">
        <v>402</v>
      </c>
      <c r="S137" s="710">
        <v>0</v>
      </c>
      <c r="T137" s="711" t="s">
        <v>402</v>
      </c>
      <c r="U137" s="710">
        <v>0</v>
      </c>
      <c r="V137" s="711" t="s">
        <v>402</v>
      </c>
      <c r="W137" s="59"/>
      <c r="X137" s="60"/>
      <c r="Y137" s="878"/>
      <c r="Z137" s="786"/>
      <c r="AA137" s="786"/>
      <c r="AB137" s="786"/>
      <c r="AC137" s="786"/>
      <c r="AD137" s="786"/>
      <c r="AE137" s="786"/>
      <c r="AF137" s="816"/>
      <c r="AG137" s="809"/>
    </row>
    <row r="138" spans="1:34" s="5" customFormat="1" ht="15" customHeight="1" thickBot="1" x14ac:dyDescent="0.3">
      <c r="A138" s="367" t="s">
        <v>138</v>
      </c>
      <c r="B138" s="76"/>
      <c r="C138" s="730" t="s">
        <v>402</v>
      </c>
      <c r="D138" s="730" t="s">
        <v>402</v>
      </c>
      <c r="E138" s="730" t="s">
        <v>402</v>
      </c>
      <c r="F138" s="730" t="s">
        <v>402</v>
      </c>
      <c r="G138" s="730" t="s">
        <v>402</v>
      </c>
      <c r="H138" s="730" t="s">
        <v>402</v>
      </c>
      <c r="I138" s="730" t="s">
        <v>402</v>
      </c>
      <c r="J138" s="730" t="s">
        <v>402</v>
      </c>
      <c r="K138" s="730" t="s">
        <v>402</v>
      </c>
      <c r="L138" s="730" t="s">
        <v>402</v>
      </c>
      <c r="M138" s="730" t="s">
        <v>402</v>
      </c>
      <c r="N138" s="733" t="s">
        <v>402</v>
      </c>
      <c r="O138" s="63"/>
      <c r="P138" s="736" t="s">
        <v>402</v>
      </c>
      <c r="Q138" s="736" t="s">
        <v>402</v>
      </c>
      <c r="R138" s="741" t="s">
        <v>402</v>
      </c>
      <c r="S138" s="736" t="s">
        <v>402</v>
      </c>
      <c r="T138" s="741" t="s">
        <v>402</v>
      </c>
      <c r="U138" s="736" t="s">
        <v>402</v>
      </c>
      <c r="V138" s="741" t="s">
        <v>402</v>
      </c>
      <c r="W138" s="296"/>
      <c r="X138" s="63"/>
      <c r="Y138" s="878"/>
      <c r="Z138" s="786"/>
      <c r="AA138" s="786"/>
      <c r="AB138" s="786"/>
      <c r="AC138" s="786"/>
      <c r="AD138" s="786"/>
      <c r="AE138" s="786"/>
      <c r="AF138" s="816"/>
      <c r="AG138" s="810"/>
    </row>
    <row r="139" spans="1:34" s="5" customFormat="1" ht="15" thickBot="1" x14ac:dyDescent="0.4">
      <c r="A139" s="365">
        <v>2025</v>
      </c>
      <c r="B139" s="75" t="s">
        <v>158</v>
      </c>
      <c r="C139" s="552">
        <v>0</v>
      </c>
      <c r="D139" s="552">
        <v>0</v>
      </c>
      <c r="E139" s="553">
        <v>0</v>
      </c>
      <c r="F139" s="553">
        <v>0</v>
      </c>
      <c r="G139" s="553">
        <v>0</v>
      </c>
      <c r="H139" s="553">
        <v>0</v>
      </c>
      <c r="I139" s="553">
        <v>0</v>
      </c>
      <c r="J139" s="553">
        <v>0</v>
      </c>
      <c r="K139" s="553">
        <v>0</v>
      </c>
      <c r="L139" s="552">
        <v>0</v>
      </c>
      <c r="M139" s="552">
        <v>0</v>
      </c>
      <c r="N139" s="554">
        <v>0</v>
      </c>
      <c r="O139" s="136"/>
      <c r="P139" s="600">
        <v>0</v>
      </c>
      <c r="Q139" s="601">
        <v>0</v>
      </c>
      <c r="R139" s="602">
        <v>0</v>
      </c>
      <c r="S139" s="601">
        <v>0</v>
      </c>
      <c r="T139" s="602">
        <v>0</v>
      </c>
      <c r="U139" s="600">
        <v>0</v>
      </c>
      <c r="V139" s="603">
        <v>0</v>
      </c>
      <c r="W139" s="59"/>
      <c r="X139" s="60"/>
      <c r="Y139" s="877" t="s">
        <v>158</v>
      </c>
      <c r="Z139" s="786">
        <v>0</v>
      </c>
      <c r="AA139" s="786">
        <v>0</v>
      </c>
      <c r="AB139" s="786">
        <v>0</v>
      </c>
      <c r="AC139" s="786">
        <v>0</v>
      </c>
      <c r="AD139" s="786">
        <v>0</v>
      </c>
      <c r="AE139" s="786">
        <v>0</v>
      </c>
      <c r="AF139" s="816">
        <v>0</v>
      </c>
      <c r="AG139" s="808">
        <f t="shared" si="15"/>
        <v>0</v>
      </c>
      <c r="AH139" s="74"/>
    </row>
    <row r="140" spans="1:34" s="5" customFormat="1" ht="15" customHeight="1" thickBot="1" x14ac:dyDescent="0.3">
      <c r="A140" s="366">
        <v>2026</v>
      </c>
      <c r="B140" s="75"/>
      <c r="C140" s="555">
        <v>0</v>
      </c>
      <c r="D140" s="555">
        <v>0</v>
      </c>
      <c r="E140" s="556">
        <v>0</v>
      </c>
      <c r="F140" s="556">
        <v>0</v>
      </c>
      <c r="G140" s="556">
        <v>0</v>
      </c>
      <c r="H140" s="556">
        <v>0</v>
      </c>
      <c r="I140" s="556">
        <v>0</v>
      </c>
      <c r="J140" s="556">
        <v>0</v>
      </c>
      <c r="K140" s="556">
        <v>0</v>
      </c>
      <c r="L140" s="556">
        <v>0</v>
      </c>
      <c r="M140" s="556">
        <v>0</v>
      </c>
      <c r="N140" s="557">
        <v>0</v>
      </c>
      <c r="O140" s="136"/>
      <c r="P140" s="604">
        <v>0</v>
      </c>
      <c r="Q140" s="604">
        <v>0</v>
      </c>
      <c r="R140" s="711" t="s">
        <v>402</v>
      </c>
      <c r="S140" s="710">
        <v>0</v>
      </c>
      <c r="T140" s="711" t="s">
        <v>402</v>
      </c>
      <c r="U140" s="710">
        <v>0</v>
      </c>
      <c r="V140" s="711" t="s">
        <v>402</v>
      </c>
      <c r="W140" s="59"/>
      <c r="X140" s="60"/>
      <c r="Y140" s="878"/>
      <c r="Z140" s="786"/>
      <c r="AA140" s="786"/>
      <c r="AB140" s="786"/>
      <c r="AC140" s="786"/>
      <c r="AD140" s="786"/>
      <c r="AE140" s="786"/>
      <c r="AF140" s="816"/>
      <c r="AG140" s="809"/>
    </row>
    <row r="141" spans="1:34" s="5" customFormat="1" ht="15" customHeight="1" thickBot="1" x14ac:dyDescent="0.3">
      <c r="A141" s="367" t="s">
        <v>138</v>
      </c>
      <c r="B141" s="76"/>
      <c r="C141" s="730" t="s">
        <v>402</v>
      </c>
      <c r="D141" s="730" t="s">
        <v>402</v>
      </c>
      <c r="E141" s="730" t="s">
        <v>402</v>
      </c>
      <c r="F141" s="730" t="s">
        <v>402</v>
      </c>
      <c r="G141" s="730" t="s">
        <v>402</v>
      </c>
      <c r="H141" s="730" t="s">
        <v>402</v>
      </c>
      <c r="I141" s="730" t="s">
        <v>402</v>
      </c>
      <c r="J141" s="730" t="s">
        <v>402</v>
      </c>
      <c r="K141" s="730" t="s">
        <v>402</v>
      </c>
      <c r="L141" s="730" t="s">
        <v>402</v>
      </c>
      <c r="M141" s="730" t="s">
        <v>402</v>
      </c>
      <c r="N141" s="733" t="s">
        <v>402</v>
      </c>
      <c r="O141" s="63"/>
      <c r="P141" s="736" t="s">
        <v>402</v>
      </c>
      <c r="Q141" s="736" t="s">
        <v>402</v>
      </c>
      <c r="R141" s="741" t="s">
        <v>402</v>
      </c>
      <c r="S141" s="736" t="s">
        <v>402</v>
      </c>
      <c r="T141" s="741" t="s">
        <v>402</v>
      </c>
      <c r="U141" s="736" t="s">
        <v>402</v>
      </c>
      <c r="V141" s="741" t="s">
        <v>402</v>
      </c>
      <c r="W141" s="296"/>
      <c r="X141" s="63"/>
      <c r="Y141" s="878"/>
      <c r="Z141" s="786"/>
      <c r="AA141" s="786"/>
      <c r="AB141" s="786"/>
      <c r="AC141" s="786"/>
      <c r="AD141" s="786"/>
      <c r="AE141" s="786"/>
      <c r="AF141" s="816"/>
      <c r="AG141" s="810"/>
    </row>
    <row r="142" spans="1:34" s="5" customFormat="1" ht="15" thickBot="1" x14ac:dyDescent="0.4">
      <c r="A142" s="365">
        <v>2025</v>
      </c>
      <c r="B142" s="75" t="s">
        <v>159</v>
      </c>
      <c r="C142" s="552">
        <v>0</v>
      </c>
      <c r="D142" s="552">
        <v>0</v>
      </c>
      <c r="E142" s="553">
        <v>0</v>
      </c>
      <c r="F142" s="553">
        <v>0</v>
      </c>
      <c r="G142" s="553">
        <v>0</v>
      </c>
      <c r="H142" s="553">
        <v>0</v>
      </c>
      <c r="I142" s="553">
        <v>0</v>
      </c>
      <c r="J142" s="553">
        <v>0</v>
      </c>
      <c r="K142" s="553">
        <v>0</v>
      </c>
      <c r="L142" s="552">
        <v>0</v>
      </c>
      <c r="M142" s="552">
        <v>0</v>
      </c>
      <c r="N142" s="554">
        <v>0</v>
      </c>
      <c r="O142" s="136"/>
      <c r="P142" s="600">
        <v>0</v>
      </c>
      <c r="Q142" s="601">
        <v>0</v>
      </c>
      <c r="R142" s="602">
        <v>0</v>
      </c>
      <c r="S142" s="601">
        <v>0</v>
      </c>
      <c r="T142" s="602">
        <v>0</v>
      </c>
      <c r="U142" s="600">
        <v>0</v>
      </c>
      <c r="V142" s="603">
        <v>0</v>
      </c>
      <c r="W142" s="59"/>
      <c r="X142" s="60"/>
      <c r="Y142" s="877" t="s">
        <v>159</v>
      </c>
      <c r="Z142" s="786">
        <v>0</v>
      </c>
      <c r="AA142" s="786">
        <v>0</v>
      </c>
      <c r="AB142" s="786">
        <v>0</v>
      </c>
      <c r="AC142" s="786">
        <v>0</v>
      </c>
      <c r="AD142" s="786">
        <v>0</v>
      </c>
      <c r="AE142" s="786">
        <v>0</v>
      </c>
      <c r="AF142" s="816">
        <v>0</v>
      </c>
      <c r="AG142" s="808">
        <f t="shared" si="15"/>
        <v>0</v>
      </c>
      <c r="AH142" s="74"/>
    </row>
    <row r="143" spans="1:34" s="5" customFormat="1" ht="15" customHeight="1" thickBot="1" x14ac:dyDescent="0.3">
      <c r="A143" s="366">
        <v>2026</v>
      </c>
      <c r="B143" s="75"/>
      <c r="C143" s="555">
        <v>0</v>
      </c>
      <c r="D143" s="555">
        <v>0</v>
      </c>
      <c r="E143" s="556">
        <v>0</v>
      </c>
      <c r="F143" s="556">
        <v>0</v>
      </c>
      <c r="G143" s="556">
        <v>0</v>
      </c>
      <c r="H143" s="556">
        <v>0</v>
      </c>
      <c r="I143" s="556">
        <v>0</v>
      </c>
      <c r="J143" s="556">
        <v>0</v>
      </c>
      <c r="K143" s="556">
        <v>0</v>
      </c>
      <c r="L143" s="556">
        <v>0</v>
      </c>
      <c r="M143" s="556">
        <v>0</v>
      </c>
      <c r="N143" s="557">
        <v>0</v>
      </c>
      <c r="O143" s="136"/>
      <c r="P143" s="604">
        <v>0</v>
      </c>
      <c r="Q143" s="604">
        <v>0</v>
      </c>
      <c r="R143" s="711" t="s">
        <v>402</v>
      </c>
      <c r="S143" s="710">
        <v>0</v>
      </c>
      <c r="T143" s="711" t="s">
        <v>402</v>
      </c>
      <c r="U143" s="710">
        <v>0</v>
      </c>
      <c r="V143" s="711" t="s">
        <v>402</v>
      </c>
      <c r="W143" s="59"/>
      <c r="X143" s="60"/>
      <c r="Y143" s="878"/>
      <c r="Z143" s="786"/>
      <c r="AA143" s="786"/>
      <c r="AB143" s="786"/>
      <c r="AC143" s="786"/>
      <c r="AD143" s="786"/>
      <c r="AE143" s="786"/>
      <c r="AF143" s="816"/>
      <c r="AG143" s="809"/>
    </row>
    <row r="144" spans="1:34" s="5" customFormat="1" ht="15" customHeight="1" thickBot="1" x14ac:dyDescent="0.3">
      <c r="A144" s="367" t="s">
        <v>138</v>
      </c>
      <c r="B144" s="76"/>
      <c r="C144" s="730" t="s">
        <v>402</v>
      </c>
      <c r="D144" s="730" t="s">
        <v>402</v>
      </c>
      <c r="E144" s="730" t="s">
        <v>402</v>
      </c>
      <c r="F144" s="730" t="s">
        <v>402</v>
      </c>
      <c r="G144" s="730" t="s">
        <v>402</v>
      </c>
      <c r="H144" s="730" t="s">
        <v>402</v>
      </c>
      <c r="I144" s="730" t="s">
        <v>402</v>
      </c>
      <c r="J144" s="730" t="s">
        <v>402</v>
      </c>
      <c r="K144" s="730" t="s">
        <v>402</v>
      </c>
      <c r="L144" s="730" t="s">
        <v>402</v>
      </c>
      <c r="M144" s="730" t="s">
        <v>402</v>
      </c>
      <c r="N144" s="733" t="s">
        <v>402</v>
      </c>
      <c r="O144" s="63"/>
      <c r="P144" s="736" t="s">
        <v>402</v>
      </c>
      <c r="Q144" s="736" t="s">
        <v>402</v>
      </c>
      <c r="R144" s="741" t="s">
        <v>402</v>
      </c>
      <c r="S144" s="736" t="s">
        <v>402</v>
      </c>
      <c r="T144" s="741" t="s">
        <v>402</v>
      </c>
      <c r="U144" s="736" t="s">
        <v>402</v>
      </c>
      <c r="V144" s="741" t="s">
        <v>402</v>
      </c>
      <c r="W144" s="296"/>
      <c r="X144" s="63"/>
      <c r="Y144" s="878"/>
      <c r="Z144" s="786"/>
      <c r="AA144" s="786"/>
      <c r="AB144" s="786"/>
      <c r="AC144" s="786"/>
      <c r="AD144" s="786"/>
      <c r="AE144" s="786"/>
      <c r="AF144" s="816"/>
      <c r="AG144" s="810"/>
    </row>
    <row r="145" spans="1:34" s="5" customFormat="1" ht="15" thickBot="1" x14ac:dyDescent="0.4">
      <c r="A145" s="365">
        <v>2025</v>
      </c>
      <c r="B145" s="75" t="s">
        <v>160</v>
      </c>
      <c r="C145" s="552">
        <v>0</v>
      </c>
      <c r="D145" s="552">
        <v>0</v>
      </c>
      <c r="E145" s="553">
        <v>0</v>
      </c>
      <c r="F145" s="553">
        <v>0</v>
      </c>
      <c r="G145" s="553">
        <v>0</v>
      </c>
      <c r="H145" s="553">
        <v>0</v>
      </c>
      <c r="I145" s="553">
        <v>0</v>
      </c>
      <c r="J145" s="553">
        <v>0</v>
      </c>
      <c r="K145" s="553">
        <v>0</v>
      </c>
      <c r="L145" s="552">
        <v>0</v>
      </c>
      <c r="M145" s="552">
        <v>0</v>
      </c>
      <c r="N145" s="554">
        <v>0</v>
      </c>
      <c r="O145" s="136"/>
      <c r="P145" s="600">
        <v>0</v>
      </c>
      <c r="Q145" s="601">
        <v>0</v>
      </c>
      <c r="R145" s="602">
        <v>0</v>
      </c>
      <c r="S145" s="601">
        <v>0</v>
      </c>
      <c r="T145" s="602">
        <v>0</v>
      </c>
      <c r="U145" s="600">
        <v>0</v>
      </c>
      <c r="V145" s="603">
        <v>0</v>
      </c>
      <c r="W145" s="59"/>
      <c r="X145" s="60"/>
      <c r="Y145" s="877" t="s">
        <v>160</v>
      </c>
      <c r="Z145" s="786">
        <v>0</v>
      </c>
      <c r="AA145" s="786">
        <v>0</v>
      </c>
      <c r="AB145" s="786">
        <v>0</v>
      </c>
      <c r="AC145" s="786">
        <v>0</v>
      </c>
      <c r="AD145" s="786">
        <v>0</v>
      </c>
      <c r="AE145" s="786">
        <v>0</v>
      </c>
      <c r="AF145" s="816">
        <v>0</v>
      </c>
      <c r="AG145" s="808">
        <f t="shared" si="15"/>
        <v>0</v>
      </c>
      <c r="AH145" s="74"/>
    </row>
    <row r="146" spans="1:34" s="5" customFormat="1" ht="15" customHeight="1" thickBot="1" x14ac:dyDescent="0.3">
      <c r="A146" s="366">
        <v>2026</v>
      </c>
      <c r="B146" s="75"/>
      <c r="C146" s="555">
        <v>0</v>
      </c>
      <c r="D146" s="555">
        <v>0</v>
      </c>
      <c r="E146" s="556">
        <v>0</v>
      </c>
      <c r="F146" s="556">
        <v>0</v>
      </c>
      <c r="G146" s="556">
        <v>0</v>
      </c>
      <c r="H146" s="556">
        <v>0</v>
      </c>
      <c r="I146" s="556">
        <v>0</v>
      </c>
      <c r="J146" s="556">
        <v>0</v>
      </c>
      <c r="K146" s="556">
        <v>0</v>
      </c>
      <c r="L146" s="556">
        <v>0</v>
      </c>
      <c r="M146" s="556">
        <v>0</v>
      </c>
      <c r="N146" s="557">
        <v>0</v>
      </c>
      <c r="O146" s="136"/>
      <c r="P146" s="604">
        <v>0</v>
      </c>
      <c r="Q146" s="604">
        <v>0</v>
      </c>
      <c r="R146" s="711" t="s">
        <v>402</v>
      </c>
      <c r="S146" s="710">
        <v>0</v>
      </c>
      <c r="T146" s="711" t="s">
        <v>402</v>
      </c>
      <c r="U146" s="710">
        <v>0</v>
      </c>
      <c r="V146" s="711" t="s">
        <v>402</v>
      </c>
      <c r="W146" s="59"/>
      <c r="X146" s="60"/>
      <c r="Y146" s="878"/>
      <c r="Z146" s="786"/>
      <c r="AA146" s="786"/>
      <c r="AB146" s="786"/>
      <c r="AC146" s="786"/>
      <c r="AD146" s="786"/>
      <c r="AE146" s="786"/>
      <c r="AF146" s="816"/>
      <c r="AG146" s="809"/>
    </row>
    <row r="147" spans="1:34" s="5" customFormat="1" ht="15" customHeight="1" thickBot="1" x14ac:dyDescent="0.3">
      <c r="A147" s="367" t="s">
        <v>138</v>
      </c>
      <c r="B147" s="76"/>
      <c r="C147" s="730" t="s">
        <v>402</v>
      </c>
      <c r="D147" s="730" t="s">
        <v>402</v>
      </c>
      <c r="E147" s="730" t="s">
        <v>402</v>
      </c>
      <c r="F147" s="730" t="s">
        <v>402</v>
      </c>
      <c r="G147" s="730" t="s">
        <v>402</v>
      </c>
      <c r="H147" s="730" t="s">
        <v>402</v>
      </c>
      <c r="I147" s="730" t="s">
        <v>402</v>
      </c>
      <c r="J147" s="730" t="s">
        <v>402</v>
      </c>
      <c r="K147" s="730" t="s">
        <v>402</v>
      </c>
      <c r="L147" s="730" t="s">
        <v>402</v>
      </c>
      <c r="M147" s="730" t="s">
        <v>402</v>
      </c>
      <c r="N147" s="733" t="s">
        <v>402</v>
      </c>
      <c r="O147" s="63"/>
      <c r="P147" s="736" t="s">
        <v>402</v>
      </c>
      <c r="Q147" s="736" t="s">
        <v>402</v>
      </c>
      <c r="R147" s="741" t="s">
        <v>402</v>
      </c>
      <c r="S147" s="736" t="s">
        <v>402</v>
      </c>
      <c r="T147" s="741" t="s">
        <v>402</v>
      </c>
      <c r="U147" s="736" t="s">
        <v>402</v>
      </c>
      <c r="V147" s="741" t="s">
        <v>402</v>
      </c>
      <c r="W147" s="296"/>
      <c r="X147" s="63"/>
      <c r="Y147" s="878"/>
      <c r="Z147" s="786"/>
      <c r="AA147" s="786"/>
      <c r="AB147" s="786"/>
      <c r="AC147" s="786"/>
      <c r="AD147" s="786"/>
      <c r="AE147" s="786"/>
      <c r="AF147" s="816"/>
      <c r="AG147" s="810"/>
    </row>
    <row r="148" spans="1:34" s="5" customFormat="1" ht="15" thickBot="1" x14ac:dyDescent="0.4">
      <c r="A148" s="365">
        <v>2025</v>
      </c>
      <c r="B148" s="75" t="s">
        <v>161</v>
      </c>
      <c r="C148" s="552">
        <v>0</v>
      </c>
      <c r="D148" s="552">
        <v>0</v>
      </c>
      <c r="E148" s="553">
        <v>0</v>
      </c>
      <c r="F148" s="553">
        <v>0</v>
      </c>
      <c r="G148" s="553">
        <v>0</v>
      </c>
      <c r="H148" s="553">
        <v>0</v>
      </c>
      <c r="I148" s="553">
        <v>0</v>
      </c>
      <c r="J148" s="553">
        <v>0</v>
      </c>
      <c r="K148" s="553">
        <v>0</v>
      </c>
      <c r="L148" s="552">
        <v>0</v>
      </c>
      <c r="M148" s="552">
        <v>0</v>
      </c>
      <c r="N148" s="554">
        <v>0</v>
      </c>
      <c r="O148" s="136"/>
      <c r="P148" s="600">
        <v>0</v>
      </c>
      <c r="Q148" s="601">
        <v>0</v>
      </c>
      <c r="R148" s="602">
        <v>0</v>
      </c>
      <c r="S148" s="601">
        <v>0</v>
      </c>
      <c r="T148" s="602">
        <v>0</v>
      </c>
      <c r="U148" s="600">
        <v>0</v>
      </c>
      <c r="V148" s="603">
        <v>0</v>
      </c>
      <c r="W148" s="59"/>
      <c r="X148" s="60"/>
      <c r="Y148" s="877" t="s">
        <v>161</v>
      </c>
      <c r="Z148" s="786">
        <v>0</v>
      </c>
      <c r="AA148" s="786">
        <v>0</v>
      </c>
      <c r="AB148" s="786">
        <v>0</v>
      </c>
      <c r="AC148" s="786">
        <v>0</v>
      </c>
      <c r="AD148" s="786">
        <v>0</v>
      </c>
      <c r="AE148" s="786">
        <v>0</v>
      </c>
      <c r="AF148" s="816">
        <v>0</v>
      </c>
      <c r="AG148" s="808">
        <f t="shared" si="15"/>
        <v>0</v>
      </c>
      <c r="AH148" s="74"/>
    </row>
    <row r="149" spans="1:34" s="5" customFormat="1" ht="15" customHeight="1" thickBot="1" x14ac:dyDescent="0.3">
      <c r="A149" s="366">
        <v>2026</v>
      </c>
      <c r="B149" s="75"/>
      <c r="C149" s="555">
        <v>0</v>
      </c>
      <c r="D149" s="555">
        <v>0</v>
      </c>
      <c r="E149" s="556">
        <v>0</v>
      </c>
      <c r="F149" s="556">
        <v>0</v>
      </c>
      <c r="G149" s="556">
        <v>0</v>
      </c>
      <c r="H149" s="556">
        <v>0</v>
      </c>
      <c r="I149" s="556">
        <v>0</v>
      </c>
      <c r="J149" s="556">
        <v>0</v>
      </c>
      <c r="K149" s="556">
        <v>0</v>
      </c>
      <c r="L149" s="556">
        <v>0</v>
      </c>
      <c r="M149" s="556">
        <v>0</v>
      </c>
      <c r="N149" s="557">
        <v>0</v>
      </c>
      <c r="O149" s="136"/>
      <c r="P149" s="604">
        <v>0</v>
      </c>
      <c r="Q149" s="604">
        <v>0</v>
      </c>
      <c r="R149" s="711" t="s">
        <v>402</v>
      </c>
      <c r="S149" s="710">
        <v>0</v>
      </c>
      <c r="T149" s="711" t="s">
        <v>402</v>
      </c>
      <c r="U149" s="710">
        <v>0</v>
      </c>
      <c r="V149" s="711" t="s">
        <v>402</v>
      </c>
      <c r="W149" s="59"/>
      <c r="X149" s="60"/>
      <c r="Y149" s="878"/>
      <c r="Z149" s="786"/>
      <c r="AA149" s="786"/>
      <c r="AB149" s="786"/>
      <c r="AC149" s="786"/>
      <c r="AD149" s="786"/>
      <c r="AE149" s="786"/>
      <c r="AF149" s="816"/>
      <c r="AG149" s="809"/>
    </row>
    <row r="150" spans="1:34" s="5" customFormat="1" ht="15" customHeight="1" thickBot="1" x14ac:dyDescent="0.3">
      <c r="A150" s="367" t="s">
        <v>138</v>
      </c>
      <c r="B150" s="76"/>
      <c r="C150" s="730" t="s">
        <v>402</v>
      </c>
      <c r="D150" s="730" t="s">
        <v>402</v>
      </c>
      <c r="E150" s="730" t="s">
        <v>402</v>
      </c>
      <c r="F150" s="730" t="s">
        <v>402</v>
      </c>
      <c r="G150" s="730" t="s">
        <v>402</v>
      </c>
      <c r="H150" s="730" t="s">
        <v>402</v>
      </c>
      <c r="I150" s="730" t="s">
        <v>402</v>
      </c>
      <c r="J150" s="730" t="s">
        <v>402</v>
      </c>
      <c r="K150" s="730" t="s">
        <v>402</v>
      </c>
      <c r="L150" s="730" t="s">
        <v>402</v>
      </c>
      <c r="M150" s="730" t="s">
        <v>402</v>
      </c>
      <c r="N150" s="733" t="s">
        <v>402</v>
      </c>
      <c r="O150" s="63"/>
      <c r="P150" s="736" t="s">
        <v>402</v>
      </c>
      <c r="Q150" s="736" t="s">
        <v>402</v>
      </c>
      <c r="R150" s="741" t="s">
        <v>402</v>
      </c>
      <c r="S150" s="736" t="s">
        <v>402</v>
      </c>
      <c r="T150" s="741" t="s">
        <v>402</v>
      </c>
      <c r="U150" s="736" t="s">
        <v>402</v>
      </c>
      <c r="V150" s="741" t="s">
        <v>402</v>
      </c>
      <c r="W150" s="296"/>
      <c r="X150" s="63"/>
      <c r="Y150" s="878"/>
      <c r="Z150" s="786"/>
      <c r="AA150" s="786"/>
      <c r="AB150" s="786"/>
      <c r="AC150" s="786"/>
      <c r="AD150" s="786"/>
      <c r="AE150" s="786"/>
      <c r="AF150" s="816"/>
      <c r="AG150" s="810"/>
    </row>
    <row r="151" spans="1:34" s="5" customFormat="1" ht="15" thickBot="1" x14ac:dyDescent="0.4">
      <c r="A151" s="365">
        <v>2025</v>
      </c>
      <c r="B151" s="75" t="s">
        <v>162</v>
      </c>
      <c r="C151" s="552">
        <v>0</v>
      </c>
      <c r="D151" s="552">
        <v>0</v>
      </c>
      <c r="E151" s="553">
        <v>0</v>
      </c>
      <c r="F151" s="553">
        <v>0</v>
      </c>
      <c r="G151" s="553">
        <v>0</v>
      </c>
      <c r="H151" s="553">
        <v>0</v>
      </c>
      <c r="I151" s="553">
        <v>0</v>
      </c>
      <c r="J151" s="553">
        <v>0</v>
      </c>
      <c r="K151" s="553">
        <v>0</v>
      </c>
      <c r="L151" s="552">
        <v>0</v>
      </c>
      <c r="M151" s="552">
        <v>0</v>
      </c>
      <c r="N151" s="554">
        <v>0</v>
      </c>
      <c r="O151" s="136"/>
      <c r="P151" s="600">
        <v>0</v>
      </c>
      <c r="Q151" s="601">
        <v>0</v>
      </c>
      <c r="R151" s="602">
        <v>0</v>
      </c>
      <c r="S151" s="601">
        <v>0</v>
      </c>
      <c r="T151" s="602">
        <v>0</v>
      </c>
      <c r="U151" s="600">
        <v>0</v>
      </c>
      <c r="V151" s="603">
        <v>0</v>
      </c>
      <c r="W151" s="59"/>
      <c r="X151" s="60"/>
      <c r="Y151" s="877" t="s">
        <v>162</v>
      </c>
      <c r="Z151" s="786">
        <v>0</v>
      </c>
      <c r="AA151" s="786">
        <v>0</v>
      </c>
      <c r="AB151" s="786">
        <v>0</v>
      </c>
      <c r="AC151" s="786">
        <v>0</v>
      </c>
      <c r="AD151" s="786">
        <v>0</v>
      </c>
      <c r="AE151" s="786">
        <v>0</v>
      </c>
      <c r="AF151" s="816">
        <v>0</v>
      </c>
      <c r="AG151" s="808">
        <f t="shared" si="15"/>
        <v>0</v>
      </c>
      <c r="AH151" s="74"/>
    </row>
    <row r="152" spans="1:34" s="5" customFormat="1" ht="15" customHeight="1" thickBot="1" x14ac:dyDescent="0.3">
      <c r="A152" s="366">
        <v>2026</v>
      </c>
      <c r="B152" s="75"/>
      <c r="C152" s="555">
        <v>0</v>
      </c>
      <c r="D152" s="555">
        <v>0</v>
      </c>
      <c r="E152" s="556">
        <v>0</v>
      </c>
      <c r="F152" s="556">
        <v>0</v>
      </c>
      <c r="G152" s="556">
        <v>0</v>
      </c>
      <c r="H152" s="556">
        <v>0</v>
      </c>
      <c r="I152" s="556">
        <v>0</v>
      </c>
      <c r="J152" s="556">
        <v>0</v>
      </c>
      <c r="K152" s="556">
        <v>0</v>
      </c>
      <c r="L152" s="556">
        <v>0</v>
      </c>
      <c r="M152" s="556">
        <v>0</v>
      </c>
      <c r="N152" s="557">
        <v>0</v>
      </c>
      <c r="O152" s="136"/>
      <c r="P152" s="604">
        <v>0</v>
      </c>
      <c r="Q152" s="604">
        <v>0</v>
      </c>
      <c r="R152" s="711" t="s">
        <v>402</v>
      </c>
      <c r="S152" s="710">
        <v>0</v>
      </c>
      <c r="T152" s="711" t="s">
        <v>402</v>
      </c>
      <c r="U152" s="710">
        <v>0</v>
      </c>
      <c r="V152" s="711" t="s">
        <v>402</v>
      </c>
      <c r="W152" s="59"/>
      <c r="X152" s="60"/>
      <c r="Y152" s="878"/>
      <c r="Z152" s="786"/>
      <c r="AA152" s="786"/>
      <c r="AB152" s="786"/>
      <c r="AC152" s="786"/>
      <c r="AD152" s="786"/>
      <c r="AE152" s="786"/>
      <c r="AF152" s="816"/>
      <c r="AG152" s="809"/>
    </row>
    <row r="153" spans="1:34" s="5" customFormat="1" ht="15" customHeight="1" thickBot="1" x14ac:dyDescent="0.3">
      <c r="A153" s="367" t="s">
        <v>138</v>
      </c>
      <c r="B153" s="76"/>
      <c r="C153" s="730" t="s">
        <v>402</v>
      </c>
      <c r="D153" s="730" t="s">
        <v>402</v>
      </c>
      <c r="E153" s="730" t="s">
        <v>402</v>
      </c>
      <c r="F153" s="730" t="s">
        <v>402</v>
      </c>
      <c r="G153" s="730" t="s">
        <v>402</v>
      </c>
      <c r="H153" s="730" t="s">
        <v>402</v>
      </c>
      <c r="I153" s="730" t="s">
        <v>402</v>
      </c>
      <c r="J153" s="730" t="s">
        <v>402</v>
      </c>
      <c r="K153" s="730" t="s">
        <v>402</v>
      </c>
      <c r="L153" s="730" t="s">
        <v>402</v>
      </c>
      <c r="M153" s="730" t="s">
        <v>402</v>
      </c>
      <c r="N153" s="733" t="s">
        <v>402</v>
      </c>
      <c r="O153" s="63"/>
      <c r="P153" s="736" t="s">
        <v>402</v>
      </c>
      <c r="Q153" s="736" t="s">
        <v>402</v>
      </c>
      <c r="R153" s="741" t="s">
        <v>402</v>
      </c>
      <c r="S153" s="736" t="s">
        <v>402</v>
      </c>
      <c r="T153" s="741" t="s">
        <v>402</v>
      </c>
      <c r="U153" s="736" t="s">
        <v>402</v>
      </c>
      <c r="V153" s="741" t="s">
        <v>402</v>
      </c>
      <c r="W153" s="296"/>
      <c r="X153" s="63"/>
      <c r="Y153" s="878"/>
      <c r="Z153" s="786"/>
      <c r="AA153" s="786"/>
      <c r="AB153" s="786"/>
      <c r="AC153" s="786"/>
      <c r="AD153" s="786"/>
      <c r="AE153" s="786"/>
      <c r="AF153" s="816"/>
      <c r="AG153" s="810"/>
    </row>
    <row r="154" spans="1:34" s="5" customFormat="1" ht="11" thickBot="1" x14ac:dyDescent="0.3">
      <c r="A154" s="365">
        <v>2025</v>
      </c>
      <c r="B154" s="421" t="s">
        <v>163</v>
      </c>
      <c r="C154" s="570">
        <v>0</v>
      </c>
      <c r="D154" s="570">
        <v>0</v>
      </c>
      <c r="E154" s="571">
        <v>0</v>
      </c>
      <c r="F154" s="571">
        <v>0</v>
      </c>
      <c r="G154" s="571">
        <v>0</v>
      </c>
      <c r="H154" s="571">
        <v>0</v>
      </c>
      <c r="I154" s="571">
        <v>0</v>
      </c>
      <c r="J154" s="571">
        <v>0</v>
      </c>
      <c r="K154" s="571">
        <v>0</v>
      </c>
      <c r="L154" s="570">
        <v>0</v>
      </c>
      <c r="M154" s="570">
        <v>0</v>
      </c>
      <c r="N154" s="572">
        <v>0</v>
      </c>
      <c r="O154" s="85"/>
      <c r="P154" s="617">
        <v>0</v>
      </c>
      <c r="Q154" s="618">
        <v>0</v>
      </c>
      <c r="R154" s="602">
        <v>0</v>
      </c>
      <c r="S154" s="618">
        <v>0</v>
      </c>
      <c r="T154" s="602">
        <v>0</v>
      </c>
      <c r="U154" s="617">
        <v>0</v>
      </c>
      <c r="V154" s="602">
        <v>0</v>
      </c>
      <c r="W154" s="85"/>
      <c r="X154" s="85"/>
      <c r="Y154" s="885" t="s">
        <v>163</v>
      </c>
      <c r="Z154" s="912">
        <v>0</v>
      </c>
      <c r="AA154" s="912">
        <v>0</v>
      </c>
      <c r="AB154" s="912">
        <v>0</v>
      </c>
      <c r="AC154" s="912">
        <v>0</v>
      </c>
      <c r="AD154" s="912">
        <v>0</v>
      </c>
      <c r="AE154" s="912">
        <v>0</v>
      </c>
      <c r="AF154" s="782">
        <v>0</v>
      </c>
      <c r="AG154" s="989">
        <f t="shared" si="15"/>
        <v>0</v>
      </c>
    </row>
    <row r="155" spans="1:34" s="5" customFormat="1" ht="15" customHeight="1" thickBot="1" x14ac:dyDescent="0.3">
      <c r="A155" s="366">
        <v>2026</v>
      </c>
      <c r="B155" s="421"/>
      <c r="C155" s="573">
        <v>0</v>
      </c>
      <c r="D155" s="573">
        <v>0</v>
      </c>
      <c r="E155" s="574">
        <v>0</v>
      </c>
      <c r="F155" s="574">
        <v>0</v>
      </c>
      <c r="G155" s="574">
        <v>0</v>
      </c>
      <c r="H155" s="574">
        <v>0</v>
      </c>
      <c r="I155" s="574">
        <v>0</v>
      </c>
      <c r="J155" s="574">
        <v>0</v>
      </c>
      <c r="K155" s="574">
        <v>0</v>
      </c>
      <c r="L155" s="574">
        <v>0</v>
      </c>
      <c r="M155" s="574">
        <v>0</v>
      </c>
      <c r="N155" s="575">
        <v>0</v>
      </c>
      <c r="O155" s="85"/>
      <c r="P155" s="619">
        <v>0</v>
      </c>
      <c r="Q155" s="619">
        <v>0</v>
      </c>
      <c r="R155" s="711" t="s">
        <v>402</v>
      </c>
      <c r="S155" s="710">
        <v>0</v>
      </c>
      <c r="T155" s="711" t="s">
        <v>402</v>
      </c>
      <c r="U155" s="710">
        <v>0</v>
      </c>
      <c r="V155" s="711" t="s">
        <v>402</v>
      </c>
      <c r="W155" s="85"/>
      <c r="X155" s="85"/>
      <c r="Y155" s="886"/>
      <c r="Z155" s="912"/>
      <c r="AA155" s="912"/>
      <c r="AB155" s="912"/>
      <c r="AC155" s="912"/>
      <c r="AD155" s="912"/>
      <c r="AE155" s="912"/>
      <c r="AF155" s="782"/>
      <c r="AG155" s="990"/>
    </row>
    <row r="156" spans="1:34" s="5" customFormat="1" ht="15" customHeight="1" thickBot="1" x14ac:dyDescent="0.3">
      <c r="A156" s="367" t="s">
        <v>138</v>
      </c>
      <c r="B156" s="422"/>
      <c r="C156" s="744" t="s">
        <v>402</v>
      </c>
      <c r="D156" s="744" t="s">
        <v>402</v>
      </c>
      <c r="E156" s="744" t="s">
        <v>402</v>
      </c>
      <c r="F156" s="744" t="s">
        <v>402</v>
      </c>
      <c r="G156" s="744" t="s">
        <v>402</v>
      </c>
      <c r="H156" s="744" t="s">
        <v>402</v>
      </c>
      <c r="I156" s="744" t="s">
        <v>402</v>
      </c>
      <c r="J156" s="744" t="s">
        <v>402</v>
      </c>
      <c r="K156" s="744" t="s">
        <v>402</v>
      </c>
      <c r="L156" s="744" t="s">
        <v>402</v>
      </c>
      <c r="M156" s="744" t="s">
        <v>402</v>
      </c>
      <c r="N156" s="745" t="s">
        <v>402</v>
      </c>
      <c r="O156" s="62"/>
      <c r="P156" s="739" t="s">
        <v>402</v>
      </c>
      <c r="Q156" s="739" t="s">
        <v>402</v>
      </c>
      <c r="R156" s="741" t="s">
        <v>402</v>
      </c>
      <c r="S156" s="739" t="s">
        <v>402</v>
      </c>
      <c r="T156" s="741" t="s">
        <v>402</v>
      </c>
      <c r="U156" s="739" t="s">
        <v>402</v>
      </c>
      <c r="V156" s="741" t="s">
        <v>402</v>
      </c>
      <c r="W156" s="304"/>
      <c r="X156" s="85"/>
      <c r="Y156" s="886"/>
      <c r="Z156" s="912"/>
      <c r="AA156" s="912"/>
      <c r="AB156" s="912"/>
      <c r="AC156" s="912"/>
      <c r="AD156" s="912"/>
      <c r="AE156" s="912"/>
      <c r="AF156" s="782"/>
      <c r="AG156" s="991"/>
    </row>
    <row r="157" spans="1:34" s="5" customFormat="1" ht="15" thickBot="1" x14ac:dyDescent="0.4">
      <c r="A157" s="365">
        <v>2025</v>
      </c>
      <c r="B157" s="75" t="s">
        <v>164</v>
      </c>
      <c r="C157" s="552">
        <v>0</v>
      </c>
      <c r="D157" s="552">
        <v>0</v>
      </c>
      <c r="E157" s="553">
        <v>0</v>
      </c>
      <c r="F157" s="553">
        <v>0</v>
      </c>
      <c r="G157" s="553">
        <v>0</v>
      </c>
      <c r="H157" s="553">
        <v>0</v>
      </c>
      <c r="I157" s="553">
        <v>0</v>
      </c>
      <c r="J157" s="553">
        <v>0</v>
      </c>
      <c r="K157" s="553">
        <v>0</v>
      </c>
      <c r="L157" s="552">
        <v>0</v>
      </c>
      <c r="M157" s="552">
        <v>0</v>
      </c>
      <c r="N157" s="554">
        <v>0</v>
      </c>
      <c r="O157" s="136"/>
      <c r="P157" s="600">
        <v>0</v>
      </c>
      <c r="Q157" s="601">
        <v>0</v>
      </c>
      <c r="R157" s="602">
        <v>0</v>
      </c>
      <c r="S157" s="601">
        <v>0</v>
      </c>
      <c r="T157" s="602">
        <v>0</v>
      </c>
      <c r="U157" s="600">
        <v>0</v>
      </c>
      <c r="V157" s="603">
        <v>0</v>
      </c>
      <c r="W157" s="59"/>
      <c r="X157" s="60"/>
      <c r="Y157" s="877" t="s">
        <v>164</v>
      </c>
      <c r="Z157" s="786">
        <v>0</v>
      </c>
      <c r="AA157" s="786">
        <v>0</v>
      </c>
      <c r="AB157" s="786">
        <v>0</v>
      </c>
      <c r="AC157" s="786">
        <v>0</v>
      </c>
      <c r="AD157" s="786">
        <v>0</v>
      </c>
      <c r="AE157" s="786">
        <v>0</v>
      </c>
      <c r="AF157" s="822">
        <v>0</v>
      </c>
      <c r="AG157" s="808">
        <f t="shared" si="15"/>
        <v>0</v>
      </c>
      <c r="AH157" s="74"/>
    </row>
    <row r="158" spans="1:34" s="5" customFormat="1" ht="15" customHeight="1" thickBot="1" x14ac:dyDescent="0.3">
      <c r="A158" s="366">
        <v>2026</v>
      </c>
      <c r="B158" s="75"/>
      <c r="C158" s="555">
        <v>0</v>
      </c>
      <c r="D158" s="555">
        <v>0</v>
      </c>
      <c r="E158" s="556">
        <v>0</v>
      </c>
      <c r="F158" s="556">
        <v>0</v>
      </c>
      <c r="G158" s="556">
        <v>0</v>
      </c>
      <c r="H158" s="556">
        <v>0</v>
      </c>
      <c r="I158" s="556">
        <v>0</v>
      </c>
      <c r="J158" s="556">
        <v>0</v>
      </c>
      <c r="K158" s="556">
        <v>0</v>
      </c>
      <c r="L158" s="556">
        <v>0</v>
      </c>
      <c r="M158" s="556">
        <v>0</v>
      </c>
      <c r="N158" s="557">
        <v>0</v>
      </c>
      <c r="O158" s="136"/>
      <c r="P158" s="604">
        <v>0</v>
      </c>
      <c r="Q158" s="604">
        <v>0</v>
      </c>
      <c r="R158" s="711" t="s">
        <v>402</v>
      </c>
      <c r="S158" s="710">
        <v>0</v>
      </c>
      <c r="T158" s="711" t="s">
        <v>402</v>
      </c>
      <c r="U158" s="710">
        <v>0</v>
      </c>
      <c r="V158" s="711" t="s">
        <v>402</v>
      </c>
      <c r="W158" s="59"/>
      <c r="X158" s="60"/>
      <c r="Y158" s="878"/>
      <c r="Z158" s="786"/>
      <c r="AA158" s="786"/>
      <c r="AB158" s="786"/>
      <c r="AC158" s="786"/>
      <c r="AD158" s="786"/>
      <c r="AE158" s="786"/>
      <c r="AF158" s="822"/>
      <c r="AG158" s="809"/>
    </row>
    <row r="159" spans="1:34" s="5" customFormat="1" ht="15" customHeight="1" thickBot="1" x14ac:dyDescent="0.3">
      <c r="A159" s="367" t="s">
        <v>138</v>
      </c>
      <c r="B159" s="76"/>
      <c r="C159" s="730" t="s">
        <v>402</v>
      </c>
      <c r="D159" s="730" t="s">
        <v>402</v>
      </c>
      <c r="E159" s="730" t="s">
        <v>402</v>
      </c>
      <c r="F159" s="730" t="s">
        <v>402</v>
      </c>
      <c r="G159" s="730" t="s">
        <v>402</v>
      </c>
      <c r="H159" s="730" t="s">
        <v>402</v>
      </c>
      <c r="I159" s="730" t="s">
        <v>402</v>
      </c>
      <c r="J159" s="730" t="s">
        <v>402</v>
      </c>
      <c r="K159" s="730" t="s">
        <v>402</v>
      </c>
      <c r="L159" s="730" t="s">
        <v>402</v>
      </c>
      <c r="M159" s="730" t="s">
        <v>402</v>
      </c>
      <c r="N159" s="733" t="s">
        <v>402</v>
      </c>
      <c r="O159" s="63"/>
      <c r="P159" s="736" t="s">
        <v>402</v>
      </c>
      <c r="Q159" s="736" t="s">
        <v>402</v>
      </c>
      <c r="R159" s="741" t="s">
        <v>402</v>
      </c>
      <c r="S159" s="736" t="s">
        <v>402</v>
      </c>
      <c r="T159" s="741" t="s">
        <v>402</v>
      </c>
      <c r="U159" s="736" t="s">
        <v>402</v>
      </c>
      <c r="V159" s="741" t="s">
        <v>402</v>
      </c>
      <c r="W159" s="296"/>
      <c r="X159" s="63"/>
      <c r="Y159" s="878"/>
      <c r="Z159" s="786"/>
      <c r="AA159" s="786"/>
      <c r="AB159" s="786"/>
      <c r="AC159" s="786"/>
      <c r="AD159" s="786"/>
      <c r="AE159" s="786"/>
      <c r="AF159" s="822"/>
      <c r="AG159" s="810"/>
    </row>
    <row r="160" spans="1:34" s="5" customFormat="1" ht="15" thickBot="1" x14ac:dyDescent="0.4">
      <c r="A160" s="365">
        <v>2025</v>
      </c>
      <c r="B160" s="75" t="s">
        <v>165</v>
      </c>
      <c r="C160" s="552">
        <v>0</v>
      </c>
      <c r="D160" s="552">
        <v>0</v>
      </c>
      <c r="E160" s="553">
        <v>0</v>
      </c>
      <c r="F160" s="553">
        <v>0</v>
      </c>
      <c r="G160" s="553">
        <v>0</v>
      </c>
      <c r="H160" s="553">
        <v>0</v>
      </c>
      <c r="I160" s="553">
        <v>0</v>
      </c>
      <c r="J160" s="553">
        <v>0</v>
      </c>
      <c r="K160" s="553">
        <v>0</v>
      </c>
      <c r="L160" s="552">
        <v>0</v>
      </c>
      <c r="M160" s="552">
        <v>0</v>
      </c>
      <c r="N160" s="554">
        <v>0</v>
      </c>
      <c r="O160" s="136"/>
      <c r="P160" s="600">
        <v>0</v>
      </c>
      <c r="Q160" s="601">
        <v>0</v>
      </c>
      <c r="R160" s="602">
        <v>0</v>
      </c>
      <c r="S160" s="601">
        <v>0</v>
      </c>
      <c r="T160" s="602">
        <v>0</v>
      </c>
      <c r="U160" s="600">
        <v>0</v>
      </c>
      <c r="V160" s="603">
        <v>0</v>
      </c>
      <c r="W160" s="59"/>
      <c r="X160" s="60"/>
      <c r="Y160" s="877" t="s">
        <v>165</v>
      </c>
      <c r="Z160" s="786">
        <v>0</v>
      </c>
      <c r="AA160" s="786">
        <v>0</v>
      </c>
      <c r="AB160" s="786">
        <v>0</v>
      </c>
      <c r="AC160" s="786">
        <v>0</v>
      </c>
      <c r="AD160" s="786">
        <v>0</v>
      </c>
      <c r="AE160" s="786">
        <v>0</v>
      </c>
      <c r="AF160" s="822">
        <v>0</v>
      </c>
      <c r="AG160" s="808">
        <f t="shared" si="15"/>
        <v>0</v>
      </c>
      <c r="AH160" s="74"/>
    </row>
    <row r="161" spans="1:34" s="5" customFormat="1" ht="15" customHeight="1" thickBot="1" x14ac:dyDescent="0.3">
      <c r="A161" s="366">
        <v>2026</v>
      </c>
      <c r="B161" s="75"/>
      <c r="C161" s="555">
        <v>0</v>
      </c>
      <c r="D161" s="555">
        <v>0</v>
      </c>
      <c r="E161" s="556">
        <v>0</v>
      </c>
      <c r="F161" s="556">
        <v>0</v>
      </c>
      <c r="G161" s="556">
        <v>0</v>
      </c>
      <c r="H161" s="556">
        <v>0</v>
      </c>
      <c r="I161" s="556">
        <v>0</v>
      </c>
      <c r="J161" s="556">
        <v>0</v>
      </c>
      <c r="K161" s="556">
        <v>0</v>
      </c>
      <c r="L161" s="556">
        <v>0</v>
      </c>
      <c r="M161" s="556">
        <v>0</v>
      </c>
      <c r="N161" s="557">
        <v>0</v>
      </c>
      <c r="O161" s="136"/>
      <c r="P161" s="604">
        <v>0</v>
      </c>
      <c r="Q161" s="604">
        <v>0</v>
      </c>
      <c r="R161" s="711" t="s">
        <v>402</v>
      </c>
      <c r="S161" s="710">
        <v>0</v>
      </c>
      <c r="T161" s="711" t="s">
        <v>402</v>
      </c>
      <c r="U161" s="710">
        <v>0</v>
      </c>
      <c r="V161" s="711" t="s">
        <v>402</v>
      </c>
      <c r="W161" s="59"/>
      <c r="X161" s="60"/>
      <c r="Y161" s="878"/>
      <c r="Z161" s="786"/>
      <c r="AA161" s="786"/>
      <c r="AB161" s="786"/>
      <c r="AC161" s="786"/>
      <c r="AD161" s="786"/>
      <c r="AE161" s="786"/>
      <c r="AF161" s="822"/>
      <c r="AG161" s="809"/>
    </row>
    <row r="162" spans="1:34" s="5" customFormat="1" ht="15" customHeight="1" thickBot="1" x14ac:dyDescent="0.3">
      <c r="A162" s="367" t="s">
        <v>138</v>
      </c>
      <c r="B162" s="76"/>
      <c r="C162" s="730" t="s">
        <v>402</v>
      </c>
      <c r="D162" s="730" t="s">
        <v>402</v>
      </c>
      <c r="E162" s="730" t="s">
        <v>402</v>
      </c>
      <c r="F162" s="730" t="s">
        <v>402</v>
      </c>
      <c r="G162" s="730" t="s">
        <v>402</v>
      </c>
      <c r="H162" s="730" t="s">
        <v>402</v>
      </c>
      <c r="I162" s="730" t="s">
        <v>402</v>
      </c>
      <c r="J162" s="730" t="s">
        <v>402</v>
      </c>
      <c r="K162" s="730" t="s">
        <v>402</v>
      </c>
      <c r="L162" s="730" t="s">
        <v>402</v>
      </c>
      <c r="M162" s="730" t="s">
        <v>402</v>
      </c>
      <c r="N162" s="733" t="s">
        <v>402</v>
      </c>
      <c r="O162" s="63"/>
      <c r="P162" s="736" t="s">
        <v>402</v>
      </c>
      <c r="Q162" s="736" t="s">
        <v>402</v>
      </c>
      <c r="R162" s="741" t="s">
        <v>402</v>
      </c>
      <c r="S162" s="736" t="s">
        <v>402</v>
      </c>
      <c r="T162" s="741" t="s">
        <v>402</v>
      </c>
      <c r="U162" s="736" t="s">
        <v>402</v>
      </c>
      <c r="V162" s="741" t="s">
        <v>402</v>
      </c>
      <c r="W162" s="296"/>
      <c r="X162" s="63"/>
      <c r="Y162" s="878"/>
      <c r="Z162" s="786"/>
      <c r="AA162" s="786"/>
      <c r="AB162" s="786"/>
      <c r="AC162" s="786"/>
      <c r="AD162" s="786"/>
      <c r="AE162" s="786"/>
      <c r="AF162" s="822"/>
      <c r="AG162" s="810"/>
    </row>
    <row r="163" spans="1:34" s="5" customFormat="1" ht="15" thickBot="1" x14ac:dyDescent="0.4">
      <c r="A163" s="365">
        <v>2025</v>
      </c>
      <c r="B163" s="75" t="s">
        <v>166</v>
      </c>
      <c r="C163" s="552">
        <v>0</v>
      </c>
      <c r="D163" s="552">
        <v>0</v>
      </c>
      <c r="E163" s="553">
        <v>0</v>
      </c>
      <c r="F163" s="553">
        <v>0</v>
      </c>
      <c r="G163" s="553">
        <v>0</v>
      </c>
      <c r="H163" s="553">
        <v>0</v>
      </c>
      <c r="I163" s="553">
        <v>0</v>
      </c>
      <c r="J163" s="553">
        <v>0</v>
      </c>
      <c r="K163" s="553">
        <v>0</v>
      </c>
      <c r="L163" s="552">
        <v>0</v>
      </c>
      <c r="M163" s="552">
        <v>0</v>
      </c>
      <c r="N163" s="554">
        <v>0</v>
      </c>
      <c r="O163" s="136"/>
      <c r="P163" s="600">
        <v>0</v>
      </c>
      <c r="Q163" s="601">
        <v>0</v>
      </c>
      <c r="R163" s="602">
        <v>0</v>
      </c>
      <c r="S163" s="601">
        <v>0</v>
      </c>
      <c r="T163" s="602">
        <v>0</v>
      </c>
      <c r="U163" s="600">
        <v>0</v>
      </c>
      <c r="V163" s="603">
        <v>0</v>
      </c>
      <c r="W163" s="59"/>
      <c r="X163" s="60"/>
      <c r="Y163" s="877" t="s">
        <v>166</v>
      </c>
      <c r="Z163" s="786">
        <v>0</v>
      </c>
      <c r="AA163" s="786">
        <v>0</v>
      </c>
      <c r="AB163" s="786">
        <v>0</v>
      </c>
      <c r="AC163" s="786">
        <v>0</v>
      </c>
      <c r="AD163" s="786">
        <v>0</v>
      </c>
      <c r="AE163" s="786">
        <v>0</v>
      </c>
      <c r="AF163" s="822">
        <v>0</v>
      </c>
      <c r="AG163" s="808">
        <f t="shared" si="15"/>
        <v>0</v>
      </c>
      <c r="AH163" s="74"/>
    </row>
    <row r="164" spans="1:34" s="5" customFormat="1" ht="15" customHeight="1" thickBot="1" x14ac:dyDescent="0.3">
      <c r="A164" s="366">
        <v>2026</v>
      </c>
      <c r="B164" s="75"/>
      <c r="C164" s="555">
        <v>0</v>
      </c>
      <c r="D164" s="555">
        <v>0</v>
      </c>
      <c r="E164" s="556">
        <v>0</v>
      </c>
      <c r="F164" s="556">
        <v>0</v>
      </c>
      <c r="G164" s="556">
        <v>0</v>
      </c>
      <c r="H164" s="556">
        <v>0</v>
      </c>
      <c r="I164" s="556">
        <v>0</v>
      </c>
      <c r="J164" s="556">
        <v>0</v>
      </c>
      <c r="K164" s="556">
        <v>0</v>
      </c>
      <c r="L164" s="556">
        <v>0</v>
      </c>
      <c r="M164" s="556">
        <v>0</v>
      </c>
      <c r="N164" s="557">
        <v>0</v>
      </c>
      <c r="O164" s="136"/>
      <c r="P164" s="604">
        <v>0</v>
      </c>
      <c r="Q164" s="604">
        <v>0</v>
      </c>
      <c r="R164" s="711" t="s">
        <v>402</v>
      </c>
      <c r="S164" s="710">
        <v>0</v>
      </c>
      <c r="T164" s="711" t="s">
        <v>402</v>
      </c>
      <c r="U164" s="710">
        <v>0</v>
      </c>
      <c r="V164" s="711" t="s">
        <v>402</v>
      </c>
      <c r="W164" s="59"/>
      <c r="X164" s="60"/>
      <c r="Y164" s="878"/>
      <c r="Z164" s="786"/>
      <c r="AA164" s="786"/>
      <c r="AB164" s="786"/>
      <c r="AC164" s="786"/>
      <c r="AD164" s="786"/>
      <c r="AE164" s="786"/>
      <c r="AF164" s="822"/>
      <c r="AG164" s="809"/>
    </row>
    <row r="165" spans="1:34" s="5" customFormat="1" ht="15" customHeight="1" thickBot="1" x14ac:dyDescent="0.3">
      <c r="A165" s="367" t="s">
        <v>138</v>
      </c>
      <c r="B165" s="76"/>
      <c r="C165" s="730" t="s">
        <v>402</v>
      </c>
      <c r="D165" s="730" t="s">
        <v>402</v>
      </c>
      <c r="E165" s="730" t="s">
        <v>402</v>
      </c>
      <c r="F165" s="730" t="s">
        <v>402</v>
      </c>
      <c r="G165" s="730" t="s">
        <v>402</v>
      </c>
      <c r="H165" s="730" t="s">
        <v>402</v>
      </c>
      <c r="I165" s="730" t="s">
        <v>402</v>
      </c>
      <c r="J165" s="730" t="s">
        <v>402</v>
      </c>
      <c r="K165" s="730" t="s">
        <v>402</v>
      </c>
      <c r="L165" s="730" t="s">
        <v>402</v>
      </c>
      <c r="M165" s="730" t="s">
        <v>402</v>
      </c>
      <c r="N165" s="733" t="s">
        <v>402</v>
      </c>
      <c r="O165" s="63"/>
      <c r="P165" s="736" t="s">
        <v>402</v>
      </c>
      <c r="Q165" s="736" t="s">
        <v>402</v>
      </c>
      <c r="R165" s="741" t="s">
        <v>402</v>
      </c>
      <c r="S165" s="736" t="s">
        <v>402</v>
      </c>
      <c r="T165" s="741" t="s">
        <v>402</v>
      </c>
      <c r="U165" s="736" t="s">
        <v>402</v>
      </c>
      <c r="V165" s="741" t="s">
        <v>402</v>
      </c>
      <c r="W165" s="296"/>
      <c r="X165" s="63"/>
      <c r="Y165" s="878"/>
      <c r="Z165" s="786"/>
      <c r="AA165" s="786"/>
      <c r="AB165" s="786"/>
      <c r="AC165" s="786"/>
      <c r="AD165" s="786"/>
      <c r="AE165" s="786"/>
      <c r="AF165" s="822"/>
      <c r="AG165" s="810"/>
    </row>
    <row r="166" spans="1:34" s="5" customFormat="1" ht="15" thickBot="1" x14ac:dyDescent="0.4">
      <c r="A166" s="365">
        <v>2025</v>
      </c>
      <c r="B166" s="75" t="s">
        <v>167</v>
      </c>
      <c r="C166" s="552">
        <v>1.8118553019664629</v>
      </c>
      <c r="D166" s="552">
        <v>1.8118553019664629</v>
      </c>
      <c r="E166" s="553">
        <v>1.8118553019664629</v>
      </c>
      <c r="F166" s="553">
        <v>1.8118553019664629</v>
      </c>
      <c r="G166" s="553">
        <v>1.8118553019664629</v>
      </c>
      <c r="H166" s="553">
        <v>1.8118553019664629</v>
      </c>
      <c r="I166" s="553">
        <v>1.8118553019664629</v>
      </c>
      <c r="J166" s="553">
        <v>1.8118553019664629</v>
      </c>
      <c r="K166" s="553">
        <v>1.8118553019664629</v>
      </c>
      <c r="L166" s="552">
        <v>1.8118553019664629</v>
      </c>
      <c r="M166" s="552">
        <v>1.8118553019664629</v>
      </c>
      <c r="N166" s="554">
        <v>1.8118553019664629</v>
      </c>
      <c r="O166" s="136"/>
      <c r="P166" s="600">
        <v>5.4355659058993888</v>
      </c>
      <c r="Q166" s="601">
        <v>5.4355659058993888</v>
      </c>
      <c r="R166" s="602">
        <v>10.871131811798778</v>
      </c>
      <c r="S166" s="601">
        <v>5.4355659058993888</v>
      </c>
      <c r="T166" s="602">
        <v>16.306697717698167</v>
      </c>
      <c r="U166" s="600">
        <v>5.4355659058993888</v>
      </c>
      <c r="V166" s="603">
        <v>21.742263623597555</v>
      </c>
      <c r="W166" s="59"/>
      <c r="X166" s="60"/>
      <c r="Y166" s="883" t="s">
        <v>167</v>
      </c>
      <c r="Z166" s="786">
        <v>20.967963056489808</v>
      </c>
      <c r="AA166" s="786">
        <v>21.355113340043669</v>
      </c>
      <c r="AB166" s="786">
        <v>21.742263623597541</v>
      </c>
      <c r="AC166" s="786">
        <v>21.742263623597559</v>
      </c>
      <c r="AD166" s="786">
        <v>21.742263623597559</v>
      </c>
      <c r="AE166" s="786">
        <v>21.742263623597559</v>
      </c>
      <c r="AF166" s="822">
        <v>21.742263623597555</v>
      </c>
      <c r="AG166" s="808">
        <f t="shared" si="15"/>
        <v>-1.1102230246251565E-16</v>
      </c>
      <c r="AH166" s="74"/>
    </row>
    <row r="167" spans="1:34" s="5" customFormat="1" ht="15" customHeight="1" thickBot="1" x14ac:dyDescent="0.3">
      <c r="A167" s="366">
        <v>2026</v>
      </c>
      <c r="B167" s="75"/>
      <c r="C167" s="555">
        <v>1.8118553019664629</v>
      </c>
      <c r="D167" s="555">
        <v>1.8118553019664629</v>
      </c>
      <c r="E167" s="556">
        <v>1.8118553019664629</v>
      </c>
      <c r="F167" s="556">
        <v>0</v>
      </c>
      <c r="G167" s="556">
        <v>0</v>
      </c>
      <c r="H167" s="556">
        <v>0</v>
      </c>
      <c r="I167" s="556">
        <v>0</v>
      </c>
      <c r="J167" s="556">
        <v>0</v>
      </c>
      <c r="K167" s="556">
        <v>0</v>
      </c>
      <c r="L167" s="556">
        <v>0</v>
      </c>
      <c r="M167" s="556">
        <v>0</v>
      </c>
      <c r="N167" s="557">
        <v>0</v>
      </c>
      <c r="O167" s="136"/>
      <c r="P167" s="604">
        <v>5.4355659058993888</v>
      </c>
      <c r="Q167" s="604">
        <v>0</v>
      </c>
      <c r="R167" s="711" t="s">
        <v>402</v>
      </c>
      <c r="S167" s="710">
        <v>0</v>
      </c>
      <c r="T167" s="711" t="s">
        <v>402</v>
      </c>
      <c r="U167" s="710">
        <v>0</v>
      </c>
      <c r="V167" s="711" t="s">
        <v>402</v>
      </c>
      <c r="W167" s="59"/>
      <c r="X167" s="60"/>
      <c r="Y167" s="884"/>
      <c r="Z167" s="786"/>
      <c r="AA167" s="786"/>
      <c r="AB167" s="786"/>
      <c r="AC167" s="786"/>
      <c r="AD167" s="786"/>
      <c r="AE167" s="786"/>
      <c r="AF167" s="822"/>
      <c r="AG167" s="809"/>
    </row>
    <row r="168" spans="1:34" s="5" customFormat="1" ht="15" customHeight="1" thickBot="1" x14ac:dyDescent="0.3">
      <c r="A168" s="367" t="s">
        <v>138</v>
      </c>
      <c r="B168" s="76"/>
      <c r="C168" s="730">
        <v>0</v>
      </c>
      <c r="D168" s="730">
        <v>0</v>
      </c>
      <c r="E168" s="730">
        <v>0</v>
      </c>
      <c r="F168" s="730" t="s">
        <v>402</v>
      </c>
      <c r="G168" s="730" t="s">
        <v>402</v>
      </c>
      <c r="H168" s="730" t="s">
        <v>402</v>
      </c>
      <c r="I168" s="730" t="s">
        <v>402</v>
      </c>
      <c r="J168" s="730" t="s">
        <v>402</v>
      </c>
      <c r="K168" s="730" t="s">
        <v>402</v>
      </c>
      <c r="L168" s="730" t="s">
        <v>402</v>
      </c>
      <c r="M168" s="730" t="s">
        <v>402</v>
      </c>
      <c r="N168" s="733" t="s">
        <v>402</v>
      </c>
      <c r="O168" s="63"/>
      <c r="P168" s="736">
        <v>0</v>
      </c>
      <c r="Q168" s="736" t="s">
        <v>402</v>
      </c>
      <c r="R168" s="741" t="s">
        <v>402</v>
      </c>
      <c r="S168" s="736" t="s">
        <v>402</v>
      </c>
      <c r="T168" s="741" t="s">
        <v>402</v>
      </c>
      <c r="U168" s="736" t="s">
        <v>402</v>
      </c>
      <c r="V168" s="741" t="s">
        <v>402</v>
      </c>
      <c r="W168" s="296"/>
      <c r="X168" s="63"/>
      <c r="Y168" s="884"/>
      <c r="Z168" s="786"/>
      <c r="AA168" s="786"/>
      <c r="AB168" s="786"/>
      <c r="AC168" s="786"/>
      <c r="AD168" s="786"/>
      <c r="AE168" s="786"/>
      <c r="AF168" s="822"/>
      <c r="AG168" s="810"/>
    </row>
    <row r="169" spans="1:34" s="5" customFormat="1" ht="15" thickBot="1" x14ac:dyDescent="0.4">
      <c r="A169" s="365">
        <v>2025</v>
      </c>
      <c r="B169" s="75" t="s">
        <v>168</v>
      </c>
      <c r="C169" s="552">
        <v>0.19080824169622279</v>
      </c>
      <c r="D169" s="552">
        <v>0.19080824169622279</v>
      </c>
      <c r="E169" s="553">
        <v>0.19080824169622279</v>
      </c>
      <c r="F169" s="553">
        <v>0.19080824169622279</v>
      </c>
      <c r="G169" s="553">
        <v>0.19080824169622279</v>
      </c>
      <c r="H169" s="553">
        <v>0.19080824169622279</v>
      </c>
      <c r="I169" s="553">
        <v>0.19080824169622279</v>
      </c>
      <c r="J169" s="553">
        <v>0.19080824169622279</v>
      </c>
      <c r="K169" s="553">
        <v>0.19080824169622279</v>
      </c>
      <c r="L169" s="552">
        <v>0.19080824169622279</v>
      </c>
      <c r="M169" s="552">
        <v>0.19080824169622279</v>
      </c>
      <c r="N169" s="554">
        <v>0.19080824169622279</v>
      </c>
      <c r="O169" s="136"/>
      <c r="P169" s="600">
        <v>0.57242472508866837</v>
      </c>
      <c r="Q169" s="601">
        <v>0.57242472508866837</v>
      </c>
      <c r="R169" s="602">
        <v>1.1448494501773367</v>
      </c>
      <c r="S169" s="601">
        <v>0.57242472508866837</v>
      </c>
      <c r="T169" s="602">
        <v>1.717274175266005</v>
      </c>
      <c r="U169" s="600">
        <v>0.57242472508866837</v>
      </c>
      <c r="V169" s="603">
        <v>2.2896989003546735</v>
      </c>
      <c r="W169" s="59"/>
      <c r="X169" s="60"/>
      <c r="Y169" s="883" t="s">
        <v>168</v>
      </c>
      <c r="Z169" s="786">
        <v>4.957604292017777</v>
      </c>
      <c r="AA169" s="786">
        <v>4.9991293046396601</v>
      </c>
      <c r="AB169" s="786">
        <v>4.6467641612244348</v>
      </c>
      <c r="AC169" s="786">
        <v>4.1541370080157174</v>
      </c>
      <c r="AD169" s="786">
        <v>4.2385930303567347</v>
      </c>
      <c r="AE169" s="786">
        <v>2.2896989003546739</v>
      </c>
      <c r="AF169" s="822">
        <v>2.2896989003546735</v>
      </c>
      <c r="AG169" s="808">
        <f t="shared" si="15"/>
        <v>-2.2204460492503131E-16</v>
      </c>
      <c r="AH169" s="74"/>
    </row>
    <row r="170" spans="1:34" s="5" customFormat="1" ht="15" customHeight="1" thickBot="1" x14ac:dyDescent="0.3">
      <c r="A170" s="366">
        <v>2026</v>
      </c>
      <c r="B170" s="75"/>
      <c r="C170" s="555">
        <v>0.19080824169622279</v>
      </c>
      <c r="D170" s="555">
        <v>0.19080824169622279</v>
      </c>
      <c r="E170" s="556">
        <v>0.19080824169622279</v>
      </c>
      <c r="F170" s="556">
        <v>0</v>
      </c>
      <c r="G170" s="556">
        <v>0</v>
      </c>
      <c r="H170" s="556">
        <v>0</v>
      </c>
      <c r="I170" s="556">
        <v>0</v>
      </c>
      <c r="J170" s="556">
        <v>0</v>
      </c>
      <c r="K170" s="556">
        <v>0</v>
      </c>
      <c r="L170" s="556">
        <v>0</v>
      </c>
      <c r="M170" s="556">
        <v>0</v>
      </c>
      <c r="N170" s="557">
        <v>0</v>
      </c>
      <c r="O170" s="136"/>
      <c r="P170" s="604">
        <v>0.57242472508866837</v>
      </c>
      <c r="Q170" s="604">
        <v>0</v>
      </c>
      <c r="R170" s="711" t="s">
        <v>402</v>
      </c>
      <c r="S170" s="710">
        <v>0</v>
      </c>
      <c r="T170" s="711" t="s">
        <v>402</v>
      </c>
      <c r="U170" s="710">
        <v>0</v>
      </c>
      <c r="V170" s="711" t="s">
        <v>402</v>
      </c>
      <c r="W170" s="59"/>
      <c r="X170" s="60"/>
      <c r="Y170" s="884"/>
      <c r="Z170" s="786"/>
      <c r="AA170" s="786"/>
      <c r="AB170" s="786"/>
      <c r="AC170" s="786"/>
      <c r="AD170" s="786"/>
      <c r="AE170" s="786"/>
      <c r="AF170" s="822"/>
      <c r="AG170" s="809"/>
    </row>
    <row r="171" spans="1:34" s="5" customFormat="1" ht="15" customHeight="1" thickBot="1" x14ac:dyDescent="0.3">
      <c r="A171" s="367" t="s">
        <v>138</v>
      </c>
      <c r="B171" s="76"/>
      <c r="C171" s="730">
        <v>0</v>
      </c>
      <c r="D171" s="730">
        <v>0</v>
      </c>
      <c r="E171" s="730">
        <v>0</v>
      </c>
      <c r="F171" s="730" t="s">
        <v>402</v>
      </c>
      <c r="G171" s="730" t="s">
        <v>402</v>
      </c>
      <c r="H171" s="730" t="s">
        <v>402</v>
      </c>
      <c r="I171" s="730" t="s">
        <v>402</v>
      </c>
      <c r="J171" s="730" t="s">
        <v>402</v>
      </c>
      <c r="K171" s="730" t="s">
        <v>402</v>
      </c>
      <c r="L171" s="730" t="s">
        <v>402</v>
      </c>
      <c r="M171" s="730" t="s">
        <v>402</v>
      </c>
      <c r="N171" s="733" t="s">
        <v>402</v>
      </c>
      <c r="O171" s="63"/>
      <c r="P171" s="736">
        <v>0</v>
      </c>
      <c r="Q171" s="736" t="s">
        <v>402</v>
      </c>
      <c r="R171" s="741" t="s">
        <v>402</v>
      </c>
      <c r="S171" s="736" t="s">
        <v>402</v>
      </c>
      <c r="T171" s="741" t="s">
        <v>402</v>
      </c>
      <c r="U171" s="736" t="s">
        <v>402</v>
      </c>
      <c r="V171" s="741" t="s">
        <v>402</v>
      </c>
      <c r="W171" s="296"/>
      <c r="X171" s="63"/>
      <c r="Y171" s="884"/>
      <c r="Z171" s="786"/>
      <c r="AA171" s="786"/>
      <c r="AB171" s="786"/>
      <c r="AC171" s="786"/>
      <c r="AD171" s="786"/>
      <c r="AE171" s="786"/>
      <c r="AF171" s="822"/>
      <c r="AG171" s="810"/>
    </row>
    <row r="172" spans="1:34" s="5" customFormat="1" ht="11" thickBot="1" x14ac:dyDescent="0.3">
      <c r="A172" s="365">
        <v>2025</v>
      </c>
      <c r="B172" s="421" t="s">
        <v>169</v>
      </c>
      <c r="C172" s="570">
        <v>2.0026635436626856</v>
      </c>
      <c r="D172" s="570">
        <v>2.0026635436626856</v>
      </c>
      <c r="E172" s="571">
        <v>2.0026635436626856</v>
      </c>
      <c r="F172" s="571">
        <v>2.0026635436626856</v>
      </c>
      <c r="G172" s="571">
        <v>2.0026635436626856</v>
      </c>
      <c r="H172" s="571">
        <v>2.0026635436626856</v>
      </c>
      <c r="I172" s="571">
        <v>2.0026635436626856</v>
      </c>
      <c r="J172" s="571">
        <v>2.0026635436626856</v>
      </c>
      <c r="K172" s="571">
        <v>2.0026635436626856</v>
      </c>
      <c r="L172" s="570">
        <v>2.0026635436626856</v>
      </c>
      <c r="M172" s="570">
        <v>2.0026635436626856</v>
      </c>
      <c r="N172" s="572">
        <v>2.0026635436626856</v>
      </c>
      <c r="O172" s="85"/>
      <c r="P172" s="617">
        <v>6.0079906309880569</v>
      </c>
      <c r="Q172" s="618">
        <v>6.0079906309880569</v>
      </c>
      <c r="R172" s="602">
        <v>12.015981261976114</v>
      </c>
      <c r="S172" s="618">
        <v>6.0079906309880569</v>
      </c>
      <c r="T172" s="602">
        <v>18.023971892964173</v>
      </c>
      <c r="U172" s="617">
        <v>6.0079906309880569</v>
      </c>
      <c r="V172" s="603">
        <v>24.031962523952231</v>
      </c>
      <c r="W172" s="85"/>
      <c r="X172" s="85"/>
      <c r="Y172" s="885" t="s">
        <v>169</v>
      </c>
      <c r="Z172" s="912">
        <v>25.925567348507585</v>
      </c>
      <c r="AA172" s="912">
        <v>26.354242644683328</v>
      </c>
      <c r="AB172" s="912">
        <v>26.389027784821977</v>
      </c>
      <c r="AC172" s="912">
        <v>25.896400631613275</v>
      </c>
      <c r="AD172" s="912">
        <v>25.980856653954294</v>
      </c>
      <c r="AE172" s="912">
        <v>24.031962523952231</v>
      </c>
      <c r="AF172" s="782">
        <v>24.031962523952227</v>
      </c>
      <c r="AG172" s="989">
        <f t="shared" si="15"/>
        <v>-1.1102230246251565E-16</v>
      </c>
    </row>
    <row r="173" spans="1:34" s="5" customFormat="1" ht="15" customHeight="1" thickBot="1" x14ac:dyDescent="0.3">
      <c r="A173" s="366">
        <v>2026</v>
      </c>
      <c r="B173" s="421"/>
      <c r="C173" s="573">
        <v>2.0026635436626856</v>
      </c>
      <c r="D173" s="573">
        <v>2.0026635436626856</v>
      </c>
      <c r="E173" s="574">
        <v>2.0026635436626856</v>
      </c>
      <c r="F173" s="574">
        <v>0</v>
      </c>
      <c r="G173" s="574">
        <v>0</v>
      </c>
      <c r="H173" s="574">
        <v>0</v>
      </c>
      <c r="I173" s="574">
        <v>0</v>
      </c>
      <c r="J173" s="574">
        <v>0</v>
      </c>
      <c r="K173" s="574">
        <v>0</v>
      </c>
      <c r="L173" s="574">
        <v>0</v>
      </c>
      <c r="M173" s="574">
        <v>0</v>
      </c>
      <c r="N173" s="575">
        <v>0</v>
      </c>
      <c r="O173" s="85"/>
      <c r="P173" s="619">
        <v>6.0079906309880569</v>
      </c>
      <c r="Q173" s="619">
        <v>0</v>
      </c>
      <c r="R173" s="711" t="s">
        <v>402</v>
      </c>
      <c r="S173" s="710">
        <v>0</v>
      </c>
      <c r="T173" s="711" t="s">
        <v>402</v>
      </c>
      <c r="U173" s="710">
        <v>0</v>
      </c>
      <c r="V173" s="711" t="s">
        <v>402</v>
      </c>
      <c r="W173" s="85"/>
      <c r="X173" s="85"/>
      <c r="Y173" s="886"/>
      <c r="Z173" s="912"/>
      <c r="AA173" s="912"/>
      <c r="AB173" s="912"/>
      <c r="AC173" s="912"/>
      <c r="AD173" s="912"/>
      <c r="AE173" s="912"/>
      <c r="AF173" s="782"/>
      <c r="AG173" s="990"/>
    </row>
    <row r="174" spans="1:34" s="5" customFormat="1" ht="15" customHeight="1" thickBot="1" x14ac:dyDescent="0.3">
      <c r="A174" s="367" t="s">
        <v>138</v>
      </c>
      <c r="B174" s="422"/>
      <c r="C174" s="744">
        <v>0</v>
      </c>
      <c r="D174" s="744">
        <v>0</v>
      </c>
      <c r="E174" s="744">
        <v>0</v>
      </c>
      <c r="F174" s="744" t="s">
        <v>402</v>
      </c>
      <c r="G174" s="744" t="s">
        <v>402</v>
      </c>
      <c r="H174" s="744" t="s">
        <v>402</v>
      </c>
      <c r="I174" s="744" t="s">
        <v>402</v>
      </c>
      <c r="J174" s="744" t="s">
        <v>402</v>
      </c>
      <c r="K174" s="744" t="s">
        <v>402</v>
      </c>
      <c r="L174" s="744" t="s">
        <v>402</v>
      </c>
      <c r="M174" s="744" t="s">
        <v>402</v>
      </c>
      <c r="N174" s="745" t="s">
        <v>402</v>
      </c>
      <c r="O174" s="62"/>
      <c r="P174" s="739">
        <v>0</v>
      </c>
      <c r="Q174" s="739" t="s">
        <v>402</v>
      </c>
      <c r="R174" s="741" t="s">
        <v>402</v>
      </c>
      <c r="S174" s="739" t="s">
        <v>402</v>
      </c>
      <c r="T174" s="741" t="s">
        <v>402</v>
      </c>
      <c r="U174" s="739" t="s">
        <v>402</v>
      </c>
      <c r="V174" s="741" t="s">
        <v>402</v>
      </c>
      <c r="W174" s="304"/>
      <c r="X174" s="85"/>
      <c r="Y174" s="886"/>
      <c r="Z174" s="912"/>
      <c r="AA174" s="912"/>
      <c r="AB174" s="912"/>
      <c r="AC174" s="912"/>
      <c r="AD174" s="912"/>
      <c r="AE174" s="912"/>
      <c r="AF174" s="782"/>
      <c r="AG174" s="991"/>
    </row>
    <row r="175" spans="1:34" s="5" customFormat="1" ht="11" thickBot="1" x14ac:dyDescent="0.3">
      <c r="A175" s="426">
        <v>2025</v>
      </c>
      <c r="B175" s="430" t="s">
        <v>170</v>
      </c>
      <c r="C175" s="590">
        <v>2.0026635436626856</v>
      </c>
      <c r="D175" s="590">
        <v>2.0026635436626856</v>
      </c>
      <c r="E175" s="591">
        <v>2.0026635436626856</v>
      </c>
      <c r="F175" s="591">
        <v>2.0026635436626856</v>
      </c>
      <c r="G175" s="591">
        <v>2.0026635436626856</v>
      </c>
      <c r="H175" s="591">
        <v>2.0026635436626856</v>
      </c>
      <c r="I175" s="591">
        <v>2.0026635436626856</v>
      </c>
      <c r="J175" s="591">
        <v>2.0026635436626856</v>
      </c>
      <c r="K175" s="591">
        <v>2.0026635436626856</v>
      </c>
      <c r="L175" s="590">
        <v>2.0026635436626856</v>
      </c>
      <c r="M175" s="590">
        <v>2.0026635436626856</v>
      </c>
      <c r="N175" s="592">
        <v>2.0026635436626856</v>
      </c>
      <c r="O175" s="153"/>
      <c r="P175" s="623">
        <v>6.0079906309880569</v>
      </c>
      <c r="Q175" s="624">
        <v>6.0079906309880569</v>
      </c>
      <c r="R175" s="624">
        <v>12.015981261976114</v>
      </c>
      <c r="S175" s="624">
        <v>6.0079906309880569</v>
      </c>
      <c r="T175" s="624">
        <v>18.023971892964173</v>
      </c>
      <c r="U175" s="623">
        <v>6.0079906309880569</v>
      </c>
      <c r="V175" s="623">
        <v>24.031962523952231</v>
      </c>
      <c r="W175" s="153"/>
      <c r="X175" s="153"/>
      <c r="Y175" s="887" t="s">
        <v>170</v>
      </c>
      <c r="Z175" s="911">
        <v>25.925567348507585</v>
      </c>
      <c r="AA175" s="911">
        <v>26.354242644683328</v>
      </c>
      <c r="AB175" s="911">
        <v>26.389027784821977</v>
      </c>
      <c r="AC175" s="911">
        <v>25.896400631613275</v>
      </c>
      <c r="AD175" s="911">
        <v>25.980856653954294</v>
      </c>
      <c r="AE175" s="911">
        <v>24.031962523952231</v>
      </c>
      <c r="AF175" s="953">
        <v>24.031962523952227</v>
      </c>
      <c r="AG175" s="1001">
        <f t="shared" si="15"/>
        <v>-1.1102230246251565E-16</v>
      </c>
    </row>
    <row r="176" spans="1:34" s="5" customFormat="1" ht="15" customHeight="1" thickBot="1" x14ac:dyDescent="0.3">
      <c r="A176" s="427">
        <v>2026</v>
      </c>
      <c r="B176" s="404"/>
      <c r="C176" s="593">
        <v>2.0026635436626856</v>
      </c>
      <c r="D176" s="593">
        <v>2.0026635436626856</v>
      </c>
      <c r="E176" s="594">
        <v>2.0026635436626856</v>
      </c>
      <c r="F176" s="594">
        <v>0</v>
      </c>
      <c r="G176" s="594">
        <v>0</v>
      </c>
      <c r="H176" s="594">
        <v>0</v>
      </c>
      <c r="I176" s="594">
        <v>0</v>
      </c>
      <c r="J176" s="594">
        <v>0</v>
      </c>
      <c r="K176" s="594">
        <v>0</v>
      </c>
      <c r="L176" s="594">
        <v>0</v>
      </c>
      <c r="M176" s="594">
        <v>0</v>
      </c>
      <c r="N176" s="595">
        <v>0</v>
      </c>
      <c r="O176" s="153"/>
      <c r="P176" s="625">
        <v>6.0079906309880569</v>
      </c>
      <c r="Q176" s="625">
        <v>0</v>
      </c>
      <c r="R176" s="711" t="s">
        <v>402</v>
      </c>
      <c r="S176" s="710">
        <v>0</v>
      </c>
      <c r="T176" s="711" t="s">
        <v>402</v>
      </c>
      <c r="U176" s="710">
        <v>0</v>
      </c>
      <c r="V176" s="711" t="s">
        <v>402</v>
      </c>
      <c r="W176" s="153"/>
      <c r="X176" s="153"/>
      <c r="Y176" s="888"/>
      <c r="Z176" s="911"/>
      <c r="AA176" s="911"/>
      <c r="AB176" s="911"/>
      <c r="AC176" s="911"/>
      <c r="AD176" s="911"/>
      <c r="AE176" s="911"/>
      <c r="AF176" s="953"/>
      <c r="AG176" s="1002"/>
    </row>
    <row r="177" spans="1:34" s="5" customFormat="1" ht="15" customHeight="1" thickBot="1" x14ac:dyDescent="0.3">
      <c r="A177" s="428" t="s">
        <v>138</v>
      </c>
      <c r="B177" s="409"/>
      <c r="C177" s="640">
        <v>0</v>
      </c>
      <c r="D177" s="640">
        <v>0</v>
      </c>
      <c r="E177" s="640">
        <v>0</v>
      </c>
      <c r="F177" s="640" t="s">
        <v>402</v>
      </c>
      <c r="G177" s="640" t="s">
        <v>402</v>
      </c>
      <c r="H177" s="640" t="s">
        <v>402</v>
      </c>
      <c r="I177" s="640" t="s">
        <v>402</v>
      </c>
      <c r="J177" s="640" t="s">
        <v>402</v>
      </c>
      <c r="K177" s="640" t="s">
        <v>402</v>
      </c>
      <c r="L177" s="640" t="s">
        <v>402</v>
      </c>
      <c r="M177" s="640" t="s">
        <v>402</v>
      </c>
      <c r="N177" s="720" t="s">
        <v>402</v>
      </c>
      <c r="O177" s="153"/>
      <c r="P177" s="721">
        <v>0</v>
      </c>
      <c r="Q177" s="722" t="s">
        <v>402</v>
      </c>
      <c r="R177" s="722" t="s">
        <v>402</v>
      </c>
      <c r="S177" s="722" t="s">
        <v>402</v>
      </c>
      <c r="T177" s="722" t="s">
        <v>402</v>
      </c>
      <c r="U177" s="722" t="s">
        <v>402</v>
      </c>
      <c r="V177" s="722" t="s">
        <v>402</v>
      </c>
      <c r="W177" s="296"/>
      <c r="X177" s="62"/>
      <c r="Y177" s="888"/>
      <c r="Z177" s="911"/>
      <c r="AA177" s="911"/>
      <c r="AB177" s="911"/>
      <c r="AC177" s="911"/>
      <c r="AD177" s="911"/>
      <c r="AE177" s="911"/>
      <c r="AF177" s="953"/>
      <c r="AG177" s="1003"/>
    </row>
    <row r="178" spans="1:34" x14ac:dyDescent="0.35">
      <c r="B178" s="86"/>
      <c r="C178" s="86"/>
      <c r="D178" s="86"/>
      <c r="E178" s="86"/>
      <c r="F178" s="86"/>
      <c r="G178" s="86"/>
      <c r="H178" s="86"/>
      <c r="I178" s="86"/>
      <c r="J178" s="86"/>
      <c r="K178" s="86"/>
      <c r="L178" s="86"/>
      <c r="M178" s="86"/>
      <c r="N178" s="86"/>
      <c r="O178" s="153"/>
      <c r="AF178" s="42"/>
      <c r="AG178" s="42"/>
    </row>
    <row r="179" spans="1:34" ht="15" thickBot="1" x14ac:dyDescent="0.4">
      <c r="A179" s="431"/>
      <c r="B179" s="361" t="s">
        <v>25</v>
      </c>
      <c r="C179" s="362"/>
      <c r="D179" s="362"/>
      <c r="E179" s="362"/>
      <c r="F179" s="362"/>
      <c r="G179" s="362"/>
      <c r="H179" s="362"/>
      <c r="I179" s="362"/>
      <c r="J179" s="362"/>
      <c r="K179" s="362"/>
      <c r="L179" s="362"/>
      <c r="M179" s="362"/>
      <c r="N179" s="362"/>
      <c r="O179" s="362"/>
      <c r="P179" s="362"/>
      <c r="Q179" s="362"/>
      <c r="R179" s="362"/>
      <c r="S179" s="362"/>
      <c r="T179" s="362"/>
      <c r="U179" s="362"/>
      <c r="V179" s="362"/>
      <c r="W179" s="362"/>
      <c r="X179" s="362"/>
      <c r="Y179" s="362"/>
      <c r="Z179" s="362"/>
      <c r="AA179" s="362"/>
      <c r="AB179" s="362"/>
      <c r="AC179" s="362"/>
      <c r="AD179" s="362"/>
      <c r="AE179" s="362"/>
      <c r="AF179" s="362"/>
      <c r="AG179" s="362"/>
    </row>
    <row r="180" spans="1:34" s="43" customFormat="1" ht="25.5" customHeight="1" thickBot="1" x14ac:dyDescent="0.35">
      <c r="B180" s="48" t="s">
        <v>399</v>
      </c>
      <c r="C180" s="4" t="s">
        <v>114</v>
      </c>
      <c r="D180" s="4" t="s">
        <v>115</v>
      </c>
      <c r="E180" s="49" t="s">
        <v>116</v>
      </c>
      <c r="F180" s="49" t="s">
        <v>117</v>
      </c>
      <c r="G180" s="49" t="s">
        <v>118</v>
      </c>
      <c r="H180" s="49" t="s">
        <v>119</v>
      </c>
      <c r="I180" s="49" t="s">
        <v>120</v>
      </c>
      <c r="J180" s="49" t="s">
        <v>121</v>
      </c>
      <c r="K180" s="49" t="s">
        <v>122</v>
      </c>
      <c r="L180" s="49" t="s">
        <v>123</v>
      </c>
      <c r="M180" s="49" t="s">
        <v>124</v>
      </c>
      <c r="N180" s="88" t="s">
        <v>125</v>
      </c>
      <c r="O180" s="51"/>
      <c r="P180" s="53" t="s">
        <v>126</v>
      </c>
      <c r="Q180" s="53" t="s">
        <v>127</v>
      </c>
      <c r="R180" s="52" t="s">
        <v>128</v>
      </c>
      <c r="S180" s="53" t="s">
        <v>129</v>
      </c>
      <c r="T180" s="52" t="s">
        <v>130</v>
      </c>
      <c r="U180" s="53" t="s">
        <v>131</v>
      </c>
      <c r="V180" s="52" t="s">
        <v>136</v>
      </c>
      <c r="W180" s="55"/>
      <c r="X180" s="55"/>
      <c r="Y180" s="48" t="s">
        <v>399</v>
      </c>
      <c r="Z180" s="72">
        <v>2019</v>
      </c>
      <c r="AA180" s="72">
        <v>2020</v>
      </c>
      <c r="AB180" s="72">
        <v>2021</v>
      </c>
      <c r="AC180" s="72">
        <v>2022</v>
      </c>
      <c r="AD180" s="72">
        <v>2023</v>
      </c>
      <c r="AE180" s="72">
        <v>2024</v>
      </c>
      <c r="AF180" s="80">
        <v>2025</v>
      </c>
      <c r="AG180" s="57" t="s">
        <v>411</v>
      </c>
    </row>
    <row r="181" spans="1:34" s="5" customFormat="1" ht="15" thickBot="1" x14ac:dyDescent="0.4">
      <c r="A181" s="365">
        <v>2025</v>
      </c>
      <c r="B181" s="81" t="s">
        <v>26</v>
      </c>
      <c r="C181" s="552">
        <v>0</v>
      </c>
      <c r="D181" s="552">
        <v>0</v>
      </c>
      <c r="E181" s="553">
        <v>0</v>
      </c>
      <c r="F181" s="553">
        <v>0</v>
      </c>
      <c r="G181" s="553">
        <v>0</v>
      </c>
      <c r="H181" s="553">
        <v>0</v>
      </c>
      <c r="I181" s="553">
        <v>0</v>
      </c>
      <c r="J181" s="553">
        <v>0</v>
      </c>
      <c r="K181" s="553">
        <v>0</v>
      </c>
      <c r="L181" s="552">
        <v>0</v>
      </c>
      <c r="M181" s="552">
        <v>0</v>
      </c>
      <c r="N181" s="554">
        <v>0</v>
      </c>
      <c r="O181" s="126"/>
      <c r="P181" s="600">
        <v>0</v>
      </c>
      <c r="Q181" s="601">
        <v>0</v>
      </c>
      <c r="R181" s="602">
        <v>0</v>
      </c>
      <c r="S181" s="601">
        <v>0</v>
      </c>
      <c r="T181" s="602">
        <v>0</v>
      </c>
      <c r="U181" s="600">
        <v>0</v>
      </c>
      <c r="V181" s="603">
        <v>0</v>
      </c>
      <c r="W181" s="59"/>
      <c r="X181" s="60"/>
      <c r="Y181" s="877" t="s">
        <v>26</v>
      </c>
      <c r="Z181" s="786">
        <v>0</v>
      </c>
      <c r="AA181" s="786">
        <v>0</v>
      </c>
      <c r="AB181" s="786">
        <v>0</v>
      </c>
      <c r="AC181" s="786">
        <v>0</v>
      </c>
      <c r="AD181" s="786">
        <v>0</v>
      </c>
      <c r="AE181" s="786">
        <v>0</v>
      </c>
      <c r="AF181" s="816">
        <v>0</v>
      </c>
      <c r="AG181" s="808">
        <f t="shared" ref="AG181" si="16">IFERROR(AF181/AE181-1,0)</f>
        <v>0</v>
      </c>
      <c r="AH181" s="74"/>
    </row>
    <row r="182" spans="1:34" s="5" customFormat="1" ht="15" customHeight="1" thickBot="1" x14ac:dyDescent="0.3">
      <c r="A182" s="366">
        <v>2026</v>
      </c>
      <c r="B182" s="82"/>
      <c r="C182" s="555">
        <v>0</v>
      </c>
      <c r="D182" s="555">
        <v>0</v>
      </c>
      <c r="E182" s="556">
        <v>0</v>
      </c>
      <c r="F182" s="556">
        <v>0</v>
      </c>
      <c r="G182" s="556">
        <v>0</v>
      </c>
      <c r="H182" s="556">
        <v>0</v>
      </c>
      <c r="I182" s="556">
        <v>0</v>
      </c>
      <c r="J182" s="556">
        <v>0</v>
      </c>
      <c r="K182" s="556">
        <v>0</v>
      </c>
      <c r="L182" s="556">
        <v>0</v>
      </c>
      <c r="M182" s="556">
        <v>0</v>
      </c>
      <c r="N182" s="557">
        <v>0</v>
      </c>
      <c r="O182" s="136"/>
      <c r="P182" s="604">
        <v>0</v>
      </c>
      <c r="Q182" s="604">
        <v>0</v>
      </c>
      <c r="R182" s="711" t="s">
        <v>402</v>
      </c>
      <c r="S182" s="710">
        <v>0</v>
      </c>
      <c r="T182" s="711" t="s">
        <v>402</v>
      </c>
      <c r="U182" s="710">
        <v>0</v>
      </c>
      <c r="V182" s="711" t="s">
        <v>402</v>
      </c>
      <c r="W182" s="59"/>
      <c r="X182" s="60"/>
      <c r="Y182" s="878"/>
      <c r="Z182" s="786"/>
      <c r="AA182" s="786"/>
      <c r="AB182" s="786"/>
      <c r="AC182" s="786"/>
      <c r="AD182" s="786"/>
      <c r="AE182" s="786"/>
      <c r="AF182" s="816"/>
      <c r="AG182" s="809"/>
    </row>
    <row r="183" spans="1:34" s="5" customFormat="1" ht="15" customHeight="1" thickBot="1" x14ac:dyDescent="0.3">
      <c r="A183" s="367" t="s">
        <v>138</v>
      </c>
      <c r="B183" s="83"/>
      <c r="C183" s="730" t="s">
        <v>402</v>
      </c>
      <c r="D183" s="730" t="s">
        <v>402</v>
      </c>
      <c r="E183" s="730" t="s">
        <v>402</v>
      </c>
      <c r="F183" s="730" t="s">
        <v>402</v>
      </c>
      <c r="G183" s="730" t="s">
        <v>402</v>
      </c>
      <c r="H183" s="730" t="s">
        <v>402</v>
      </c>
      <c r="I183" s="730" t="s">
        <v>402</v>
      </c>
      <c r="J183" s="730" t="s">
        <v>402</v>
      </c>
      <c r="K183" s="730" t="s">
        <v>402</v>
      </c>
      <c r="L183" s="730" t="s">
        <v>402</v>
      </c>
      <c r="M183" s="730" t="s">
        <v>402</v>
      </c>
      <c r="N183" s="733" t="s">
        <v>402</v>
      </c>
      <c r="O183" s="63"/>
      <c r="P183" s="736" t="s">
        <v>402</v>
      </c>
      <c r="Q183" s="736" t="s">
        <v>402</v>
      </c>
      <c r="R183" s="741" t="s">
        <v>402</v>
      </c>
      <c r="S183" s="736" t="s">
        <v>402</v>
      </c>
      <c r="T183" s="741" t="s">
        <v>402</v>
      </c>
      <c r="U183" s="736" t="s">
        <v>402</v>
      </c>
      <c r="V183" s="741" t="s">
        <v>402</v>
      </c>
      <c r="W183" s="296"/>
      <c r="X183" s="63"/>
      <c r="Y183" s="878"/>
      <c r="Z183" s="786"/>
      <c r="AA183" s="786"/>
      <c r="AB183" s="786"/>
      <c r="AC183" s="786"/>
      <c r="AD183" s="786"/>
      <c r="AE183" s="786"/>
      <c r="AF183" s="816"/>
      <c r="AG183" s="810"/>
    </row>
    <row r="184" spans="1:34" s="5" customFormat="1" ht="15" thickBot="1" x14ac:dyDescent="0.4">
      <c r="A184" s="365">
        <v>2025</v>
      </c>
      <c r="B184" s="81" t="s">
        <v>27</v>
      </c>
      <c r="C184" s="552">
        <v>0</v>
      </c>
      <c r="D184" s="552">
        <v>0</v>
      </c>
      <c r="E184" s="553">
        <v>0</v>
      </c>
      <c r="F184" s="553">
        <v>0</v>
      </c>
      <c r="G184" s="553">
        <v>0</v>
      </c>
      <c r="H184" s="553">
        <v>0</v>
      </c>
      <c r="I184" s="553">
        <v>0</v>
      </c>
      <c r="J184" s="553">
        <v>0</v>
      </c>
      <c r="K184" s="553">
        <v>0</v>
      </c>
      <c r="L184" s="552">
        <v>0</v>
      </c>
      <c r="M184" s="552">
        <v>0</v>
      </c>
      <c r="N184" s="554">
        <v>0</v>
      </c>
      <c r="O184" s="126"/>
      <c r="P184" s="600">
        <v>0</v>
      </c>
      <c r="Q184" s="601">
        <v>0</v>
      </c>
      <c r="R184" s="602">
        <v>0</v>
      </c>
      <c r="S184" s="601">
        <v>0</v>
      </c>
      <c r="T184" s="602">
        <v>0</v>
      </c>
      <c r="U184" s="600">
        <v>0</v>
      </c>
      <c r="V184" s="603">
        <v>0</v>
      </c>
      <c r="W184" s="59"/>
      <c r="X184" s="60"/>
      <c r="Y184" s="877" t="s">
        <v>27</v>
      </c>
      <c r="Z184" s="786">
        <v>0</v>
      </c>
      <c r="AA184" s="786">
        <v>0</v>
      </c>
      <c r="AB184" s="786">
        <v>0</v>
      </c>
      <c r="AC184" s="786">
        <v>0</v>
      </c>
      <c r="AD184" s="786">
        <v>0</v>
      </c>
      <c r="AE184" s="786">
        <v>0</v>
      </c>
      <c r="AF184" s="816">
        <v>0</v>
      </c>
      <c r="AG184" s="808">
        <f t="shared" ref="AG184:AG223" si="17">IFERROR(AF184/AE184-1,0)</f>
        <v>0</v>
      </c>
      <c r="AH184" s="74"/>
    </row>
    <row r="185" spans="1:34" s="5" customFormat="1" ht="15" customHeight="1" thickBot="1" x14ac:dyDescent="0.3">
      <c r="A185" s="366">
        <v>2026</v>
      </c>
      <c r="B185" s="82"/>
      <c r="C185" s="555">
        <v>0</v>
      </c>
      <c r="D185" s="555">
        <v>0</v>
      </c>
      <c r="E185" s="556">
        <v>0</v>
      </c>
      <c r="F185" s="556">
        <v>0</v>
      </c>
      <c r="G185" s="556">
        <v>0</v>
      </c>
      <c r="H185" s="556">
        <v>0</v>
      </c>
      <c r="I185" s="556">
        <v>0</v>
      </c>
      <c r="J185" s="556">
        <v>0</v>
      </c>
      <c r="K185" s="556">
        <v>0</v>
      </c>
      <c r="L185" s="556">
        <v>0</v>
      </c>
      <c r="M185" s="556">
        <v>0</v>
      </c>
      <c r="N185" s="557">
        <v>0</v>
      </c>
      <c r="O185" s="136"/>
      <c r="P185" s="604">
        <v>0</v>
      </c>
      <c r="Q185" s="604">
        <v>0</v>
      </c>
      <c r="R185" s="711" t="s">
        <v>402</v>
      </c>
      <c r="S185" s="710">
        <v>0</v>
      </c>
      <c r="T185" s="711" t="s">
        <v>402</v>
      </c>
      <c r="U185" s="710">
        <v>0</v>
      </c>
      <c r="V185" s="711" t="s">
        <v>402</v>
      </c>
      <c r="W185" s="59"/>
      <c r="X185" s="60"/>
      <c r="Y185" s="878"/>
      <c r="Z185" s="786"/>
      <c r="AA185" s="786"/>
      <c r="AB185" s="786"/>
      <c r="AC185" s="786"/>
      <c r="AD185" s="786"/>
      <c r="AE185" s="786"/>
      <c r="AF185" s="816"/>
      <c r="AG185" s="809"/>
    </row>
    <row r="186" spans="1:34" s="5" customFormat="1" ht="15" customHeight="1" thickBot="1" x14ac:dyDescent="0.3">
      <c r="A186" s="367" t="s">
        <v>138</v>
      </c>
      <c r="B186" s="83"/>
      <c r="C186" s="730" t="s">
        <v>402</v>
      </c>
      <c r="D186" s="730" t="s">
        <v>402</v>
      </c>
      <c r="E186" s="730" t="s">
        <v>402</v>
      </c>
      <c r="F186" s="730" t="s">
        <v>402</v>
      </c>
      <c r="G186" s="730" t="s">
        <v>402</v>
      </c>
      <c r="H186" s="730" t="s">
        <v>402</v>
      </c>
      <c r="I186" s="730" t="s">
        <v>402</v>
      </c>
      <c r="J186" s="730" t="s">
        <v>402</v>
      </c>
      <c r="K186" s="730" t="s">
        <v>402</v>
      </c>
      <c r="L186" s="730" t="s">
        <v>402</v>
      </c>
      <c r="M186" s="730" t="s">
        <v>402</v>
      </c>
      <c r="N186" s="733" t="s">
        <v>402</v>
      </c>
      <c r="O186" s="63"/>
      <c r="P186" s="736" t="s">
        <v>402</v>
      </c>
      <c r="Q186" s="736" t="s">
        <v>402</v>
      </c>
      <c r="R186" s="741" t="s">
        <v>402</v>
      </c>
      <c r="S186" s="736" t="s">
        <v>402</v>
      </c>
      <c r="T186" s="741" t="s">
        <v>402</v>
      </c>
      <c r="U186" s="736" t="s">
        <v>402</v>
      </c>
      <c r="V186" s="741" t="s">
        <v>402</v>
      </c>
      <c r="W186" s="296"/>
      <c r="X186" s="63"/>
      <c r="Y186" s="878"/>
      <c r="Z186" s="786"/>
      <c r="AA186" s="786"/>
      <c r="AB186" s="786"/>
      <c r="AC186" s="786"/>
      <c r="AD186" s="786"/>
      <c r="AE186" s="786"/>
      <c r="AF186" s="816"/>
      <c r="AG186" s="810"/>
    </row>
    <row r="187" spans="1:34" s="5" customFormat="1" ht="15" thickBot="1" x14ac:dyDescent="0.4">
      <c r="A187" s="365">
        <v>2025</v>
      </c>
      <c r="B187" s="81" t="s">
        <v>28</v>
      </c>
      <c r="C187" s="552">
        <v>0</v>
      </c>
      <c r="D187" s="552">
        <v>0</v>
      </c>
      <c r="E187" s="553">
        <v>0</v>
      </c>
      <c r="F187" s="553">
        <v>0</v>
      </c>
      <c r="G187" s="553">
        <v>0</v>
      </c>
      <c r="H187" s="553">
        <v>0</v>
      </c>
      <c r="I187" s="553">
        <v>0</v>
      </c>
      <c r="J187" s="553">
        <v>0</v>
      </c>
      <c r="K187" s="553">
        <v>0</v>
      </c>
      <c r="L187" s="552">
        <v>0</v>
      </c>
      <c r="M187" s="552">
        <v>0</v>
      </c>
      <c r="N187" s="554">
        <v>0</v>
      </c>
      <c r="O187" s="126"/>
      <c r="P187" s="600">
        <v>0</v>
      </c>
      <c r="Q187" s="601">
        <v>0</v>
      </c>
      <c r="R187" s="602">
        <v>0</v>
      </c>
      <c r="S187" s="601">
        <v>0</v>
      </c>
      <c r="T187" s="602">
        <v>0</v>
      </c>
      <c r="U187" s="600">
        <v>0</v>
      </c>
      <c r="V187" s="603">
        <v>0</v>
      </c>
      <c r="W187" s="59"/>
      <c r="X187" s="60"/>
      <c r="Y187" s="877" t="s">
        <v>28</v>
      </c>
      <c r="Z187" s="786">
        <v>0</v>
      </c>
      <c r="AA187" s="786">
        <v>0</v>
      </c>
      <c r="AB187" s="786">
        <v>0</v>
      </c>
      <c r="AC187" s="786">
        <v>0</v>
      </c>
      <c r="AD187" s="786">
        <v>0</v>
      </c>
      <c r="AE187" s="786">
        <v>0</v>
      </c>
      <c r="AF187" s="816">
        <v>0</v>
      </c>
      <c r="AG187" s="808">
        <f t="shared" si="17"/>
        <v>0</v>
      </c>
      <c r="AH187" s="74"/>
    </row>
    <row r="188" spans="1:34" s="5" customFormat="1" ht="15" customHeight="1" thickBot="1" x14ac:dyDescent="0.3">
      <c r="A188" s="366">
        <v>2026</v>
      </c>
      <c r="B188" s="82"/>
      <c r="C188" s="555">
        <v>0</v>
      </c>
      <c r="D188" s="555">
        <v>0</v>
      </c>
      <c r="E188" s="556">
        <v>0</v>
      </c>
      <c r="F188" s="556">
        <v>0</v>
      </c>
      <c r="G188" s="556">
        <v>0</v>
      </c>
      <c r="H188" s="556">
        <v>0</v>
      </c>
      <c r="I188" s="556">
        <v>0</v>
      </c>
      <c r="J188" s="556">
        <v>0</v>
      </c>
      <c r="K188" s="556">
        <v>0</v>
      </c>
      <c r="L188" s="556">
        <v>0</v>
      </c>
      <c r="M188" s="556">
        <v>0</v>
      </c>
      <c r="N188" s="557">
        <v>0</v>
      </c>
      <c r="O188" s="136"/>
      <c r="P188" s="604">
        <v>0</v>
      </c>
      <c r="Q188" s="604">
        <v>0</v>
      </c>
      <c r="R188" s="711" t="s">
        <v>402</v>
      </c>
      <c r="S188" s="710">
        <v>0</v>
      </c>
      <c r="T188" s="711" t="s">
        <v>402</v>
      </c>
      <c r="U188" s="710">
        <v>0</v>
      </c>
      <c r="V188" s="711" t="s">
        <v>402</v>
      </c>
      <c r="W188" s="59"/>
      <c r="X188" s="60"/>
      <c r="Y188" s="878"/>
      <c r="Z188" s="786"/>
      <c r="AA188" s="786"/>
      <c r="AB188" s="786"/>
      <c r="AC188" s="786"/>
      <c r="AD188" s="786"/>
      <c r="AE188" s="786"/>
      <c r="AF188" s="816"/>
      <c r="AG188" s="809"/>
    </row>
    <row r="189" spans="1:34" s="5" customFormat="1" ht="15" customHeight="1" thickBot="1" x14ac:dyDescent="0.3">
      <c r="A189" s="367" t="s">
        <v>138</v>
      </c>
      <c r="B189" s="83"/>
      <c r="C189" s="730" t="s">
        <v>402</v>
      </c>
      <c r="D189" s="730" t="s">
        <v>402</v>
      </c>
      <c r="E189" s="730" t="s">
        <v>402</v>
      </c>
      <c r="F189" s="730" t="s">
        <v>402</v>
      </c>
      <c r="G189" s="730" t="s">
        <v>402</v>
      </c>
      <c r="H189" s="730" t="s">
        <v>402</v>
      </c>
      <c r="I189" s="730" t="s">
        <v>402</v>
      </c>
      <c r="J189" s="730" t="s">
        <v>402</v>
      </c>
      <c r="K189" s="730" t="s">
        <v>402</v>
      </c>
      <c r="L189" s="730" t="s">
        <v>402</v>
      </c>
      <c r="M189" s="730" t="s">
        <v>402</v>
      </c>
      <c r="N189" s="733" t="s">
        <v>402</v>
      </c>
      <c r="O189" s="63"/>
      <c r="P189" s="736" t="s">
        <v>402</v>
      </c>
      <c r="Q189" s="736" t="s">
        <v>402</v>
      </c>
      <c r="R189" s="741" t="s">
        <v>402</v>
      </c>
      <c r="S189" s="736" t="s">
        <v>402</v>
      </c>
      <c r="T189" s="741" t="s">
        <v>402</v>
      </c>
      <c r="U189" s="736" t="s">
        <v>402</v>
      </c>
      <c r="V189" s="741" t="s">
        <v>402</v>
      </c>
      <c r="W189" s="296"/>
      <c r="X189" s="63"/>
      <c r="Y189" s="878"/>
      <c r="Z189" s="786"/>
      <c r="AA189" s="786"/>
      <c r="AB189" s="786"/>
      <c r="AC189" s="786"/>
      <c r="AD189" s="786"/>
      <c r="AE189" s="786"/>
      <c r="AF189" s="816"/>
      <c r="AG189" s="810"/>
    </row>
    <row r="190" spans="1:34" s="5" customFormat="1" ht="15" thickBot="1" x14ac:dyDescent="0.4">
      <c r="A190" s="365">
        <v>2025</v>
      </c>
      <c r="B190" s="81" t="s">
        <v>29</v>
      </c>
      <c r="C190" s="552">
        <v>0</v>
      </c>
      <c r="D190" s="552">
        <v>0</v>
      </c>
      <c r="E190" s="553">
        <v>0</v>
      </c>
      <c r="F190" s="553">
        <v>0</v>
      </c>
      <c r="G190" s="553">
        <v>0</v>
      </c>
      <c r="H190" s="553">
        <v>0</v>
      </c>
      <c r="I190" s="553">
        <v>0</v>
      </c>
      <c r="J190" s="553">
        <v>0</v>
      </c>
      <c r="K190" s="553">
        <v>0</v>
      </c>
      <c r="L190" s="552">
        <v>0</v>
      </c>
      <c r="M190" s="552">
        <v>0</v>
      </c>
      <c r="N190" s="554">
        <v>0</v>
      </c>
      <c r="O190" s="126"/>
      <c r="P190" s="600">
        <v>0</v>
      </c>
      <c r="Q190" s="601">
        <v>0</v>
      </c>
      <c r="R190" s="602">
        <v>0</v>
      </c>
      <c r="S190" s="601">
        <v>0</v>
      </c>
      <c r="T190" s="602">
        <v>0</v>
      </c>
      <c r="U190" s="600">
        <v>0</v>
      </c>
      <c r="V190" s="603">
        <v>0</v>
      </c>
      <c r="W190" s="59"/>
      <c r="X190" s="60"/>
      <c r="Y190" s="877" t="s">
        <v>29</v>
      </c>
      <c r="Z190" s="786">
        <v>0</v>
      </c>
      <c r="AA190" s="786">
        <v>0</v>
      </c>
      <c r="AB190" s="786">
        <v>0</v>
      </c>
      <c r="AC190" s="786">
        <v>0</v>
      </c>
      <c r="AD190" s="786">
        <v>0</v>
      </c>
      <c r="AE190" s="786">
        <v>0</v>
      </c>
      <c r="AF190" s="816">
        <v>0</v>
      </c>
      <c r="AG190" s="808">
        <f t="shared" si="17"/>
        <v>0</v>
      </c>
      <c r="AH190" s="74"/>
    </row>
    <row r="191" spans="1:34" s="5" customFormat="1" ht="15" customHeight="1" thickBot="1" x14ac:dyDescent="0.3">
      <c r="A191" s="366">
        <v>2026</v>
      </c>
      <c r="B191" s="82"/>
      <c r="C191" s="555">
        <v>0</v>
      </c>
      <c r="D191" s="555">
        <v>0</v>
      </c>
      <c r="E191" s="556">
        <v>0</v>
      </c>
      <c r="F191" s="556">
        <v>0</v>
      </c>
      <c r="G191" s="556">
        <v>0</v>
      </c>
      <c r="H191" s="556">
        <v>0</v>
      </c>
      <c r="I191" s="556">
        <v>0</v>
      </c>
      <c r="J191" s="556">
        <v>0</v>
      </c>
      <c r="K191" s="556">
        <v>0</v>
      </c>
      <c r="L191" s="556">
        <v>0</v>
      </c>
      <c r="M191" s="556">
        <v>0</v>
      </c>
      <c r="N191" s="557">
        <v>0</v>
      </c>
      <c r="O191" s="136"/>
      <c r="P191" s="604">
        <v>0</v>
      </c>
      <c r="Q191" s="604">
        <v>0</v>
      </c>
      <c r="R191" s="711" t="s">
        <v>402</v>
      </c>
      <c r="S191" s="710">
        <v>0</v>
      </c>
      <c r="T191" s="711" t="s">
        <v>402</v>
      </c>
      <c r="U191" s="710">
        <v>0</v>
      </c>
      <c r="V191" s="711" t="s">
        <v>402</v>
      </c>
      <c r="W191" s="59"/>
      <c r="X191" s="60"/>
      <c r="Y191" s="878"/>
      <c r="Z191" s="786"/>
      <c r="AA191" s="786"/>
      <c r="AB191" s="786"/>
      <c r="AC191" s="786"/>
      <c r="AD191" s="786"/>
      <c r="AE191" s="786"/>
      <c r="AF191" s="816"/>
      <c r="AG191" s="809"/>
    </row>
    <row r="192" spans="1:34" s="5" customFormat="1" ht="15" customHeight="1" thickBot="1" x14ac:dyDescent="0.3">
      <c r="A192" s="367" t="s">
        <v>138</v>
      </c>
      <c r="B192" s="83"/>
      <c r="C192" s="730" t="s">
        <v>402</v>
      </c>
      <c r="D192" s="730" t="s">
        <v>402</v>
      </c>
      <c r="E192" s="730" t="s">
        <v>402</v>
      </c>
      <c r="F192" s="730" t="s">
        <v>402</v>
      </c>
      <c r="G192" s="730" t="s">
        <v>402</v>
      </c>
      <c r="H192" s="730" t="s">
        <v>402</v>
      </c>
      <c r="I192" s="730" t="s">
        <v>402</v>
      </c>
      <c r="J192" s="730" t="s">
        <v>402</v>
      </c>
      <c r="K192" s="730" t="s">
        <v>402</v>
      </c>
      <c r="L192" s="730" t="s">
        <v>402</v>
      </c>
      <c r="M192" s="730" t="s">
        <v>402</v>
      </c>
      <c r="N192" s="733" t="s">
        <v>402</v>
      </c>
      <c r="O192" s="63"/>
      <c r="P192" s="736" t="s">
        <v>402</v>
      </c>
      <c r="Q192" s="736" t="s">
        <v>402</v>
      </c>
      <c r="R192" s="741" t="s">
        <v>402</v>
      </c>
      <c r="S192" s="736" t="s">
        <v>402</v>
      </c>
      <c r="T192" s="741" t="s">
        <v>402</v>
      </c>
      <c r="U192" s="736" t="s">
        <v>402</v>
      </c>
      <c r="V192" s="741" t="s">
        <v>402</v>
      </c>
      <c r="W192" s="296"/>
      <c r="X192" s="63"/>
      <c r="Y192" s="878"/>
      <c r="Z192" s="786"/>
      <c r="AA192" s="786"/>
      <c r="AB192" s="786"/>
      <c r="AC192" s="786"/>
      <c r="AD192" s="786"/>
      <c r="AE192" s="786"/>
      <c r="AF192" s="816"/>
      <c r="AG192" s="810"/>
    </row>
    <row r="193" spans="1:34" s="5" customFormat="1" ht="11" thickBot="1" x14ac:dyDescent="0.3">
      <c r="A193" s="444">
        <v>2025</v>
      </c>
      <c r="B193" s="450" t="s">
        <v>171</v>
      </c>
      <c r="C193" s="570">
        <v>0</v>
      </c>
      <c r="D193" s="570">
        <v>0</v>
      </c>
      <c r="E193" s="571">
        <v>0</v>
      </c>
      <c r="F193" s="571">
        <v>0</v>
      </c>
      <c r="G193" s="571">
        <v>0</v>
      </c>
      <c r="H193" s="571">
        <v>0</v>
      </c>
      <c r="I193" s="571">
        <v>0</v>
      </c>
      <c r="J193" s="571">
        <v>0</v>
      </c>
      <c r="K193" s="571">
        <v>0</v>
      </c>
      <c r="L193" s="570">
        <v>0</v>
      </c>
      <c r="M193" s="570">
        <v>0</v>
      </c>
      <c r="N193" s="572">
        <v>0</v>
      </c>
      <c r="O193" s="64"/>
      <c r="P193" s="617">
        <v>0</v>
      </c>
      <c r="Q193" s="618">
        <v>0</v>
      </c>
      <c r="R193" s="602">
        <v>0</v>
      </c>
      <c r="S193" s="618">
        <v>0</v>
      </c>
      <c r="T193" s="602">
        <v>0</v>
      </c>
      <c r="U193" s="617">
        <v>0</v>
      </c>
      <c r="V193" s="603">
        <v>0</v>
      </c>
      <c r="W193" s="64"/>
      <c r="X193" s="64"/>
      <c r="Y193" s="879" t="s">
        <v>171</v>
      </c>
      <c r="Z193" s="912">
        <v>0</v>
      </c>
      <c r="AA193" s="912">
        <v>0</v>
      </c>
      <c r="AB193" s="912">
        <v>0</v>
      </c>
      <c r="AC193" s="912">
        <v>0</v>
      </c>
      <c r="AD193" s="912">
        <v>0</v>
      </c>
      <c r="AE193" s="912">
        <v>0</v>
      </c>
      <c r="AF193" s="782">
        <v>0</v>
      </c>
      <c r="AG193" s="1004">
        <f t="shared" si="17"/>
        <v>0</v>
      </c>
    </row>
    <row r="194" spans="1:34" s="5" customFormat="1" ht="15" customHeight="1" thickBot="1" x14ac:dyDescent="0.3">
      <c r="A194" s="445">
        <v>2026</v>
      </c>
      <c r="B194" s="451"/>
      <c r="C194" s="573">
        <v>0</v>
      </c>
      <c r="D194" s="573">
        <v>0</v>
      </c>
      <c r="E194" s="574">
        <v>0</v>
      </c>
      <c r="F194" s="574">
        <v>0</v>
      </c>
      <c r="G194" s="574">
        <v>0</v>
      </c>
      <c r="H194" s="574">
        <v>0</v>
      </c>
      <c r="I194" s="574">
        <v>0</v>
      </c>
      <c r="J194" s="574">
        <v>0</v>
      </c>
      <c r="K194" s="574">
        <v>0</v>
      </c>
      <c r="L194" s="574">
        <v>0</v>
      </c>
      <c r="M194" s="574">
        <v>0</v>
      </c>
      <c r="N194" s="575">
        <v>0</v>
      </c>
      <c r="O194" s="64"/>
      <c r="P194" s="619">
        <v>0</v>
      </c>
      <c r="Q194" s="619">
        <v>0</v>
      </c>
      <c r="R194" s="711" t="s">
        <v>402</v>
      </c>
      <c r="S194" s="710">
        <v>0</v>
      </c>
      <c r="T194" s="711" t="s">
        <v>402</v>
      </c>
      <c r="U194" s="710">
        <v>0</v>
      </c>
      <c r="V194" s="711" t="s">
        <v>402</v>
      </c>
      <c r="W194" s="64"/>
      <c r="X194" s="64"/>
      <c r="Y194" s="880"/>
      <c r="Z194" s="912"/>
      <c r="AA194" s="912"/>
      <c r="AB194" s="912"/>
      <c r="AC194" s="912"/>
      <c r="AD194" s="912"/>
      <c r="AE194" s="912"/>
      <c r="AF194" s="782"/>
      <c r="AG194" s="1005"/>
    </row>
    <row r="195" spans="1:34" s="5" customFormat="1" ht="15" customHeight="1" thickBot="1" x14ac:dyDescent="0.3">
      <c r="A195" s="446" t="s">
        <v>138</v>
      </c>
      <c r="B195" s="452"/>
      <c r="C195" s="744" t="s">
        <v>402</v>
      </c>
      <c r="D195" s="744" t="s">
        <v>402</v>
      </c>
      <c r="E195" s="744" t="s">
        <v>402</v>
      </c>
      <c r="F195" s="744" t="s">
        <v>402</v>
      </c>
      <c r="G195" s="744" t="s">
        <v>402</v>
      </c>
      <c r="H195" s="744" t="s">
        <v>402</v>
      </c>
      <c r="I195" s="744" t="s">
        <v>402</v>
      </c>
      <c r="J195" s="744" t="s">
        <v>402</v>
      </c>
      <c r="K195" s="744" t="s">
        <v>402</v>
      </c>
      <c r="L195" s="744" t="s">
        <v>402</v>
      </c>
      <c r="M195" s="744" t="s">
        <v>402</v>
      </c>
      <c r="N195" s="745" t="s">
        <v>402</v>
      </c>
      <c r="O195" s="62"/>
      <c r="P195" s="739" t="s">
        <v>402</v>
      </c>
      <c r="Q195" s="739" t="s">
        <v>402</v>
      </c>
      <c r="R195" s="741" t="s">
        <v>402</v>
      </c>
      <c r="S195" s="739" t="s">
        <v>402</v>
      </c>
      <c r="T195" s="741" t="s">
        <v>402</v>
      </c>
      <c r="U195" s="739" t="s">
        <v>402</v>
      </c>
      <c r="V195" s="741" t="s">
        <v>402</v>
      </c>
      <c r="W195" s="296"/>
      <c r="X195" s="62"/>
      <c r="Y195" s="880"/>
      <c r="Z195" s="912"/>
      <c r="AA195" s="912"/>
      <c r="AB195" s="912"/>
      <c r="AC195" s="912"/>
      <c r="AD195" s="912"/>
      <c r="AE195" s="912"/>
      <c r="AF195" s="782"/>
      <c r="AG195" s="1006"/>
    </row>
    <row r="196" spans="1:34" s="5" customFormat="1" ht="15" thickBot="1" x14ac:dyDescent="0.4">
      <c r="A196" s="365">
        <v>2025</v>
      </c>
      <c r="B196" s="73" t="s">
        <v>30</v>
      </c>
      <c r="C196" s="552">
        <v>0</v>
      </c>
      <c r="D196" s="552">
        <v>0</v>
      </c>
      <c r="E196" s="553">
        <v>0</v>
      </c>
      <c r="F196" s="553">
        <v>0</v>
      </c>
      <c r="G196" s="553">
        <v>0</v>
      </c>
      <c r="H196" s="553">
        <v>0</v>
      </c>
      <c r="I196" s="553">
        <v>0</v>
      </c>
      <c r="J196" s="553">
        <v>0</v>
      </c>
      <c r="K196" s="553">
        <v>0</v>
      </c>
      <c r="L196" s="552">
        <v>0</v>
      </c>
      <c r="M196" s="552">
        <v>0</v>
      </c>
      <c r="N196" s="554">
        <v>0</v>
      </c>
      <c r="O196" s="126"/>
      <c r="P196" s="600">
        <v>0</v>
      </c>
      <c r="Q196" s="601">
        <v>0</v>
      </c>
      <c r="R196" s="602">
        <v>0</v>
      </c>
      <c r="S196" s="601">
        <v>0</v>
      </c>
      <c r="T196" s="602">
        <v>0</v>
      </c>
      <c r="U196" s="600">
        <v>0</v>
      </c>
      <c r="V196" s="603">
        <v>0</v>
      </c>
      <c r="W196" s="59"/>
      <c r="X196" s="60"/>
      <c r="Y196" s="877" t="s">
        <v>30</v>
      </c>
      <c r="Z196" s="786">
        <v>0</v>
      </c>
      <c r="AA196" s="786">
        <v>0</v>
      </c>
      <c r="AB196" s="786">
        <v>0</v>
      </c>
      <c r="AC196" s="786">
        <v>0</v>
      </c>
      <c r="AD196" s="786">
        <v>0</v>
      </c>
      <c r="AE196" s="786">
        <v>0</v>
      </c>
      <c r="AF196" s="822">
        <v>0</v>
      </c>
      <c r="AG196" s="808">
        <f t="shared" si="17"/>
        <v>0</v>
      </c>
      <c r="AH196" s="74"/>
    </row>
    <row r="197" spans="1:34" s="5" customFormat="1" ht="15" customHeight="1" thickBot="1" x14ac:dyDescent="0.3">
      <c r="A197" s="366">
        <v>2026</v>
      </c>
      <c r="B197" s="75"/>
      <c r="C197" s="555">
        <v>0</v>
      </c>
      <c r="D197" s="555">
        <v>0</v>
      </c>
      <c r="E197" s="556">
        <v>0</v>
      </c>
      <c r="F197" s="556">
        <v>0</v>
      </c>
      <c r="G197" s="556">
        <v>0</v>
      </c>
      <c r="H197" s="556">
        <v>0</v>
      </c>
      <c r="I197" s="556">
        <v>0</v>
      </c>
      <c r="J197" s="556">
        <v>0</v>
      </c>
      <c r="K197" s="556">
        <v>0</v>
      </c>
      <c r="L197" s="556">
        <v>0</v>
      </c>
      <c r="M197" s="556">
        <v>0</v>
      </c>
      <c r="N197" s="557">
        <v>0</v>
      </c>
      <c r="O197" s="136"/>
      <c r="P197" s="604">
        <v>0</v>
      </c>
      <c r="Q197" s="604">
        <v>0</v>
      </c>
      <c r="R197" s="711" t="s">
        <v>402</v>
      </c>
      <c r="S197" s="710">
        <v>0</v>
      </c>
      <c r="T197" s="711" t="s">
        <v>402</v>
      </c>
      <c r="U197" s="710">
        <v>0</v>
      </c>
      <c r="V197" s="711" t="s">
        <v>402</v>
      </c>
      <c r="W197" s="59"/>
      <c r="X197" s="60"/>
      <c r="Y197" s="878"/>
      <c r="Z197" s="786"/>
      <c r="AA197" s="786"/>
      <c r="AB197" s="786"/>
      <c r="AC197" s="786"/>
      <c r="AD197" s="786"/>
      <c r="AE197" s="786"/>
      <c r="AF197" s="822"/>
      <c r="AG197" s="809"/>
    </row>
    <row r="198" spans="1:34" s="5" customFormat="1" ht="15" customHeight="1" thickBot="1" x14ac:dyDescent="0.3">
      <c r="A198" s="367" t="s">
        <v>138</v>
      </c>
      <c r="B198" s="76"/>
      <c r="C198" s="730" t="s">
        <v>402</v>
      </c>
      <c r="D198" s="730" t="s">
        <v>402</v>
      </c>
      <c r="E198" s="730" t="s">
        <v>402</v>
      </c>
      <c r="F198" s="730" t="s">
        <v>402</v>
      </c>
      <c r="G198" s="730" t="s">
        <v>402</v>
      </c>
      <c r="H198" s="730" t="s">
        <v>402</v>
      </c>
      <c r="I198" s="730" t="s">
        <v>402</v>
      </c>
      <c r="J198" s="730" t="s">
        <v>402</v>
      </c>
      <c r="K198" s="730" t="s">
        <v>402</v>
      </c>
      <c r="L198" s="730" t="s">
        <v>402</v>
      </c>
      <c r="M198" s="730" t="s">
        <v>402</v>
      </c>
      <c r="N198" s="733" t="s">
        <v>402</v>
      </c>
      <c r="O198" s="63"/>
      <c r="P198" s="736" t="s">
        <v>402</v>
      </c>
      <c r="Q198" s="736" t="s">
        <v>402</v>
      </c>
      <c r="R198" s="741" t="s">
        <v>402</v>
      </c>
      <c r="S198" s="736" t="s">
        <v>402</v>
      </c>
      <c r="T198" s="741" t="s">
        <v>402</v>
      </c>
      <c r="U198" s="736" t="s">
        <v>402</v>
      </c>
      <c r="V198" s="741" t="s">
        <v>402</v>
      </c>
      <c r="W198" s="296"/>
      <c r="X198" s="63"/>
      <c r="Y198" s="878"/>
      <c r="Z198" s="786"/>
      <c r="AA198" s="786"/>
      <c r="AB198" s="786"/>
      <c r="AC198" s="786"/>
      <c r="AD198" s="786"/>
      <c r="AE198" s="786"/>
      <c r="AF198" s="822"/>
      <c r="AG198" s="810"/>
    </row>
    <row r="199" spans="1:34" s="5" customFormat="1" ht="15" thickBot="1" x14ac:dyDescent="0.4">
      <c r="A199" s="365">
        <v>2025</v>
      </c>
      <c r="B199" s="73" t="s">
        <v>31</v>
      </c>
      <c r="C199" s="552">
        <v>0</v>
      </c>
      <c r="D199" s="552">
        <v>0</v>
      </c>
      <c r="E199" s="553">
        <v>0</v>
      </c>
      <c r="F199" s="553">
        <v>0</v>
      </c>
      <c r="G199" s="553">
        <v>0</v>
      </c>
      <c r="H199" s="553">
        <v>0</v>
      </c>
      <c r="I199" s="553">
        <v>0</v>
      </c>
      <c r="J199" s="553">
        <v>0</v>
      </c>
      <c r="K199" s="553">
        <v>0</v>
      </c>
      <c r="L199" s="552">
        <v>0</v>
      </c>
      <c r="M199" s="552">
        <v>0</v>
      </c>
      <c r="N199" s="554">
        <v>0</v>
      </c>
      <c r="O199" s="126"/>
      <c r="P199" s="600">
        <v>0</v>
      </c>
      <c r="Q199" s="601">
        <v>0</v>
      </c>
      <c r="R199" s="602">
        <v>0</v>
      </c>
      <c r="S199" s="601">
        <v>0</v>
      </c>
      <c r="T199" s="602">
        <v>0</v>
      </c>
      <c r="U199" s="600">
        <v>0</v>
      </c>
      <c r="V199" s="603">
        <v>0</v>
      </c>
      <c r="W199" s="59"/>
      <c r="X199" s="60"/>
      <c r="Y199" s="877" t="s">
        <v>31</v>
      </c>
      <c r="Z199" s="786">
        <v>0</v>
      </c>
      <c r="AA199" s="786">
        <v>0</v>
      </c>
      <c r="AB199" s="786">
        <v>0</v>
      </c>
      <c r="AC199" s="786">
        <v>0</v>
      </c>
      <c r="AD199" s="786">
        <v>0</v>
      </c>
      <c r="AE199" s="786">
        <v>0</v>
      </c>
      <c r="AF199" s="822">
        <v>0</v>
      </c>
      <c r="AG199" s="808">
        <f t="shared" si="17"/>
        <v>0</v>
      </c>
      <c r="AH199" s="74"/>
    </row>
    <row r="200" spans="1:34" s="5" customFormat="1" ht="15" customHeight="1" thickBot="1" x14ac:dyDescent="0.3">
      <c r="A200" s="366">
        <v>2026</v>
      </c>
      <c r="B200" s="75"/>
      <c r="C200" s="555">
        <v>0</v>
      </c>
      <c r="D200" s="555">
        <v>0</v>
      </c>
      <c r="E200" s="556">
        <v>0</v>
      </c>
      <c r="F200" s="556">
        <v>0</v>
      </c>
      <c r="G200" s="556">
        <v>0</v>
      </c>
      <c r="H200" s="556">
        <v>0</v>
      </c>
      <c r="I200" s="556">
        <v>0</v>
      </c>
      <c r="J200" s="556">
        <v>0</v>
      </c>
      <c r="K200" s="556">
        <v>0</v>
      </c>
      <c r="L200" s="556">
        <v>0</v>
      </c>
      <c r="M200" s="556">
        <v>0</v>
      </c>
      <c r="N200" s="557">
        <v>0</v>
      </c>
      <c r="O200" s="136"/>
      <c r="P200" s="604">
        <v>0</v>
      </c>
      <c r="Q200" s="604">
        <v>0</v>
      </c>
      <c r="R200" s="711" t="s">
        <v>402</v>
      </c>
      <c r="S200" s="710">
        <v>0</v>
      </c>
      <c r="T200" s="711" t="s">
        <v>402</v>
      </c>
      <c r="U200" s="710">
        <v>0</v>
      </c>
      <c r="V200" s="711" t="s">
        <v>402</v>
      </c>
      <c r="W200" s="59"/>
      <c r="X200" s="60"/>
      <c r="Y200" s="878"/>
      <c r="Z200" s="786"/>
      <c r="AA200" s="786"/>
      <c r="AB200" s="786"/>
      <c r="AC200" s="786"/>
      <c r="AD200" s="786"/>
      <c r="AE200" s="786"/>
      <c r="AF200" s="822"/>
      <c r="AG200" s="809"/>
    </row>
    <row r="201" spans="1:34" s="5" customFormat="1" ht="15" customHeight="1" thickBot="1" x14ac:dyDescent="0.3">
      <c r="A201" s="367" t="s">
        <v>138</v>
      </c>
      <c r="B201" s="76"/>
      <c r="C201" s="730" t="s">
        <v>402</v>
      </c>
      <c r="D201" s="730" t="s">
        <v>402</v>
      </c>
      <c r="E201" s="730" t="s">
        <v>402</v>
      </c>
      <c r="F201" s="730" t="s">
        <v>402</v>
      </c>
      <c r="G201" s="730" t="s">
        <v>402</v>
      </c>
      <c r="H201" s="730" t="s">
        <v>402</v>
      </c>
      <c r="I201" s="730" t="s">
        <v>402</v>
      </c>
      <c r="J201" s="730" t="s">
        <v>402</v>
      </c>
      <c r="K201" s="730" t="s">
        <v>402</v>
      </c>
      <c r="L201" s="730" t="s">
        <v>402</v>
      </c>
      <c r="M201" s="730" t="s">
        <v>402</v>
      </c>
      <c r="N201" s="733" t="s">
        <v>402</v>
      </c>
      <c r="O201" s="63"/>
      <c r="P201" s="736" t="s">
        <v>402</v>
      </c>
      <c r="Q201" s="736" t="s">
        <v>402</v>
      </c>
      <c r="R201" s="741" t="s">
        <v>402</v>
      </c>
      <c r="S201" s="736" t="s">
        <v>402</v>
      </c>
      <c r="T201" s="741" t="s">
        <v>402</v>
      </c>
      <c r="U201" s="736" t="s">
        <v>402</v>
      </c>
      <c r="V201" s="741" t="s">
        <v>402</v>
      </c>
      <c r="W201" s="296"/>
      <c r="X201" s="63"/>
      <c r="Y201" s="878"/>
      <c r="Z201" s="786"/>
      <c r="AA201" s="786"/>
      <c r="AB201" s="786"/>
      <c r="AC201" s="786"/>
      <c r="AD201" s="786"/>
      <c r="AE201" s="786"/>
      <c r="AF201" s="822"/>
      <c r="AG201" s="810"/>
    </row>
    <row r="202" spans="1:34" s="5" customFormat="1" ht="15" thickBot="1" x14ac:dyDescent="0.4">
      <c r="A202" s="365">
        <v>2025</v>
      </c>
      <c r="B202" s="73" t="s">
        <v>32</v>
      </c>
      <c r="C202" s="552">
        <v>0</v>
      </c>
      <c r="D202" s="552">
        <v>0</v>
      </c>
      <c r="E202" s="553">
        <v>0</v>
      </c>
      <c r="F202" s="553">
        <v>0</v>
      </c>
      <c r="G202" s="553">
        <v>0</v>
      </c>
      <c r="H202" s="553">
        <v>0</v>
      </c>
      <c r="I202" s="553">
        <v>0</v>
      </c>
      <c r="J202" s="553">
        <v>0</v>
      </c>
      <c r="K202" s="553">
        <v>0</v>
      </c>
      <c r="L202" s="552">
        <v>0</v>
      </c>
      <c r="M202" s="552">
        <v>0</v>
      </c>
      <c r="N202" s="554">
        <v>0</v>
      </c>
      <c r="O202" s="126"/>
      <c r="P202" s="600">
        <v>0</v>
      </c>
      <c r="Q202" s="601">
        <v>0</v>
      </c>
      <c r="R202" s="602">
        <v>0</v>
      </c>
      <c r="S202" s="601">
        <v>0</v>
      </c>
      <c r="T202" s="602">
        <v>0</v>
      </c>
      <c r="U202" s="600">
        <v>0</v>
      </c>
      <c r="V202" s="603">
        <v>0</v>
      </c>
      <c r="W202" s="59"/>
      <c r="X202" s="60"/>
      <c r="Y202" s="877" t="s">
        <v>32</v>
      </c>
      <c r="Z202" s="786">
        <v>0</v>
      </c>
      <c r="AA202" s="786">
        <v>0</v>
      </c>
      <c r="AB202" s="786">
        <v>0</v>
      </c>
      <c r="AC202" s="786">
        <v>0</v>
      </c>
      <c r="AD202" s="786">
        <v>0</v>
      </c>
      <c r="AE202" s="786">
        <v>0</v>
      </c>
      <c r="AF202" s="822">
        <v>0</v>
      </c>
      <c r="AG202" s="808">
        <f t="shared" si="17"/>
        <v>0</v>
      </c>
      <c r="AH202" s="74"/>
    </row>
    <row r="203" spans="1:34" s="5" customFormat="1" ht="15" customHeight="1" thickBot="1" x14ac:dyDescent="0.3">
      <c r="A203" s="366">
        <v>2026</v>
      </c>
      <c r="B203" s="75"/>
      <c r="C203" s="555">
        <v>0</v>
      </c>
      <c r="D203" s="555">
        <v>0</v>
      </c>
      <c r="E203" s="556">
        <v>0</v>
      </c>
      <c r="F203" s="556">
        <v>0</v>
      </c>
      <c r="G203" s="556">
        <v>0</v>
      </c>
      <c r="H203" s="556">
        <v>0</v>
      </c>
      <c r="I203" s="556">
        <v>0</v>
      </c>
      <c r="J203" s="556">
        <v>0</v>
      </c>
      <c r="K203" s="556">
        <v>0</v>
      </c>
      <c r="L203" s="556">
        <v>0</v>
      </c>
      <c r="M203" s="556">
        <v>0</v>
      </c>
      <c r="N203" s="557">
        <v>0</v>
      </c>
      <c r="O203" s="136"/>
      <c r="P203" s="604">
        <v>0</v>
      </c>
      <c r="Q203" s="604">
        <v>0</v>
      </c>
      <c r="R203" s="711" t="s">
        <v>402</v>
      </c>
      <c r="S203" s="710">
        <v>0</v>
      </c>
      <c r="T203" s="711" t="s">
        <v>402</v>
      </c>
      <c r="U203" s="710">
        <v>0</v>
      </c>
      <c r="V203" s="711" t="s">
        <v>402</v>
      </c>
      <c r="W203" s="59"/>
      <c r="X203" s="60"/>
      <c r="Y203" s="878"/>
      <c r="Z203" s="786"/>
      <c r="AA203" s="786"/>
      <c r="AB203" s="786"/>
      <c r="AC203" s="786"/>
      <c r="AD203" s="786"/>
      <c r="AE203" s="786"/>
      <c r="AF203" s="822"/>
      <c r="AG203" s="809"/>
    </row>
    <row r="204" spans="1:34" s="5" customFormat="1" ht="15" customHeight="1" thickBot="1" x14ac:dyDescent="0.3">
      <c r="A204" s="367" t="s">
        <v>138</v>
      </c>
      <c r="B204" s="76"/>
      <c r="C204" s="730" t="s">
        <v>402</v>
      </c>
      <c r="D204" s="730" t="s">
        <v>402</v>
      </c>
      <c r="E204" s="730" t="s">
        <v>402</v>
      </c>
      <c r="F204" s="730" t="s">
        <v>402</v>
      </c>
      <c r="G204" s="730" t="s">
        <v>402</v>
      </c>
      <c r="H204" s="730" t="s">
        <v>402</v>
      </c>
      <c r="I204" s="730" t="s">
        <v>402</v>
      </c>
      <c r="J204" s="730" t="s">
        <v>402</v>
      </c>
      <c r="K204" s="730" t="s">
        <v>402</v>
      </c>
      <c r="L204" s="730" t="s">
        <v>402</v>
      </c>
      <c r="M204" s="730" t="s">
        <v>402</v>
      </c>
      <c r="N204" s="733" t="s">
        <v>402</v>
      </c>
      <c r="O204" s="63"/>
      <c r="P204" s="736" t="s">
        <v>402</v>
      </c>
      <c r="Q204" s="736" t="s">
        <v>402</v>
      </c>
      <c r="R204" s="741" t="s">
        <v>402</v>
      </c>
      <c r="S204" s="736" t="s">
        <v>402</v>
      </c>
      <c r="T204" s="741" t="s">
        <v>402</v>
      </c>
      <c r="U204" s="736" t="s">
        <v>402</v>
      </c>
      <c r="V204" s="741" t="s">
        <v>402</v>
      </c>
      <c r="W204" s="296"/>
      <c r="X204" s="63"/>
      <c r="Y204" s="878"/>
      <c r="Z204" s="786"/>
      <c r="AA204" s="786"/>
      <c r="AB204" s="786"/>
      <c r="AC204" s="786"/>
      <c r="AD204" s="786"/>
      <c r="AE204" s="786"/>
      <c r="AF204" s="822"/>
      <c r="AG204" s="810"/>
    </row>
    <row r="205" spans="1:34" s="5" customFormat="1" ht="15" thickBot="1" x14ac:dyDescent="0.4">
      <c r="A205" s="365">
        <v>2025</v>
      </c>
      <c r="B205" s="73" t="s">
        <v>33</v>
      </c>
      <c r="C205" s="552">
        <v>0</v>
      </c>
      <c r="D205" s="552">
        <v>0</v>
      </c>
      <c r="E205" s="553">
        <v>0</v>
      </c>
      <c r="F205" s="553">
        <v>0</v>
      </c>
      <c r="G205" s="553">
        <v>0</v>
      </c>
      <c r="H205" s="553">
        <v>0</v>
      </c>
      <c r="I205" s="553">
        <v>0</v>
      </c>
      <c r="J205" s="553">
        <v>0</v>
      </c>
      <c r="K205" s="553">
        <v>0</v>
      </c>
      <c r="L205" s="552">
        <v>0</v>
      </c>
      <c r="M205" s="552">
        <v>0</v>
      </c>
      <c r="N205" s="554">
        <v>0</v>
      </c>
      <c r="O205" s="126"/>
      <c r="P205" s="600">
        <v>0</v>
      </c>
      <c r="Q205" s="601">
        <v>0</v>
      </c>
      <c r="R205" s="602">
        <v>0</v>
      </c>
      <c r="S205" s="601">
        <v>0</v>
      </c>
      <c r="T205" s="602">
        <v>0</v>
      </c>
      <c r="U205" s="600">
        <v>0</v>
      </c>
      <c r="V205" s="603">
        <v>0</v>
      </c>
      <c r="W205" s="59"/>
      <c r="X205" s="60"/>
      <c r="Y205" s="877" t="s">
        <v>33</v>
      </c>
      <c r="Z205" s="786">
        <v>0</v>
      </c>
      <c r="AA205" s="786">
        <v>0</v>
      </c>
      <c r="AB205" s="786">
        <v>0</v>
      </c>
      <c r="AC205" s="786">
        <v>0</v>
      </c>
      <c r="AD205" s="786">
        <v>0</v>
      </c>
      <c r="AE205" s="786">
        <v>0</v>
      </c>
      <c r="AF205" s="822">
        <v>0</v>
      </c>
      <c r="AG205" s="808">
        <f t="shared" si="17"/>
        <v>0</v>
      </c>
      <c r="AH205" s="74"/>
    </row>
    <row r="206" spans="1:34" s="5" customFormat="1" ht="15" customHeight="1" thickBot="1" x14ac:dyDescent="0.3">
      <c r="A206" s="366">
        <v>2026</v>
      </c>
      <c r="B206" s="75"/>
      <c r="C206" s="555">
        <v>0</v>
      </c>
      <c r="D206" s="555">
        <v>0</v>
      </c>
      <c r="E206" s="556">
        <v>0</v>
      </c>
      <c r="F206" s="556">
        <v>0</v>
      </c>
      <c r="G206" s="556">
        <v>0</v>
      </c>
      <c r="H206" s="556">
        <v>0</v>
      </c>
      <c r="I206" s="556">
        <v>0</v>
      </c>
      <c r="J206" s="556">
        <v>0</v>
      </c>
      <c r="K206" s="556">
        <v>0</v>
      </c>
      <c r="L206" s="556">
        <v>0</v>
      </c>
      <c r="M206" s="556">
        <v>0</v>
      </c>
      <c r="N206" s="557">
        <v>0</v>
      </c>
      <c r="O206" s="136"/>
      <c r="P206" s="604">
        <v>0</v>
      </c>
      <c r="Q206" s="604">
        <v>0</v>
      </c>
      <c r="R206" s="711" t="s">
        <v>402</v>
      </c>
      <c r="S206" s="710">
        <v>0</v>
      </c>
      <c r="T206" s="711" t="s">
        <v>402</v>
      </c>
      <c r="U206" s="710">
        <v>0</v>
      </c>
      <c r="V206" s="711" t="s">
        <v>402</v>
      </c>
      <c r="W206" s="59"/>
      <c r="X206" s="60"/>
      <c r="Y206" s="878"/>
      <c r="Z206" s="786"/>
      <c r="AA206" s="786"/>
      <c r="AB206" s="786"/>
      <c r="AC206" s="786"/>
      <c r="AD206" s="786"/>
      <c r="AE206" s="786"/>
      <c r="AF206" s="822"/>
      <c r="AG206" s="809"/>
    </row>
    <row r="207" spans="1:34" s="5" customFormat="1" ht="15" customHeight="1" thickBot="1" x14ac:dyDescent="0.3">
      <c r="A207" s="367" t="s">
        <v>138</v>
      </c>
      <c r="B207" s="76"/>
      <c r="C207" s="730" t="s">
        <v>402</v>
      </c>
      <c r="D207" s="730" t="s">
        <v>402</v>
      </c>
      <c r="E207" s="730" t="s">
        <v>402</v>
      </c>
      <c r="F207" s="730" t="s">
        <v>402</v>
      </c>
      <c r="G207" s="730" t="s">
        <v>402</v>
      </c>
      <c r="H207" s="730" t="s">
        <v>402</v>
      </c>
      <c r="I207" s="730" t="s">
        <v>402</v>
      </c>
      <c r="J207" s="730" t="s">
        <v>402</v>
      </c>
      <c r="K207" s="730" t="s">
        <v>402</v>
      </c>
      <c r="L207" s="730" t="s">
        <v>402</v>
      </c>
      <c r="M207" s="730" t="s">
        <v>402</v>
      </c>
      <c r="N207" s="733" t="s">
        <v>402</v>
      </c>
      <c r="O207" s="63"/>
      <c r="P207" s="736" t="s">
        <v>402</v>
      </c>
      <c r="Q207" s="736" t="s">
        <v>402</v>
      </c>
      <c r="R207" s="741" t="s">
        <v>402</v>
      </c>
      <c r="S207" s="736" t="s">
        <v>402</v>
      </c>
      <c r="T207" s="741" t="s">
        <v>402</v>
      </c>
      <c r="U207" s="736" t="s">
        <v>402</v>
      </c>
      <c r="V207" s="741" t="s">
        <v>402</v>
      </c>
      <c r="W207" s="296"/>
      <c r="X207" s="63"/>
      <c r="Y207" s="878"/>
      <c r="Z207" s="786"/>
      <c r="AA207" s="786"/>
      <c r="AB207" s="786"/>
      <c r="AC207" s="786"/>
      <c r="AD207" s="786"/>
      <c r="AE207" s="786"/>
      <c r="AF207" s="822"/>
      <c r="AG207" s="810"/>
    </row>
    <row r="208" spans="1:34" s="5" customFormat="1" ht="15" thickBot="1" x14ac:dyDescent="0.4">
      <c r="A208" s="365">
        <v>2025</v>
      </c>
      <c r="B208" s="73" t="s">
        <v>34</v>
      </c>
      <c r="C208" s="552">
        <v>0</v>
      </c>
      <c r="D208" s="552">
        <v>0</v>
      </c>
      <c r="E208" s="553">
        <v>0</v>
      </c>
      <c r="F208" s="553">
        <v>0</v>
      </c>
      <c r="G208" s="553">
        <v>0</v>
      </c>
      <c r="H208" s="553">
        <v>0</v>
      </c>
      <c r="I208" s="553">
        <v>0</v>
      </c>
      <c r="J208" s="553">
        <v>0</v>
      </c>
      <c r="K208" s="553">
        <v>0</v>
      </c>
      <c r="L208" s="552">
        <v>0</v>
      </c>
      <c r="M208" s="552">
        <v>0</v>
      </c>
      <c r="N208" s="554">
        <v>0</v>
      </c>
      <c r="O208" s="126"/>
      <c r="P208" s="600">
        <v>0</v>
      </c>
      <c r="Q208" s="601">
        <v>0</v>
      </c>
      <c r="R208" s="602">
        <v>0</v>
      </c>
      <c r="S208" s="601">
        <v>0</v>
      </c>
      <c r="T208" s="602">
        <v>0</v>
      </c>
      <c r="U208" s="600">
        <v>0</v>
      </c>
      <c r="V208" s="603">
        <v>0</v>
      </c>
      <c r="W208" s="59"/>
      <c r="X208" s="60"/>
      <c r="Y208" s="877" t="s">
        <v>34</v>
      </c>
      <c r="Z208" s="786">
        <v>0</v>
      </c>
      <c r="AA208" s="786">
        <v>0</v>
      </c>
      <c r="AB208" s="786">
        <v>0</v>
      </c>
      <c r="AC208" s="786">
        <v>0</v>
      </c>
      <c r="AD208" s="786">
        <v>0</v>
      </c>
      <c r="AE208" s="786">
        <v>0</v>
      </c>
      <c r="AF208" s="822">
        <v>0</v>
      </c>
      <c r="AG208" s="808">
        <f t="shared" si="17"/>
        <v>0</v>
      </c>
      <c r="AH208" s="74"/>
    </row>
    <row r="209" spans="1:34" s="5" customFormat="1" ht="15" customHeight="1" thickBot="1" x14ac:dyDescent="0.3">
      <c r="A209" s="366">
        <v>2026</v>
      </c>
      <c r="B209" s="75"/>
      <c r="C209" s="555">
        <v>0</v>
      </c>
      <c r="D209" s="555">
        <v>0</v>
      </c>
      <c r="E209" s="556">
        <v>0</v>
      </c>
      <c r="F209" s="556">
        <v>0</v>
      </c>
      <c r="G209" s="556">
        <v>0</v>
      </c>
      <c r="H209" s="556">
        <v>0</v>
      </c>
      <c r="I209" s="556">
        <v>0</v>
      </c>
      <c r="J209" s="556">
        <v>0</v>
      </c>
      <c r="K209" s="556">
        <v>0</v>
      </c>
      <c r="L209" s="556">
        <v>0</v>
      </c>
      <c r="M209" s="556">
        <v>0</v>
      </c>
      <c r="N209" s="557">
        <v>0</v>
      </c>
      <c r="O209" s="136"/>
      <c r="P209" s="604">
        <v>0</v>
      </c>
      <c r="Q209" s="604">
        <v>0</v>
      </c>
      <c r="R209" s="711" t="s">
        <v>402</v>
      </c>
      <c r="S209" s="710">
        <v>0</v>
      </c>
      <c r="T209" s="711" t="s">
        <v>402</v>
      </c>
      <c r="U209" s="710">
        <v>0</v>
      </c>
      <c r="V209" s="711" t="s">
        <v>402</v>
      </c>
      <c r="W209" s="59"/>
      <c r="X209" s="60"/>
      <c r="Y209" s="878"/>
      <c r="Z209" s="786"/>
      <c r="AA209" s="786"/>
      <c r="AB209" s="786"/>
      <c r="AC209" s="786"/>
      <c r="AD209" s="786"/>
      <c r="AE209" s="786"/>
      <c r="AF209" s="822"/>
      <c r="AG209" s="809"/>
    </row>
    <row r="210" spans="1:34" s="5" customFormat="1" ht="15" customHeight="1" thickBot="1" x14ac:dyDescent="0.3">
      <c r="A210" s="367" t="s">
        <v>138</v>
      </c>
      <c r="B210" s="76"/>
      <c r="C210" s="730" t="s">
        <v>402</v>
      </c>
      <c r="D210" s="730" t="s">
        <v>402</v>
      </c>
      <c r="E210" s="730" t="s">
        <v>402</v>
      </c>
      <c r="F210" s="730" t="s">
        <v>402</v>
      </c>
      <c r="G210" s="730" t="s">
        <v>402</v>
      </c>
      <c r="H210" s="730" t="s">
        <v>402</v>
      </c>
      <c r="I210" s="730" t="s">
        <v>402</v>
      </c>
      <c r="J210" s="730" t="s">
        <v>402</v>
      </c>
      <c r="K210" s="730" t="s">
        <v>402</v>
      </c>
      <c r="L210" s="730" t="s">
        <v>402</v>
      </c>
      <c r="M210" s="730" t="s">
        <v>402</v>
      </c>
      <c r="N210" s="733" t="s">
        <v>402</v>
      </c>
      <c r="O210" s="63"/>
      <c r="P210" s="736" t="s">
        <v>402</v>
      </c>
      <c r="Q210" s="736" t="s">
        <v>402</v>
      </c>
      <c r="R210" s="741" t="s">
        <v>402</v>
      </c>
      <c r="S210" s="736" t="s">
        <v>402</v>
      </c>
      <c r="T210" s="741" t="s">
        <v>402</v>
      </c>
      <c r="U210" s="736" t="s">
        <v>402</v>
      </c>
      <c r="V210" s="741" t="s">
        <v>402</v>
      </c>
      <c r="W210" s="296"/>
      <c r="X210" s="63"/>
      <c r="Y210" s="878"/>
      <c r="Z210" s="786"/>
      <c r="AA210" s="786"/>
      <c r="AB210" s="786"/>
      <c r="AC210" s="786"/>
      <c r="AD210" s="786"/>
      <c r="AE210" s="786"/>
      <c r="AF210" s="822"/>
      <c r="AG210" s="810"/>
    </row>
    <row r="211" spans="1:34" s="5" customFormat="1" ht="11" thickBot="1" x14ac:dyDescent="0.3">
      <c r="A211" s="444">
        <v>2025</v>
      </c>
      <c r="B211" s="450" t="s">
        <v>172</v>
      </c>
      <c r="C211" s="570">
        <v>0</v>
      </c>
      <c r="D211" s="570">
        <v>0</v>
      </c>
      <c r="E211" s="571">
        <v>0</v>
      </c>
      <c r="F211" s="571">
        <v>0</v>
      </c>
      <c r="G211" s="571">
        <v>0</v>
      </c>
      <c r="H211" s="571">
        <v>0</v>
      </c>
      <c r="I211" s="571">
        <v>0</v>
      </c>
      <c r="J211" s="571">
        <v>0</v>
      </c>
      <c r="K211" s="571">
        <v>0</v>
      </c>
      <c r="L211" s="570">
        <v>0</v>
      </c>
      <c r="M211" s="570">
        <v>0</v>
      </c>
      <c r="N211" s="572">
        <v>0</v>
      </c>
      <c r="O211" s="630"/>
      <c r="P211" s="617">
        <v>0</v>
      </c>
      <c r="Q211" s="618">
        <v>0</v>
      </c>
      <c r="R211" s="602">
        <v>0</v>
      </c>
      <c r="S211" s="618">
        <v>0</v>
      </c>
      <c r="T211" s="602">
        <v>0</v>
      </c>
      <c r="U211" s="617">
        <v>0</v>
      </c>
      <c r="V211" s="603">
        <v>0</v>
      </c>
      <c r="W211" s="64"/>
      <c r="X211" s="64"/>
      <c r="Y211" s="879" t="s">
        <v>172</v>
      </c>
      <c r="Z211" s="788">
        <v>0</v>
      </c>
      <c r="AA211" s="788">
        <v>0</v>
      </c>
      <c r="AB211" s="788">
        <v>0</v>
      </c>
      <c r="AC211" s="788">
        <v>0</v>
      </c>
      <c r="AD211" s="788">
        <v>0</v>
      </c>
      <c r="AE211" s="788">
        <v>0</v>
      </c>
      <c r="AF211" s="782">
        <v>0</v>
      </c>
      <c r="AG211" s="1004">
        <f t="shared" si="17"/>
        <v>0</v>
      </c>
    </row>
    <row r="212" spans="1:34" s="5" customFormat="1" ht="15" customHeight="1" thickBot="1" x14ac:dyDescent="0.3">
      <c r="A212" s="445">
        <v>2026</v>
      </c>
      <c r="B212" s="451"/>
      <c r="C212" s="573">
        <v>0</v>
      </c>
      <c r="D212" s="573">
        <v>0</v>
      </c>
      <c r="E212" s="574">
        <v>0</v>
      </c>
      <c r="F212" s="574">
        <v>0</v>
      </c>
      <c r="G212" s="574">
        <v>0</v>
      </c>
      <c r="H212" s="574">
        <v>0</v>
      </c>
      <c r="I212" s="574">
        <v>0</v>
      </c>
      <c r="J212" s="574">
        <v>0</v>
      </c>
      <c r="K212" s="574">
        <v>0</v>
      </c>
      <c r="L212" s="574">
        <v>0</v>
      </c>
      <c r="M212" s="574">
        <v>0</v>
      </c>
      <c r="N212" s="575">
        <v>0</v>
      </c>
      <c r="O212" s="629"/>
      <c r="P212" s="619">
        <v>0</v>
      </c>
      <c r="Q212" s="619">
        <v>0</v>
      </c>
      <c r="R212" s="711" t="s">
        <v>402</v>
      </c>
      <c r="S212" s="710">
        <v>0</v>
      </c>
      <c r="T212" s="711" t="s">
        <v>402</v>
      </c>
      <c r="U212" s="710">
        <v>0</v>
      </c>
      <c r="V212" s="711" t="s">
        <v>402</v>
      </c>
      <c r="W212" s="64"/>
      <c r="X212" s="64"/>
      <c r="Y212" s="880"/>
      <c r="Z212" s="788"/>
      <c r="AA212" s="788"/>
      <c r="AB212" s="788"/>
      <c r="AC212" s="788"/>
      <c r="AD212" s="788"/>
      <c r="AE212" s="788"/>
      <c r="AF212" s="782"/>
      <c r="AG212" s="1005"/>
    </row>
    <row r="213" spans="1:34" s="5" customFormat="1" ht="15" customHeight="1" thickBot="1" x14ac:dyDescent="0.3">
      <c r="A213" s="446" t="s">
        <v>138</v>
      </c>
      <c r="B213" s="452"/>
      <c r="C213" s="744" t="s">
        <v>402</v>
      </c>
      <c r="D213" s="744" t="s">
        <v>402</v>
      </c>
      <c r="E213" s="744" t="s">
        <v>402</v>
      </c>
      <c r="F213" s="744" t="s">
        <v>402</v>
      </c>
      <c r="G213" s="744" t="s">
        <v>402</v>
      </c>
      <c r="H213" s="744" t="s">
        <v>402</v>
      </c>
      <c r="I213" s="744" t="s">
        <v>402</v>
      </c>
      <c r="J213" s="744" t="s">
        <v>402</v>
      </c>
      <c r="K213" s="744" t="s">
        <v>402</v>
      </c>
      <c r="L213" s="744" t="s">
        <v>402</v>
      </c>
      <c r="M213" s="744" t="s">
        <v>402</v>
      </c>
      <c r="N213" s="745" t="s">
        <v>402</v>
      </c>
      <c r="O213" s="62"/>
      <c r="P213" s="739" t="s">
        <v>402</v>
      </c>
      <c r="Q213" s="739" t="s">
        <v>402</v>
      </c>
      <c r="R213" s="741" t="s">
        <v>402</v>
      </c>
      <c r="S213" s="739" t="s">
        <v>402</v>
      </c>
      <c r="T213" s="741" t="s">
        <v>402</v>
      </c>
      <c r="U213" s="739" t="s">
        <v>402</v>
      </c>
      <c r="V213" s="741" t="s">
        <v>402</v>
      </c>
      <c r="W213" s="296"/>
      <c r="X213" s="62"/>
      <c r="Y213" s="880"/>
      <c r="Z213" s="788"/>
      <c r="AA213" s="788"/>
      <c r="AB213" s="788"/>
      <c r="AC213" s="788"/>
      <c r="AD213" s="788"/>
      <c r="AE213" s="788"/>
      <c r="AF213" s="782"/>
      <c r="AG213" s="1006"/>
    </row>
    <row r="214" spans="1:34" s="5" customFormat="1" ht="15" thickBot="1" x14ac:dyDescent="0.4">
      <c r="A214" s="365">
        <v>2025</v>
      </c>
      <c r="B214" s="73" t="s">
        <v>173</v>
      </c>
      <c r="C214" s="552">
        <v>0</v>
      </c>
      <c r="D214" s="552">
        <v>0</v>
      </c>
      <c r="E214" s="553">
        <v>0</v>
      </c>
      <c r="F214" s="553">
        <v>0</v>
      </c>
      <c r="G214" s="553">
        <v>0</v>
      </c>
      <c r="H214" s="553">
        <v>0</v>
      </c>
      <c r="I214" s="553">
        <v>0</v>
      </c>
      <c r="J214" s="553">
        <v>0</v>
      </c>
      <c r="K214" s="553">
        <v>0</v>
      </c>
      <c r="L214" s="552">
        <v>0</v>
      </c>
      <c r="M214" s="552">
        <v>0</v>
      </c>
      <c r="N214" s="554">
        <v>0</v>
      </c>
      <c r="O214" s="126"/>
      <c r="P214" s="600">
        <v>0</v>
      </c>
      <c r="Q214" s="601">
        <v>0</v>
      </c>
      <c r="R214" s="602">
        <v>0</v>
      </c>
      <c r="S214" s="601">
        <v>0</v>
      </c>
      <c r="T214" s="602">
        <v>0</v>
      </c>
      <c r="U214" s="600">
        <v>0</v>
      </c>
      <c r="V214" s="603">
        <v>0</v>
      </c>
      <c r="W214" s="59"/>
      <c r="X214" s="60"/>
      <c r="Y214" s="877" t="s">
        <v>173</v>
      </c>
      <c r="Z214" s="786">
        <v>0</v>
      </c>
      <c r="AA214" s="786">
        <v>0</v>
      </c>
      <c r="AB214" s="786">
        <v>0</v>
      </c>
      <c r="AC214" s="786">
        <v>0</v>
      </c>
      <c r="AD214" s="786">
        <v>0</v>
      </c>
      <c r="AE214" s="786">
        <v>0</v>
      </c>
      <c r="AF214" s="822">
        <v>0</v>
      </c>
      <c r="AG214" s="808">
        <f t="shared" si="17"/>
        <v>0</v>
      </c>
      <c r="AH214" s="74"/>
    </row>
    <row r="215" spans="1:34" s="5" customFormat="1" ht="15" customHeight="1" thickBot="1" x14ac:dyDescent="0.3">
      <c r="A215" s="366">
        <v>2026</v>
      </c>
      <c r="B215" s="75"/>
      <c r="C215" s="555">
        <v>0</v>
      </c>
      <c r="D215" s="555">
        <v>0</v>
      </c>
      <c r="E215" s="556">
        <v>0</v>
      </c>
      <c r="F215" s="556">
        <v>0</v>
      </c>
      <c r="G215" s="556">
        <v>0</v>
      </c>
      <c r="H215" s="556">
        <v>0</v>
      </c>
      <c r="I215" s="556">
        <v>0</v>
      </c>
      <c r="J215" s="556">
        <v>0</v>
      </c>
      <c r="K215" s="556">
        <v>0</v>
      </c>
      <c r="L215" s="556">
        <v>0</v>
      </c>
      <c r="M215" s="556">
        <v>0</v>
      </c>
      <c r="N215" s="557">
        <v>0</v>
      </c>
      <c r="O215" s="136"/>
      <c r="P215" s="604">
        <v>0</v>
      </c>
      <c r="Q215" s="604">
        <v>0</v>
      </c>
      <c r="R215" s="711" t="s">
        <v>402</v>
      </c>
      <c r="S215" s="710">
        <v>0</v>
      </c>
      <c r="T215" s="711" t="s">
        <v>402</v>
      </c>
      <c r="U215" s="710">
        <v>0</v>
      </c>
      <c r="V215" s="711" t="s">
        <v>402</v>
      </c>
      <c r="W215" s="59"/>
      <c r="X215" s="60"/>
      <c r="Y215" s="878"/>
      <c r="Z215" s="786"/>
      <c r="AA215" s="786"/>
      <c r="AB215" s="786"/>
      <c r="AC215" s="786"/>
      <c r="AD215" s="786"/>
      <c r="AE215" s="786"/>
      <c r="AF215" s="822"/>
      <c r="AG215" s="809"/>
    </row>
    <row r="216" spans="1:34" s="5" customFormat="1" ht="15" customHeight="1" thickBot="1" x14ac:dyDescent="0.3">
      <c r="A216" s="367" t="s">
        <v>138</v>
      </c>
      <c r="B216" s="76"/>
      <c r="C216" s="730" t="s">
        <v>402</v>
      </c>
      <c r="D216" s="730" t="s">
        <v>402</v>
      </c>
      <c r="E216" s="730" t="s">
        <v>402</v>
      </c>
      <c r="F216" s="730" t="s">
        <v>402</v>
      </c>
      <c r="G216" s="730" t="s">
        <v>402</v>
      </c>
      <c r="H216" s="730" t="s">
        <v>402</v>
      </c>
      <c r="I216" s="730" t="s">
        <v>402</v>
      </c>
      <c r="J216" s="730" t="s">
        <v>402</v>
      </c>
      <c r="K216" s="730" t="s">
        <v>402</v>
      </c>
      <c r="L216" s="730" t="s">
        <v>402</v>
      </c>
      <c r="M216" s="730" t="s">
        <v>402</v>
      </c>
      <c r="N216" s="733" t="s">
        <v>402</v>
      </c>
      <c r="O216" s="63"/>
      <c r="P216" s="736" t="s">
        <v>402</v>
      </c>
      <c r="Q216" s="736" t="s">
        <v>402</v>
      </c>
      <c r="R216" s="741" t="s">
        <v>402</v>
      </c>
      <c r="S216" s="736" t="s">
        <v>402</v>
      </c>
      <c r="T216" s="741" t="s">
        <v>402</v>
      </c>
      <c r="U216" s="736" t="s">
        <v>402</v>
      </c>
      <c r="V216" s="741" t="s">
        <v>402</v>
      </c>
      <c r="W216" s="296"/>
      <c r="X216" s="63"/>
      <c r="Y216" s="878"/>
      <c r="Z216" s="786"/>
      <c r="AA216" s="786"/>
      <c r="AB216" s="786"/>
      <c r="AC216" s="786"/>
      <c r="AD216" s="786"/>
      <c r="AE216" s="786"/>
      <c r="AF216" s="822"/>
      <c r="AG216" s="810"/>
    </row>
    <row r="217" spans="1:34" s="5" customFormat="1" ht="15" thickBot="1" x14ac:dyDescent="0.4">
      <c r="A217" s="365">
        <v>2025</v>
      </c>
      <c r="B217" s="73" t="s">
        <v>174</v>
      </c>
      <c r="C217" s="552">
        <v>0</v>
      </c>
      <c r="D217" s="552">
        <v>0</v>
      </c>
      <c r="E217" s="553">
        <v>0</v>
      </c>
      <c r="F217" s="553">
        <v>0</v>
      </c>
      <c r="G217" s="553">
        <v>0</v>
      </c>
      <c r="H217" s="553">
        <v>0</v>
      </c>
      <c r="I217" s="553">
        <v>0</v>
      </c>
      <c r="J217" s="553">
        <v>0</v>
      </c>
      <c r="K217" s="553">
        <v>0</v>
      </c>
      <c r="L217" s="552">
        <v>0</v>
      </c>
      <c r="M217" s="552">
        <v>0</v>
      </c>
      <c r="N217" s="554">
        <v>0</v>
      </c>
      <c r="O217" s="126"/>
      <c r="P217" s="600">
        <v>0</v>
      </c>
      <c r="Q217" s="601">
        <v>0</v>
      </c>
      <c r="R217" s="602">
        <v>0</v>
      </c>
      <c r="S217" s="601">
        <v>0</v>
      </c>
      <c r="T217" s="602">
        <v>0</v>
      </c>
      <c r="U217" s="600">
        <v>0</v>
      </c>
      <c r="V217" s="603">
        <v>0</v>
      </c>
      <c r="W217" s="59"/>
      <c r="X217" s="60"/>
      <c r="Y217" s="877" t="s">
        <v>174</v>
      </c>
      <c r="Z217" s="786">
        <v>0</v>
      </c>
      <c r="AA217" s="786">
        <v>0</v>
      </c>
      <c r="AB217" s="786">
        <v>0</v>
      </c>
      <c r="AC217" s="786">
        <v>0</v>
      </c>
      <c r="AD217" s="786">
        <v>0</v>
      </c>
      <c r="AE217" s="786">
        <v>0</v>
      </c>
      <c r="AF217" s="822">
        <v>0</v>
      </c>
      <c r="AG217" s="808">
        <f t="shared" si="17"/>
        <v>0</v>
      </c>
      <c r="AH217" s="74"/>
    </row>
    <row r="218" spans="1:34" s="5" customFormat="1" ht="15" customHeight="1" thickBot="1" x14ac:dyDescent="0.3">
      <c r="A218" s="366">
        <v>2026</v>
      </c>
      <c r="B218" s="75"/>
      <c r="C218" s="555">
        <v>0</v>
      </c>
      <c r="D218" s="555">
        <v>0</v>
      </c>
      <c r="E218" s="556">
        <v>0</v>
      </c>
      <c r="F218" s="556">
        <v>0</v>
      </c>
      <c r="G218" s="556">
        <v>0</v>
      </c>
      <c r="H218" s="556">
        <v>0</v>
      </c>
      <c r="I218" s="556">
        <v>0</v>
      </c>
      <c r="J218" s="556">
        <v>0</v>
      </c>
      <c r="K218" s="556">
        <v>0</v>
      </c>
      <c r="L218" s="556">
        <v>0</v>
      </c>
      <c r="M218" s="556">
        <v>0</v>
      </c>
      <c r="N218" s="557">
        <v>0</v>
      </c>
      <c r="O218" s="136"/>
      <c r="P218" s="604">
        <v>0</v>
      </c>
      <c r="Q218" s="604">
        <v>0</v>
      </c>
      <c r="R218" s="711" t="s">
        <v>402</v>
      </c>
      <c r="S218" s="710">
        <v>0</v>
      </c>
      <c r="T218" s="711" t="s">
        <v>402</v>
      </c>
      <c r="U218" s="710">
        <v>0</v>
      </c>
      <c r="V218" s="711" t="s">
        <v>402</v>
      </c>
      <c r="W218" s="59"/>
      <c r="X218" s="60"/>
      <c r="Y218" s="878"/>
      <c r="Z218" s="786"/>
      <c r="AA218" s="786"/>
      <c r="AB218" s="786"/>
      <c r="AC218" s="786"/>
      <c r="AD218" s="786"/>
      <c r="AE218" s="786"/>
      <c r="AF218" s="822"/>
      <c r="AG218" s="809"/>
    </row>
    <row r="219" spans="1:34" s="5" customFormat="1" ht="15" customHeight="1" thickBot="1" x14ac:dyDescent="0.3">
      <c r="A219" s="367" t="s">
        <v>138</v>
      </c>
      <c r="B219" s="76"/>
      <c r="C219" s="730" t="s">
        <v>402</v>
      </c>
      <c r="D219" s="730" t="s">
        <v>402</v>
      </c>
      <c r="E219" s="730" t="s">
        <v>402</v>
      </c>
      <c r="F219" s="730" t="s">
        <v>402</v>
      </c>
      <c r="G219" s="730" t="s">
        <v>402</v>
      </c>
      <c r="H219" s="730" t="s">
        <v>402</v>
      </c>
      <c r="I219" s="730" t="s">
        <v>402</v>
      </c>
      <c r="J219" s="730" t="s">
        <v>402</v>
      </c>
      <c r="K219" s="730" t="s">
        <v>402</v>
      </c>
      <c r="L219" s="730" t="s">
        <v>402</v>
      </c>
      <c r="M219" s="730" t="s">
        <v>402</v>
      </c>
      <c r="N219" s="733" t="s">
        <v>402</v>
      </c>
      <c r="O219" s="63"/>
      <c r="P219" s="736" t="s">
        <v>402</v>
      </c>
      <c r="Q219" s="736" t="s">
        <v>402</v>
      </c>
      <c r="R219" s="741" t="s">
        <v>402</v>
      </c>
      <c r="S219" s="736" t="s">
        <v>402</v>
      </c>
      <c r="T219" s="741" t="s">
        <v>402</v>
      </c>
      <c r="U219" s="736" t="s">
        <v>402</v>
      </c>
      <c r="V219" s="741" t="s">
        <v>402</v>
      </c>
      <c r="W219" s="296"/>
      <c r="X219" s="63"/>
      <c r="Y219" s="878"/>
      <c r="Z219" s="786"/>
      <c r="AA219" s="786"/>
      <c r="AB219" s="786"/>
      <c r="AC219" s="786"/>
      <c r="AD219" s="786"/>
      <c r="AE219" s="786"/>
      <c r="AF219" s="822"/>
      <c r="AG219" s="810"/>
    </row>
    <row r="220" spans="1:34" s="5" customFormat="1" ht="11" thickBot="1" x14ac:dyDescent="0.3">
      <c r="A220" s="444">
        <v>2025</v>
      </c>
      <c r="B220" s="453" t="s">
        <v>175</v>
      </c>
      <c r="C220" s="570">
        <v>0</v>
      </c>
      <c r="D220" s="570">
        <v>0</v>
      </c>
      <c r="E220" s="571">
        <v>0</v>
      </c>
      <c r="F220" s="571">
        <v>0</v>
      </c>
      <c r="G220" s="571">
        <v>0</v>
      </c>
      <c r="H220" s="571">
        <v>0</v>
      </c>
      <c r="I220" s="571">
        <v>0</v>
      </c>
      <c r="J220" s="571">
        <v>0</v>
      </c>
      <c r="K220" s="571">
        <v>0</v>
      </c>
      <c r="L220" s="570">
        <v>0</v>
      </c>
      <c r="M220" s="570">
        <v>0</v>
      </c>
      <c r="N220" s="572">
        <v>0</v>
      </c>
      <c r="O220" s="630"/>
      <c r="P220" s="617">
        <v>0</v>
      </c>
      <c r="Q220" s="618">
        <v>0</v>
      </c>
      <c r="R220" s="602">
        <v>0</v>
      </c>
      <c r="S220" s="618">
        <v>0</v>
      </c>
      <c r="T220" s="602">
        <v>0</v>
      </c>
      <c r="U220" s="617">
        <v>0</v>
      </c>
      <c r="V220" s="603">
        <v>0</v>
      </c>
      <c r="W220" s="64"/>
      <c r="X220" s="64"/>
      <c r="Y220" s="879" t="s">
        <v>175</v>
      </c>
      <c r="Z220" s="912">
        <v>0</v>
      </c>
      <c r="AA220" s="912">
        <v>0</v>
      </c>
      <c r="AB220" s="912">
        <v>0</v>
      </c>
      <c r="AC220" s="912">
        <v>0</v>
      </c>
      <c r="AD220" s="912">
        <v>0</v>
      </c>
      <c r="AE220" s="912">
        <v>0</v>
      </c>
      <c r="AF220" s="782">
        <v>0</v>
      </c>
      <c r="AG220" s="808">
        <f t="shared" si="17"/>
        <v>0</v>
      </c>
    </row>
    <row r="221" spans="1:34" s="5" customFormat="1" ht="15" customHeight="1" thickBot="1" x14ac:dyDescent="0.3">
      <c r="A221" s="445">
        <v>2026</v>
      </c>
      <c r="B221" s="451"/>
      <c r="C221" s="573">
        <v>0</v>
      </c>
      <c r="D221" s="573">
        <v>0</v>
      </c>
      <c r="E221" s="574">
        <v>0</v>
      </c>
      <c r="F221" s="574">
        <v>0</v>
      </c>
      <c r="G221" s="574">
        <v>0</v>
      </c>
      <c r="H221" s="574">
        <v>0</v>
      </c>
      <c r="I221" s="574">
        <v>0</v>
      </c>
      <c r="J221" s="574">
        <v>0</v>
      </c>
      <c r="K221" s="574">
        <v>0</v>
      </c>
      <c r="L221" s="574">
        <v>0</v>
      </c>
      <c r="M221" s="574">
        <v>0</v>
      </c>
      <c r="N221" s="575">
        <v>0</v>
      </c>
      <c r="O221" s="629"/>
      <c r="P221" s="619">
        <v>0</v>
      </c>
      <c r="Q221" s="619">
        <v>0</v>
      </c>
      <c r="R221" s="711" t="s">
        <v>402</v>
      </c>
      <c r="S221" s="710">
        <v>0</v>
      </c>
      <c r="T221" s="711" t="s">
        <v>402</v>
      </c>
      <c r="U221" s="710">
        <v>0</v>
      </c>
      <c r="V221" s="711" t="s">
        <v>402</v>
      </c>
      <c r="W221" s="64"/>
      <c r="X221" s="64"/>
      <c r="Y221" s="880"/>
      <c r="Z221" s="912"/>
      <c r="AA221" s="912"/>
      <c r="AB221" s="912"/>
      <c r="AC221" s="912"/>
      <c r="AD221" s="912"/>
      <c r="AE221" s="912"/>
      <c r="AF221" s="782"/>
      <c r="AG221" s="809"/>
    </row>
    <row r="222" spans="1:34" s="5" customFormat="1" ht="15" customHeight="1" thickBot="1" x14ac:dyDescent="0.3">
      <c r="A222" s="446" t="s">
        <v>138</v>
      </c>
      <c r="B222" s="452"/>
      <c r="C222" s="744" t="s">
        <v>402</v>
      </c>
      <c r="D222" s="744" t="s">
        <v>402</v>
      </c>
      <c r="E222" s="744" t="s">
        <v>402</v>
      </c>
      <c r="F222" s="744" t="s">
        <v>402</v>
      </c>
      <c r="G222" s="744" t="s">
        <v>402</v>
      </c>
      <c r="H222" s="744" t="s">
        <v>402</v>
      </c>
      <c r="I222" s="744" t="s">
        <v>402</v>
      </c>
      <c r="J222" s="744" t="s">
        <v>402</v>
      </c>
      <c r="K222" s="744" t="s">
        <v>402</v>
      </c>
      <c r="L222" s="744" t="s">
        <v>402</v>
      </c>
      <c r="M222" s="744" t="s">
        <v>402</v>
      </c>
      <c r="N222" s="745" t="s">
        <v>402</v>
      </c>
      <c r="O222" s="62"/>
      <c r="P222" s="739" t="s">
        <v>402</v>
      </c>
      <c r="Q222" s="739" t="s">
        <v>402</v>
      </c>
      <c r="R222" s="741" t="s">
        <v>402</v>
      </c>
      <c r="S222" s="739" t="s">
        <v>402</v>
      </c>
      <c r="T222" s="741" t="s">
        <v>402</v>
      </c>
      <c r="U222" s="739" t="s">
        <v>402</v>
      </c>
      <c r="V222" s="741" t="s">
        <v>402</v>
      </c>
      <c r="W222" s="296"/>
      <c r="X222" s="62"/>
      <c r="Y222" s="880"/>
      <c r="Z222" s="912"/>
      <c r="AA222" s="912"/>
      <c r="AB222" s="912"/>
      <c r="AC222" s="912"/>
      <c r="AD222" s="912"/>
      <c r="AE222" s="912"/>
      <c r="AF222" s="782"/>
      <c r="AG222" s="810"/>
    </row>
    <row r="223" spans="1:34" s="5" customFormat="1" ht="11" thickBot="1" x14ac:dyDescent="0.3">
      <c r="A223" s="435">
        <v>2025</v>
      </c>
      <c r="B223" s="403" t="s">
        <v>176</v>
      </c>
      <c r="C223" s="590">
        <v>0</v>
      </c>
      <c r="D223" s="590">
        <v>0</v>
      </c>
      <c r="E223" s="591">
        <v>0</v>
      </c>
      <c r="F223" s="591">
        <v>0</v>
      </c>
      <c r="G223" s="591">
        <v>0</v>
      </c>
      <c r="H223" s="591">
        <v>0</v>
      </c>
      <c r="I223" s="591">
        <v>0</v>
      </c>
      <c r="J223" s="591">
        <v>0</v>
      </c>
      <c r="K223" s="591">
        <v>0</v>
      </c>
      <c r="L223" s="590">
        <v>0</v>
      </c>
      <c r="M223" s="590">
        <v>0</v>
      </c>
      <c r="N223" s="592">
        <v>0</v>
      </c>
      <c r="O223" s="62"/>
      <c r="P223" s="623">
        <v>0</v>
      </c>
      <c r="Q223" s="624">
        <v>0</v>
      </c>
      <c r="R223" s="624">
        <v>0</v>
      </c>
      <c r="S223" s="624">
        <v>0</v>
      </c>
      <c r="T223" s="624">
        <v>0</v>
      </c>
      <c r="U223" s="623">
        <v>0</v>
      </c>
      <c r="V223" s="623">
        <v>0</v>
      </c>
      <c r="W223" s="64"/>
      <c r="X223" s="64"/>
      <c r="Y223" s="881" t="s">
        <v>176</v>
      </c>
      <c r="Z223" s="913">
        <v>0</v>
      </c>
      <c r="AA223" s="913">
        <v>0</v>
      </c>
      <c r="AB223" s="913">
        <v>0</v>
      </c>
      <c r="AC223" s="913">
        <v>0</v>
      </c>
      <c r="AD223" s="913">
        <v>0</v>
      </c>
      <c r="AE223" s="913">
        <v>0</v>
      </c>
      <c r="AF223" s="952">
        <v>0</v>
      </c>
      <c r="AG223" s="1007">
        <f t="shared" si="17"/>
        <v>0</v>
      </c>
    </row>
    <row r="224" spans="1:34" s="5" customFormat="1" ht="15" customHeight="1" thickBot="1" x14ac:dyDescent="0.3">
      <c r="A224" s="436">
        <v>2026</v>
      </c>
      <c r="B224" s="457"/>
      <c r="C224" s="593">
        <v>0</v>
      </c>
      <c r="D224" s="593">
        <v>0</v>
      </c>
      <c r="E224" s="594">
        <v>0</v>
      </c>
      <c r="F224" s="594">
        <v>0</v>
      </c>
      <c r="G224" s="594">
        <v>0</v>
      </c>
      <c r="H224" s="594">
        <v>0</v>
      </c>
      <c r="I224" s="594">
        <v>0</v>
      </c>
      <c r="J224" s="594">
        <v>0</v>
      </c>
      <c r="K224" s="594">
        <v>0</v>
      </c>
      <c r="L224" s="594">
        <v>0</v>
      </c>
      <c r="M224" s="594">
        <v>0</v>
      </c>
      <c r="N224" s="595">
        <v>0</v>
      </c>
      <c r="O224" s="62"/>
      <c r="P224" s="625">
        <v>0</v>
      </c>
      <c r="Q224" s="625">
        <v>0</v>
      </c>
      <c r="R224" s="711" t="s">
        <v>402</v>
      </c>
      <c r="S224" s="710">
        <v>0</v>
      </c>
      <c r="T224" s="711" t="s">
        <v>402</v>
      </c>
      <c r="U224" s="710">
        <v>0</v>
      </c>
      <c r="V224" s="711" t="s">
        <v>402</v>
      </c>
      <c r="W224" s="64"/>
      <c r="X224" s="64"/>
      <c r="Y224" s="882"/>
      <c r="Z224" s="913"/>
      <c r="AA224" s="913"/>
      <c r="AB224" s="913"/>
      <c r="AC224" s="913"/>
      <c r="AD224" s="913"/>
      <c r="AE224" s="913"/>
      <c r="AF224" s="952"/>
      <c r="AG224" s="1008"/>
    </row>
    <row r="225" spans="1:34" s="5" customFormat="1" ht="15" customHeight="1" thickBot="1" x14ac:dyDescent="0.3">
      <c r="A225" s="437" t="s">
        <v>138</v>
      </c>
      <c r="B225" s="405"/>
      <c r="C225" s="750" t="s">
        <v>402</v>
      </c>
      <c r="D225" s="750" t="s">
        <v>402</v>
      </c>
      <c r="E225" s="750" t="s">
        <v>402</v>
      </c>
      <c r="F225" s="750" t="s">
        <v>402</v>
      </c>
      <c r="G225" s="750" t="s">
        <v>402</v>
      </c>
      <c r="H225" s="750" t="s">
        <v>402</v>
      </c>
      <c r="I225" s="750" t="s">
        <v>402</v>
      </c>
      <c r="J225" s="750" t="s">
        <v>402</v>
      </c>
      <c r="K225" s="750" t="s">
        <v>402</v>
      </c>
      <c r="L225" s="750" t="s">
        <v>402</v>
      </c>
      <c r="M225" s="750" t="s">
        <v>402</v>
      </c>
      <c r="N225" s="751" t="s">
        <v>402</v>
      </c>
      <c r="O225" s="727"/>
      <c r="P225" s="740" t="s">
        <v>402</v>
      </c>
      <c r="Q225" s="740" t="s">
        <v>402</v>
      </c>
      <c r="R225" s="741" t="s">
        <v>402</v>
      </c>
      <c r="S225" s="740" t="s">
        <v>402</v>
      </c>
      <c r="T225" s="741" t="s">
        <v>402</v>
      </c>
      <c r="U225" s="740" t="s">
        <v>402</v>
      </c>
      <c r="V225" s="741" t="s">
        <v>402</v>
      </c>
      <c r="W225" s="296"/>
      <c r="X225" s="62"/>
      <c r="Y225" s="882"/>
      <c r="Z225" s="913"/>
      <c r="AA225" s="913"/>
      <c r="AB225" s="913"/>
      <c r="AC225" s="913"/>
      <c r="AD225" s="913"/>
      <c r="AE225" s="913"/>
      <c r="AF225" s="952"/>
      <c r="AG225" s="1009"/>
    </row>
    <row r="226" spans="1:34" s="5" customFormat="1" ht="10.5" customHeight="1" x14ac:dyDescent="0.25">
      <c r="B226" s="89"/>
      <c r="C226" s="95"/>
      <c r="D226" s="95"/>
      <c r="E226" s="95"/>
      <c r="F226" s="95"/>
      <c r="G226" s="95"/>
      <c r="H226" s="95"/>
      <c r="I226" s="95"/>
      <c r="J226" s="95"/>
      <c r="K226" s="95"/>
      <c r="L226" s="95"/>
      <c r="M226" s="95"/>
      <c r="N226" s="95"/>
      <c r="O226" s="95"/>
      <c r="P226" s="95"/>
      <c r="Q226" s="95"/>
      <c r="R226" s="95"/>
      <c r="S226" s="95"/>
      <c r="T226" s="95"/>
      <c r="U226" s="95"/>
      <c r="V226" s="95"/>
      <c r="W226" s="95"/>
      <c r="X226" s="95"/>
      <c r="AF226" s="84"/>
      <c r="AG226" s="84"/>
    </row>
    <row r="227" spans="1:34" ht="15" thickBot="1" x14ac:dyDescent="0.4">
      <c r="A227" s="459"/>
      <c r="B227" s="361" t="s">
        <v>35</v>
      </c>
      <c r="C227" s="362"/>
      <c r="D227" s="362"/>
      <c r="E227" s="362"/>
      <c r="F227" s="362"/>
      <c r="G227" s="362"/>
      <c r="H227" s="362"/>
      <c r="I227" s="362"/>
      <c r="J227" s="362"/>
      <c r="K227" s="362"/>
      <c r="L227" s="362"/>
      <c r="M227" s="362"/>
      <c r="N227" s="362"/>
      <c r="O227" s="362"/>
      <c r="P227" s="362"/>
      <c r="Q227" s="362"/>
      <c r="R227" s="362"/>
      <c r="S227" s="362"/>
      <c r="T227" s="362"/>
      <c r="U227" s="362"/>
      <c r="V227" s="362"/>
      <c r="W227" s="362"/>
      <c r="X227" s="362"/>
      <c r="Y227" s="362"/>
      <c r="Z227" s="362"/>
      <c r="AA227" s="362"/>
      <c r="AB227" s="362"/>
      <c r="AC227" s="362"/>
      <c r="AD227" s="362"/>
      <c r="AE227" s="362"/>
      <c r="AF227" s="362"/>
      <c r="AG227" s="362"/>
    </row>
    <row r="228" spans="1:34" s="43" customFormat="1" ht="25.5" customHeight="1" thickBot="1" x14ac:dyDescent="0.35">
      <c r="B228" s="48" t="s">
        <v>399</v>
      </c>
      <c r="C228" s="4" t="s">
        <v>114</v>
      </c>
      <c r="D228" s="4" t="s">
        <v>115</v>
      </c>
      <c r="E228" s="49" t="s">
        <v>116</v>
      </c>
      <c r="F228" s="49" t="s">
        <v>117</v>
      </c>
      <c r="G228" s="49" t="s">
        <v>118</v>
      </c>
      <c r="H228" s="49" t="s">
        <v>119</v>
      </c>
      <c r="I228" s="49" t="s">
        <v>120</v>
      </c>
      <c r="J228" s="49" t="s">
        <v>121</v>
      </c>
      <c r="K228" s="49" t="s">
        <v>122</v>
      </c>
      <c r="L228" s="49" t="s">
        <v>123</v>
      </c>
      <c r="M228" s="49" t="s">
        <v>124</v>
      </c>
      <c r="N228" s="88" t="s">
        <v>125</v>
      </c>
      <c r="O228" s="51"/>
      <c r="P228" s="53" t="s">
        <v>126</v>
      </c>
      <c r="Q228" s="53" t="s">
        <v>127</v>
      </c>
      <c r="R228" s="52" t="s">
        <v>128</v>
      </c>
      <c r="S228" s="53" t="s">
        <v>129</v>
      </c>
      <c r="T228" s="52" t="s">
        <v>130</v>
      </c>
      <c r="U228" s="53" t="s">
        <v>131</v>
      </c>
      <c r="V228" s="52" t="s">
        <v>136</v>
      </c>
      <c r="W228" s="55"/>
      <c r="X228" s="55"/>
      <c r="Y228" s="48" t="s">
        <v>399</v>
      </c>
      <c r="Z228" s="72">
        <v>2019</v>
      </c>
      <c r="AA228" s="72">
        <v>2020</v>
      </c>
      <c r="AB228" s="72">
        <v>2021</v>
      </c>
      <c r="AC228" s="72">
        <v>2022</v>
      </c>
      <c r="AD228" s="72">
        <v>2023</v>
      </c>
      <c r="AE228" s="72">
        <v>2024</v>
      </c>
      <c r="AF228" s="80">
        <v>2025</v>
      </c>
      <c r="AG228" s="57" t="s">
        <v>411</v>
      </c>
    </row>
    <row r="229" spans="1:34" s="5" customFormat="1" ht="15" thickBot="1" x14ac:dyDescent="0.4">
      <c r="A229" s="397">
        <v>2025</v>
      </c>
      <c r="B229" s="73" t="s">
        <v>36</v>
      </c>
      <c r="C229" s="552">
        <v>0</v>
      </c>
      <c r="D229" s="552">
        <v>0</v>
      </c>
      <c r="E229" s="553">
        <v>0</v>
      </c>
      <c r="F229" s="553">
        <v>0</v>
      </c>
      <c r="G229" s="553">
        <v>0</v>
      </c>
      <c r="H229" s="553">
        <v>0</v>
      </c>
      <c r="I229" s="553">
        <v>0</v>
      </c>
      <c r="J229" s="553">
        <v>0</v>
      </c>
      <c r="K229" s="553">
        <v>0</v>
      </c>
      <c r="L229" s="552">
        <v>0</v>
      </c>
      <c r="M229" s="552">
        <v>0</v>
      </c>
      <c r="N229" s="554">
        <v>0</v>
      </c>
      <c r="O229" s="126"/>
      <c r="P229" s="600">
        <v>0</v>
      </c>
      <c r="Q229" s="601">
        <v>0</v>
      </c>
      <c r="R229" s="602">
        <v>0</v>
      </c>
      <c r="S229" s="601">
        <v>0</v>
      </c>
      <c r="T229" s="602">
        <v>0</v>
      </c>
      <c r="U229" s="600">
        <v>0</v>
      </c>
      <c r="V229" s="603">
        <v>0</v>
      </c>
      <c r="W229" s="59"/>
      <c r="X229" s="60"/>
      <c r="Y229" s="877" t="s">
        <v>36</v>
      </c>
      <c r="Z229" s="786">
        <v>0</v>
      </c>
      <c r="AA229" s="786">
        <v>0</v>
      </c>
      <c r="AB229" s="786">
        <v>0</v>
      </c>
      <c r="AC229" s="786">
        <v>0</v>
      </c>
      <c r="AD229" s="786">
        <v>0</v>
      </c>
      <c r="AE229" s="786">
        <v>0</v>
      </c>
      <c r="AF229" s="816">
        <v>0</v>
      </c>
      <c r="AG229" s="808">
        <f t="shared" ref="AG229" si="18">IFERROR(AF229/AE229-1,0)</f>
        <v>0</v>
      </c>
      <c r="AH229" s="74"/>
    </row>
    <row r="230" spans="1:34" s="5" customFormat="1" ht="15" customHeight="1" thickBot="1" x14ac:dyDescent="0.3">
      <c r="A230" s="398">
        <v>2026</v>
      </c>
      <c r="B230" s="75"/>
      <c r="C230" s="555">
        <v>0</v>
      </c>
      <c r="D230" s="555">
        <v>0</v>
      </c>
      <c r="E230" s="556">
        <v>0</v>
      </c>
      <c r="F230" s="556">
        <v>0</v>
      </c>
      <c r="G230" s="556">
        <v>0</v>
      </c>
      <c r="H230" s="556">
        <v>0</v>
      </c>
      <c r="I230" s="556">
        <v>0</v>
      </c>
      <c r="J230" s="556">
        <v>0</v>
      </c>
      <c r="K230" s="556">
        <v>0</v>
      </c>
      <c r="L230" s="556">
        <v>0</v>
      </c>
      <c r="M230" s="556">
        <v>0</v>
      </c>
      <c r="N230" s="557">
        <v>0</v>
      </c>
      <c r="O230" s="136"/>
      <c r="P230" s="604">
        <v>0</v>
      </c>
      <c r="Q230" s="604">
        <v>0</v>
      </c>
      <c r="R230" s="711" t="s">
        <v>402</v>
      </c>
      <c r="S230" s="710">
        <v>0</v>
      </c>
      <c r="T230" s="711" t="s">
        <v>402</v>
      </c>
      <c r="U230" s="710">
        <v>0</v>
      </c>
      <c r="V230" s="711" t="s">
        <v>402</v>
      </c>
      <c r="W230" s="59"/>
      <c r="X230" s="60"/>
      <c r="Y230" s="878"/>
      <c r="Z230" s="786"/>
      <c r="AA230" s="786"/>
      <c r="AB230" s="786"/>
      <c r="AC230" s="786"/>
      <c r="AD230" s="786"/>
      <c r="AE230" s="786"/>
      <c r="AF230" s="816"/>
      <c r="AG230" s="809"/>
    </row>
    <row r="231" spans="1:34" s="5" customFormat="1" ht="15" customHeight="1" thickBot="1" x14ac:dyDescent="0.3">
      <c r="A231" s="399" t="s">
        <v>138</v>
      </c>
      <c r="B231" s="76"/>
      <c r="C231" s="730" t="s">
        <v>402</v>
      </c>
      <c r="D231" s="730" t="s">
        <v>402</v>
      </c>
      <c r="E231" s="730" t="s">
        <v>402</v>
      </c>
      <c r="F231" s="730" t="s">
        <v>402</v>
      </c>
      <c r="G231" s="730" t="s">
        <v>402</v>
      </c>
      <c r="H231" s="730" t="s">
        <v>402</v>
      </c>
      <c r="I231" s="730" t="s">
        <v>402</v>
      </c>
      <c r="J231" s="730" t="s">
        <v>402</v>
      </c>
      <c r="K231" s="730" t="s">
        <v>402</v>
      </c>
      <c r="L231" s="730" t="s">
        <v>402</v>
      </c>
      <c r="M231" s="730" t="s">
        <v>402</v>
      </c>
      <c r="N231" s="733" t="s">
        <v>402</v>
      </c>
      <c r="O231" s="63"/>
      <c r="P231" s="736" t="s">
        <v>402</v>
      </c>
      <c r="Q231" s="736" t="s">
        <v>402</v>
      </c>
      <c r="R231" s="741" t="s">
        <v>402</v>
      </c>
      <c r="S231" s="736" t="s">
        <v>402</v>
      </c>
      <c r="T231" s="741" t="s">
        <v>402</v>
      </c>
      <c r="U231" s="736" t="s">
        <v>402</v>
      </c>
      <c r="V231" s="741" t="s">
        <v>402</v>
      </c>
      <c r="W231" s="296"/>
      <c r="X231" s="63"/>
      <c r="Y231" s="878"/>
      <c r="Z231" s="786"/>
      <c r="AA231" s="786"/>
      <c r="AB231" s="786"/>
      <c r="AC231" s="786"/>
      <c r="AD231" s="786"/>
      <c r="AE231" s="786"/>
      <c r="AF231" s="816"/>
      <c r="AG231" s="810"/>
    </row>
    <row r="232" spans="1:34" s="5" customFormat="1" ht="15" thickBot="1" x14ac:dyDescent="0.4">
      <c r="A232" s="397">
        <v>2025</v>
      </c>
      <c r="B232" s="73" t="s">
        <v>37</v>
      </c>
      <c r="C232" s="552">
        <v>0</v>
      </c>
      <c r="D232" s="552">
        <v>0</v>
      </c>
      <c r="E232" s="553">
        <v>0</v>
      </c>
      <c r="F232" s="553">
        <v>0</v>
      </c>
      <c r="G232" s="553">
        <v>0</v>
      </c>
      <c r="H232" s="553">
        <v>0</v>
      </c>
      <c r="I232" s="553">
        <v>0</v>
      </c>
      <c r="J232" s="553">
        <v>0</v>
      </c>
      <c r="K232" s="553">
        <v>0</v>
      </c>
      <c r="L232" s="552">
        <v>0</v>
      </c>
      <c r="M232" s="552">
        <v>0</v>
      </c>
      <c r="N232" s="554">
        <v>0</v>
      </c>
      <c r="O232" s="126"/>
      <c r="P232" s="600">
        <v>0</v>
      </c>
      <c r="Q232" s="601">
        <v>0</v>
      </c>
      <c r="R232" s="602">
        <v>0</v>
      </c>
      <c r="S232" s="601">
        <v>0</v>
      </c>
      <c r="T232" s="602">
        <v>0</v>
      </c>
      <c r="U232" s="600">
        <v>0</v>
      </c>
      <c r="V232" s="603">
        <v>0</v>
      </c>
      <c r="W232" s="59"/>
      <c r="X232" s="60"/>
      <c r="Y232" s="877" t="s">
        <v>37</v>
      </c>
      <c r="Z232" s="786">
        <v>0</v>
      </c>
      <c r="AA232" s="786">
        <v>0</v>
      </c>
      <c r="AB232" s="786">
        <v>0</v>
      </c>
      <c r="AC232" s="786">
        <v>0</v>
      </c>
      <c r="AD232" s="786">
        <v>0</v>
      </c>
      <c r="AE232" s="786">
        <v>0</v>
      </c>
      <c r="AF232" s="816">
        <v>0</v>
      </c>
      <c r="AG232" s="808">
        <f t="shared" ref="AG232:AG295" si="19">IFERROR(AF232/AE232-1,0)</f>
        <v>0</v>
      </c>
      <c r="AH232" s="74"/>
    </row>
    <row r="233" spans="1:34" s="5" customFormat="1" ht="15" customHeight="1" thickBot="1" x14ac:dyDescent="0.3">
      <c r="A233" s="398">
        <v>2026</v>
      </c>
      <c r="B233" s="75"/>
      <c r="C233" s="555">
        <v>0</v>
      </c>
      <c r="D233" s="555">
        <v>0</v>
      </c>
      <c r="E233" s="556">
        <v>0</v>
      </c>
      <c r="F233" s="556">
        <v>0</v>
      </c>
      <c r="G233" s="556">
        <v>0</v>
      </c>
      <c r="H233" s="556">
        <v>0</v>
      </c>
      <c r="I233" s="556">
        <v>0</v>
      </c>
      <c r="J233" s="556">
        <v>0</v>
      </c>
      <c r="K233" s="556">
        <v>0</v>
      </c>
      <c r="L233" s="556">
        <v>0</v>
      </c>
      <c r="M233" s="556">
        <v>0</v>
      </c>
      <c r="N233" s="557">
        <v>0</v>
      </c>
      <c r="O233" s="136"/>
      <c r="P233" s="604">
        <v>0</v>
      </c>
      <c r="Q233" s="604">
        <v>0</v>
      </c>
      <c r="R233" s="711" t="s">
        <v>402</v>
      </c>
      <c r="S233" s="710">
        <v>0</v>
      </c>
      <c r="T233" s="711" t="s">
        <v>402</v>
      </c>
      <c r="U233" s="710">
        <v>0</v>
      </c>
      <c r="V233" s="711" t="s">
        <v>402</v>
      </c>
      <c r="W233" s="59"/>
      <c r="X233" s="60"/>
      <c r="Y233" s="878"/>
      <c r="Z233" s="786"/>
      <c r="AA233" s="786"/>
      <c r="AB233" s="786"/>
      <c r="AC233" s="786"/>
      <c r="AD233" s="786"/>
      <c r="AE233" s="786"/>
      <c r="AF233" s="816"/>
      <c r="AG233" s="809"/>
    </row>
    <row r="234" spans="1:34" s="5" customFormat="1" ht="15" customHeight="1" thickBot="1" x14ac:dyDescent="0.3">
      <c r="A234" s="399" t="s">
        <v>138</v>
      </c>
      <c r="B234" s="76"/>
      <c r="C234" s="730" t="s">
        <v>402</v>
      </c>
      <c r="D234" s="730" t="s">
        <v>402</v>
      </c>
      <c r="E234" s="730" t="s">
        <v>402</v>
      </c>
      <c r="F234" s="730" t="s">
        <v>402</v>
      </c>
      <c r="G234" s="730" t="s">
        <v>402</v>
      </c>
      <c r="H234" s="730" t="s">
        <v>402</v>
      </c>
      <c r="I234" s="730" t="s">
        <v>402</v>
      </c>
      <c r="J234" s="730" t="s">
        <v>402</v>
      </c>
      <c r="K234" s="730" t="s">
        <v>402</v>
      </c>
      <c r="L234" s="730" t="s">
        <v>402</v>
      </c>
      <c r="M234" s="730" t="s">
        <v>402</v>
      </c>
      <c r="N234" s="733" t="s">
        <v>402</v>
      </c>
      <c r="O234" s="63"/>
      <c r="P234" s="736" t="s">
        <v>402</v>
      </c>
      <c r="Q234" s="736" t="s">
        <v>402</v>
      </c>
      <c r="R234" s="741" t="s">
        <v>402</v>
      </c>
      <c r="S234" s="736" t="s">
        <v>402</v>
      </c>
      <c r="T234" s="741" t="s">
        <v>402</v>
      </c>
      <c r="U234" s="736" t="s">
        <v>402</v>
      </c>
      <c r="V234" s="741" t="s">
        <v>402</v>
      </c>
      <c r="W234" s="296"/>
      <c r="X234" s="63"/>
      <c r="Y234" s="878"/>
      <c r="Z234" s="786"/>
      <c r="AA234" s="786"/>
      <c r="AB234" s="786"/>
      <c r="AC234" s="786"/>
      <c r="AD234" s="786"/>
      <c r="AE234" s="786"/>
      <c r="AF234" s="816"/>
      <c r="AG234" s="810"/>
    </row>
    <row r="235" spans="1:34" s="5" customFormat="1" ht="15" thickBot="1" x14ac:dyDescent="0.4">
      <c r="A235" s="397">
        <v>2025</v>
      </c>
      <c r="B235" s="73" t="s">
        <v>38</v>
      </c>
      <c r="C235" s="552">
        <v>0</v>
      </c>
      <c r="D235" s="552">
        <v>0</v>
      </c>
      <c r="E235" s="553">
        <v>0</v>
      </c>
      <c r="F235" s="553">
        <v>0</v>
      </c>
      <c r="G235" s="553">
        <v>0</v>
      </c>
      <c r="H235" s="553">
        <v>0</v>
      </c>
      <c r="I235" s="553">
        <v>0</v>
      </c>
      <c r="J235" s="553">
        <v>0</v>
      </c>
      <c r="K235" s="553">
        <v>0</v>
      </c>
      <c r="L235" s="552">
        <v>0</v>
      </c>
      <c r="M235" s="552">
        <v>0</v>
      </c>
      <c r="N235" s="554">
        <v>0</v>
      </c>
      <c r="O235" s="126"/>
      <c r="P235" s="600">
        <v>0</v>
      </c>
      <c r="Q235" s="601">
        <v>0</v>
      </c>
      <c r="R235" s="602">
        <v>0</v>
      </c>
      <c r="S235" s="601">
        <v>0</v>
      </c>
      <c r="T235" s="602">
        <v>0</v>
      </c>
      <c r="U235" s="600">
        <v>0</v>
      </c>
      <c r="V235" s="603">
        <v>0</v>
      </c>
      <c r="W235" s="59"/>
      <c r="X235" s="60"/>
      <c r="Y235" s="877" t="s">
        <v>38</v>
      </c>
      <c r="Z235" s="786">
        <v>0</v>
      </c>
      <c r="AA235" s="786">
        <v>0</v>
      </c>
      <c r="AB235" s="786">
        <v>0</v>
      </c>
      <c r="AC235" s="786">
        <v>0</v>
      </c>
      <c r="AD235" s="786">
        <v>0</v>
      </c>
      <c r="AE235" s="786">
        <v>0</v>
      </c>
      <c r="AF235" s="816">
        <v>0</v>
      </c>
      <c r="AG235" s="808">
        <f t="shared" si="19"/>
        <v>0</v>
      </c>
      <c r="AH235" s="74"/>
    </row>
    <row r="236" spans="1:34" s="5" customFormat="1" ht="15" customHeight="1" thickBot="1" x14ac:dyDescent="0.3">
      <c r="A236" s="398">
        <v>2026</v>
      </c>
      <c r="B236" s="75"/>
      <c r="C236" s="555">
        <v>0</v>
      </c>
      <c r="D236" s="555">
        <v>0</v>
      </c>
      <c r="E236" s="556">
        <v>0</v>
      </c>
      <c r="F236" s="556">
        <v>0</v>
      </c>
      <c r="G236" s="556">
        <v>0</v>
      </c>
      <c r="H236" s="556">
        <v>0</v>
      </c>
      <c r="I236" s="556">
        <v>0</v>
      </c>
      <c r="J236" s="556">
        <v>0</v>
      </c>
      <c r="K236" s="556">
        <v>0</v>
      </c>
      <c r="L236" s="556">
        <v>0</v>
      </c>
      <c r="M236" s="556">
        <v>0</v>
      </c>
      <c r="N236" s="557">
        <v>0</v>
      </c>
      <c r="O236" s="136"/>
      <c r="P236" s="604">
        <v>0</v>
      </c>
      <c r="Q236" s="604">
        <v>0</v>
      </c>
      <c r="R236" s="711" t="s">
        <v>402</v>
      </c>
      <c r="S236" s="710">
        <v>0</v>
      </c>
      <c r="T236" s="711" t="s">
        <v>402</v>
      </c>
      <c r="U236" s="710">
        <v>0</v>
      </c>
      <c r="V236" s="711" t="s">
        <v>402</v>
      </c>
      <c r="W236" s="59"/>
      <c r="X236" s="60"/>
      <c r="Y236" s="878"/>
      <c r="Z236" s="786"/>
      <c r="AA236" s="786"/>
      <c r="AB236" s="786"/>
      <c r="AC236" s="786"/>
      <c r="AD236" s="786"/>
      <c r="AE236" s="786"/>
      <c r="AF236" s="816"/>
      <c r="AG236" s="809"/>
    </row>
    <row r="237" spans="1:34" s="5" customFormat="1" ht="15" customHeight="1" thickBot="1" x14ac:dyDescent="0.3">
      <c r="A237" s="399" t="s">
        <v>138</v>
      </c>
      <c r="B237" s="76"/>
      <c r="C237" s="730" t="s">
        <v>402</v>
      </c>
      <c r="D237" s="730" t="s">
        <v>402</v>
      </c>
      <c r="E237" s="730" t="s">
        <v>402</v>
      </c>
      <c r="F237" s="730" t="s">
        <v>402</v>
      </c>
      <c r="G237" s="730" t="s">
        <v>402</v>
      </c>
      <c r="H237" s="730" t="s">
        <v>402</v>
      </c>
      <c r="I237" s="730" t="s">
        <v>402</v>
      </c>
      <c r="J237" s="730" t="s">
        <v>402</v>
      </c>
      <c r="K237" s="730" t="s">
        <v>402</v>
      </c>
      <c r="L237" s="730" t="s">
        <v>402</v>
      </c>
      <c r="M237" s="730" t="s">
        <v>402</v>
      </c>
      <c r="N237" s="733" t="s">
        <v>402</v>
      </c>
      <c r="O237" s="63"/>
      <c r="P237" s="736" t="s">
        <v>402</v>
      </c>
      <c r="Q237" s="736" t="s">
        <v>402</v>
      </c>
      <c r="R237" s="741" t="s">
        <v>402</v>
      </c>
      <c r="S237" s="736" t="s">
        <v>402</v>
      </c>
      <c r="T237" s="741" t="s">
        <v>402</v>
      </c>
      <c r="U237" s="736" t="s">
        <v>402</v>
      </c>
      <c r="V237" s="741" t="s">
        <v>402</v>
      </c>
      <c r="W237" s="296"/>
      <c r="X237" s="63"/>
      <c r="Y237" s="878"/>
      <c r="Z237" s="786"/>
      <c r="AA237" s="786"/>
      <c r="AB237" s="786"/>
      <c r="AC237" s="786"/>
      <c r="AD237" s="786"/>
      <c r="AE237" s="786"/>
      <c r="AF237" s="816"/>
      <c r="AG237" s="810"/>
    </row>
    <row r="238" spans="1:34" s="5" customFormat="1" ht="15" thickBot="1" x14ac:dyDescent="0.4">
      <c r="A238" s="397">
        <v>2025</v>
      </c>
      <c r="B238" s="73" t="s">
        <v>39</v>
      </c>
      <c r="C238" s="552">
        <v>0</v>
      </c>
      <c r="D238" s="552">
        <v>0</v>
      </c>
      <c r="E238" s="553">
        <v>0</v>
      </c>
      <c r="F238" s="553">
        <v>0</v>
      </c>
      <c r="G238" s="553">
        <v>0</v>
      </c>
      <c r="H238" s="553">
        <v>0</v>
      </c>
      <c r="I238" s="553">
        <v>0</v>
      </c>
      <c r="J238" s="553">
        <v>0</v>
      </c>
      <c r="K238" s="553">
        <v>0</v>
      </c>
      <c r="L238" s="552">
        <v>0</v>
      </c>
      <c r="M238" s="552">
        <v>0</v>
      </c>
      <c r="N238" s="554">
        <v>0</v>
      </c>
      <c r="O238" s="126"/>
      <c r="P238" s="600">
        <v>0</v>
      </c>
      <c r="Q238" s="601">
        <v>0</v>
      </c>
      <c r="R238" s="602">
        <v>0</v>
      </c>
      <c r="S238" s="601">
        <v>0</v>
      </c>
      <c r="T238" s="602">
        <v>0</v>
      </c>
      <c r="U238" s="600">
        <v>0</v>
      </c>
      <c r="V238" s="603">
        <v>0</v>
      </c>
      <c r="W238" s="59"/>
      <c r="X238" s="60"/>
      <c r="Y238" s="877" t="s">
        <v>39</v>
      </c>
      <c r="Z238" s="786">
        <v>0</v>
      </c>
      <c r="AA238" s="786">
        <v>0</v>
      </c>
      <c r="AB238" s="786">
        <v>0</v>
      </c>
      <c r="AC238" s="786">
        <v>0</v>
      </c>
      <c r="AD238" s="786">
        <v>0</v>
      </c>
      <c r="AE238" s="786">
        <v>0</v>
      </c>
      <c r="AF238" s="816">
        <v>0</v>
      </c>
      <c r="AG238" s="808">
        <f t="shared" si="19"/>
        <v>0</v>
      </c>
      <c r="AH238" s="74"/>
    </row>
    <row r="239" spans="1:34" s="5" customFormat="1" ht="15" customHeight="1" thickBot="1" x14ac:dyDescent="0.3">
      <c r="A239" s="398">
        <v>2026</v>
      </c>
      <c r="B239" s="75"/>
      <c r="C239" s="555">
        <v>0</v>
      </c>
      <c r="D239" s="555">
        <v>0</v>
      </c>
      <c r="E239" s="556">
        <v>0</v>
      </c>
      <c r="F239" s="556">
        <v>0</v>
      </c>
      <c r="G239" s="556">
        <v>0</v>
      </c>
      <c r="H239" s="556">
        <v>0</v>
      </c>
      <c r="I239" s="556">
        <v>0</v>
      </c>
      <c r="J239" s="556">
        <v>0</v>
      </c>
      <c r="K239" s="556">
        <v>0</v>
      </c>
      <c r="L239" s="556">
        <v>0</v>
      </c>
      <c r="M239" s="556">
        <v>0</v>
      </c>
      <c r="N239" s="557">
        <v>0</v>
      </c>
      <c r="O239" s="136"/>
      <c r="P239" s="604">
        <v>0</v>
      </c>
      <c r="Q239" s="604">
        <v>0</v>
      </c>
      <c r="R239" s="711" t="s">
        <v>402</v>
      </c>
      <c r="S239" s="710">
        <v>0</v>
      </c>
      <c r="T239" s="711" t="s">
        <v>402</v>
      </c>
      <c r="U239" s="710">
        <v>0</v>
      </c>
      <c r="V239" s="711" t="s">
        <v>402</v>
      </c>
      <c r="W239" s="59"/>
      <c r="X239" s="60"/>
      <c r="Y239" s="878"/>
      <c r="Z239" s="786"/>
      <c r="AA239" s="786"/>
      <c r="AB239" s="786"/>
      <c r="AC239" s="786"/>
      <c r="AD239" s="786"/>
      <c r="AE239" s="786"/>
      <c r="AF239" s="816"/>
      <c r="AG239" s="809"/>
    </row>
    <row r="240" spans="1:34" s="5" customFormat="1" ht="15" customHeight="1" thickBot="1" x14ac:dyDescent="0.3">
      <c r="A240" s="399" t="s">
        <v>138</v>
      </c>
      <c r="B240" s="76"/>
      <c r="C240" s="730" t="s">
        <v>402</v>
      </c>
      <c r="D240" s="730" t="s">
        <v>402</v>
      </c>
      <c r="E240" s="730" t="s">
        <v>402</v>
      </c>
      <c r="F240" s="730" t="s">
        <v>402</v>
      </c>
      <c r="G240" s="730" t="s">
        <v>402</v>
      </c>
      <c r="H240" s="730" t="s">
        <v>402</v>
      </c>
      <c r="I240" s="730" t="s">
        <v>402</v>
      </c>
      <c r="J240" s="730" t="s">
        <v>402</v>
      </c>
      <c r="K240" s="730" t="s">
        <v>402</v>
      </c>
      <c r="L240" s="730" t="s">
        <v>402</v>
      </c>
      <c r="M240" s="730" t="s">
        <v>402</v>
      </c>
      <c r="N240" s="733" t="s">
        <v>402</v>
      </c>
      <c r="O240" s="63"/>
      <c r="P240" s="736" t="s">
        <v>402</v>
      </c>
      <c r="Q240" s="736" t="s">
        <v>402</v>
      </c>
      <c r="R240" s="741" t="s">
        <v>402</v>
      </c>
      <c r="S240" s="736" t="s">
        <v>402</v>
      </c>
      <c r="T240" s="741" t="s">
        <v>402</v>
      </c>
      <c r="U240" s="736" t="s">
        <v>402</v>
      </c>
      <c r="V240" s="741" t="s">
        <v>402</v>
      </c>
      <c r="W240" s="296"/>
      <c r="X240" s="63"/>
      <c r="Y240" s="878"/>
      <c r="Z240" s="786"/>
      <c r="AA240" s="786"/>
      <c r="AB240" s="786"/>
      <c r="AC240" s="786"/>
      <c r="AD240" s="786"/>
      <c r="AE240" s="786"/>
      <c r="AF240" s="816"/>
      <c r="AG240" s="810"/>
    </row>
    <row r="241" spans="1:34" s="5" customFormat="1" ht="15" thickBot="1" x14ac:dyDescent="0.4">
      <c r="A241" s="397">
        <v>2025</v>
      </c>
      <c r="B241" s="73" t="s">
        <v>40</v>
      </c>
      <c r="C241" s="552">
        <v>0</v>
      </c>
      <c r="D241" s="552">
        <v>0</v>
      </c>
      <c r="E241" s="553">
        <v>0</v>
      </c>
      <c r="F241" s="553">
        <v>0</v>
      </c>
      <c r="G241" s="553">
        <v>0</v>
      </c>
      <c r="H241" s="553">
        <v>0</v>
      </c>
      <c r="I241" s="553">
        <v>0</v>
      </c>
      <c r="J241" s="553">
        <v>0</v>
      </c>
      <c r="K241" s="553">
        <v>0</v>
      </c>
      <c r="L241" s="552">
        <v>0</v>
      </c>
      <c r="M241" s="552">
        <v>0</v>
      </c>
      <c r="N241" s="554">
        <v>0</v>
      </c>
      <c r="O241" s="126"/>
      <c r="P241" s="600">
        <v>0</v>
      </c>
      <c r="Q241" s="601">
        <v>0</v>
      </c>
      <c r="R241" s="602">
        <v>0</v>
      </c>
      <c r="S241" s="601">
        <v>0</v>
      </c>
      <c r="T241" s="602">
        <v>0</v>
      </c>
      <c r="U241" s="600">
        <v>0</v>
      </c>
      <c r="V241" s="603">
        <v>0</v>
      </c>
      <c r="W241" s="59"/>
      <c r="X241" s="60"/>
      <c r="Y241" s="877" t="s">
        <v>40</v>
      </c>
      <c r="Z241" s="786">
        <v>0</v>
      </c>
      <c r="AA241" s="786">
        <v>0</v>
      </c>
      <c r="AB241" s="786">
        <v>0</v>
      </c>
      <c r="AC241" s="786">
        <v>0</v>
      </c>
      <c r="AD241" s="786">
        <v>0</v>
      </c>
      <c r="AE241" s="786">
        <v>0</v>
      </c>
      <c r="AF241" s="816">
        <v>0</v>
      </c>
      <c r="AG241" s="808">
        <f t="shared" si="19"/>
        <v>0</v>
      </c>
      <c r="AH241" s="74"/>
    </row>
    <row r="242" spans="1:34" s="5" customFormat="1" ht="15" customHeight="1" thickBot="1" x14ac:dyDescent="0.3">
      <c r="A242" s="398">
        <v>2026</v>
      </c>
      <c r="B242" s="75"/>
      <c r="C242" s="555">
        <v>0</v>
      </c>
      <c r="D242" s="555">
        <v>0</v>
      </c>
      <c r="E242" s="556">
        <v>0</v>
      </c>
      <c r="F242" s="556">
        <v>0</v>
      </c>
      <c r="G242" s="556">
        <v>0</v>
      </c>
      <c r="H242" s="556">
        <v>0</v>
      </c>
      <c r="I242" s="556">
        <v>0</v>
      </c>
      <c r="J242" s="556">
        <v>0</v>
      </c>
      <c r="K242" s="556">
        <v>0</v>
      </c>
      <c r="L242" s="556">
        <v>0</v>
      </c>
      <c r="M242" s="556">
        <v>0</v>
      </c>
      <c r="N242" s="557">
        <v>0</v>
      </c>
      <c r="O242" s="136"/>
      <c r="P242" s="604">
        <v>0</v>
      </c>
      <c r="Q242" s="604">
        <v>0</v>
      </c>
      <c r="R242" s="711" t="s">
        <v>402</v>
      </c>
      <c r="S242" s="710">
        <v>0</v>
      </c>
      <c r="T242" s="711" t="s">
        <v>402</v>
      </c>
      <c r="U242" s="710">
        <v>0</v>
      </c>
      <c r="V242" s="711" t="s">
        <v>402</v>
      </c>
      <c r="W242" s="59"/>
      <c r="X242" s="60"/>
      <c r="Y242" s="878"/>
      <c r="Z242" s="786"/>
      <c r="AA242" s="786"/>
      <c r="AB242" s="786"/>
      <c r="AC242" s="786"/>
      <c r="AD242" s="786"/>
      <c r="AE242" s="786"/>
      <c r="AF242" s="816"/>
      <c r="AG242" s="809"/>
    </row>
    <row r="243" spans="1:34" s="5" customFormat="1" ht="15" customHeight="1" thickBot="1" x14ac:dyDescent="0.3">
      <c r="A243" s="399" t="s">
        <v>138</v>
      </c>
      <c r="B243" s="76"/>
      <c r="C243" s="730" t="s">
        <v>402</v>
      </c>
      <c r="D243" s="730" t="s">
        <v>402</v>
      </c>
      <c r="E243" s="730" t="s">
        <v>402</v>
      </c>
      <c r="F243" s="730" t="s">
        <v>402</v>
      </c>
      <c r="G243" s="730" t="s">
        <v>402</v>
      </c>
      <c r="H243" s="730" t="s">
        <v>402</v>
      </c>
      <c r="I243" s="730" t="s">
        <v>402</v>
      </c>
      <c r="J243" s="730" t="s">
        <v>402</v>
      </c>
      <c r="K243" s="730" t="s">
        <v>402</v>
      </c>
      <c r="L243" s="730" t="s">
        <v>402</v>
      </c>
      <c r="M243" s="730" t="s">
        <v>402</v>
      </c>
      <c r="N243" s="733" t="s">
        <v>402</v>
      </c>
      <c r="O243" s="63"/>
      <c r="P243" s="736" t="s">
        <v>402</v>
      </c>
      <c r="Q243" s="736" t="s">
        <v>402</v>
      </c>
      <c r="R243" s="741" t="s">
        <v>402</v>
      </c>
      <c r="S243" s="736" t="s">
        <v>402</v>
      </c>
      <c r="T243" s="741" t="s">
        <v>402</v>
      </c>
      <c r="U243" s="736" t="s">
        <v>402</v>
      </c>
      <c r="V243" s="741" t="s">
        <v>402</v>
      </c>
      <c r="W243" s="296"/>
      <c r="X243" s="63"/>
      <c r="Y243" s="878"/>
      <c r="Z243" s="786"/>
      <c r="AA243" s="786"/>
      <c r="AB243" s="786"/>
      <c r="AC243" s="786"/>
      <c r="AD243" s="786"/>
      <c r="AE243" s="786"/>
      <c r="AF243" s="816"/>
      <c r="AG243" s="810"/>
    </row>
    <row r="244" spans="1:34" s="5" customFormat="1" ht="15" thickBot="1" x14ac:dyDescent="0.4">
      <c r="A244" s="397">
        <v>2025</v>
      </c>
      <c r="B244" s="73" t="s">
        <v>41</v>
      </c>
      <c r="C244" s="552">
        <v>0</v>
      </c>
      <c r="D244" s="552">
        <v>0</v>
      </c>
      <c r="E244" s="553">
        <v>0</v>
      </c>
      <c r="F244" s="553">
        <v>0</v>
      </c>
      <c r="G244" s="553">
        <v>0</v>
      </c>
      <c r="H244" s="553">
        <v>0</v>
      </c>
      <c r="I244" s="553">
        <v>0</v>
      </c>
      <c r="J244" s="553">
        <v>0</v>
      </c>
      <c r="K244" s="553">
        <v>0</v>
      </c>
      <c r="L244" s="552">
        <v>0</v>
      </c>
      <c r="M244" s="552">
        <v>0</v>
      </c>
      <c r="N244" s="554">
        <v>0</v>
      </c>
      <c r="O244" s="126"/>
      <c r="P244" s="600">
        <v>0</v>
      </c>
      <c r="Q244" s="601">
        <v>0</v>
      </c>
      <c r="R244" s="602">
        <v>0</v>
      </c>
      <c r="S244" s="601">
        <v>0</v>
      </c>
      <c r="T244" s="602">
        <v>0</v>
      </c>
      <c r="U244" s="600">
        <v>0</v>
      </c>
      <c r="V244" s="603">
        <v>0</v>
      </c>
      <c r="W244" s="59"/>
      <c r="X244" s="60"/>
      <c r="Y244" s="877" t="s">
        <v>41</v>
      </c>
      <c r="Z244" s="786">
        <v>0</v>
      </c>
      <c r="AA244" s="786">
        <v>0</v>
      </c>
      <c r="AB244" s="786">
        <v>0</v>
      </c>
      <c r="AC244" s="786">
        <v>0</v>
      </c>
      <c r="AD244" s="786">
        <v>0</v>
      </c>
      <c r="AE244" s="786">
        <v>0</v>
      </c>
      <c r="AF244" s="816">
        <v>0</v>
      </c>
      <c r="AG244" s="808">
        <f t="shared" si="19"/>
        <v>0</v>
      </c>
      <c r="AH244" s="74"/>
    </row>
    <row r="245" spans="1:34" s="5" customFormat="1" ht="15" customHeight="1" thickBot="1" x14ac:dyDescent="0.3">
      <c r="A245" s="398">
        <v>2026</v>
      </c>
      <c r="B245" s="75"/>
      <c r="C245" s="555">
        <v>0</v>
      </c>
      <c r="D245" s="555">
        <v>0</v>
      </c>
      <c r="E245" s="556">
        <v>0</v>
      </c>
      <c r="F245" s="556">
        <v>0</v>
      </c>
      <c r="G245" s="556">
        <v>0</v>
      </c>
      <c r="H245" s="556">
        <v>0</v>
      </c>
      <c r="I245" s="556">
        <v>0</v>
      </c>
      <c r="J245" s="556">
        <v>0</v>
      </c>
      <c r="K245" s="556">
        <v>0</v>
      </c>
      <c r="L245" s="556">
        <v>0</v>
      </c>
      <c r="M245" s="556">
        <v>0</v>
      </c>
      <c r="N245" s="557">
        <v>0</v>
      </c>
      <c r="O245" s="136"/>
      <c r="P245" s="604">
        <v>0</v>
      </c>
      <c r="Q245" s="604">
        <v>0</v>
      </c>
      <c r="R245" s="711" t="s">
        <v>402</v>
      </c>
      <c r="S245" s="710">
        <v>0</v>
      </c>
      <c r="T245" s="711" t="s">
        <v>402</v>
      </c>
      <c r="U245" s="710">
        <v>0</v>
      </c>
      <c r="V245" s="711" t="s">
        <v>402</v>
      </c>
      <c r="W245" s="59"/>
      <c r="X245" s="60"/>
      <c r="Y245" s="878"/>
      <c r="Z245" s="786"/>
      <c r="AA245" s="786"/>
      <c r="AB245" s="786"/>
      <c r="AC245" s="786"/>
      <c r="AD245" s="786"/>
      <c r="AE245" s="786"/>
      <c r="AF245" s="816"/>
      <c r="AG245" s="809"/>
    </row>
    <row r="246" spans="1:34" s="5" customFormat="1" ht="15" customHeight="1" thickBot="1" x14ac:dyDescent="0.3">
      <c r="A246" s="399" t="s">
        <v>138</v>
      </c>
      <c r="B246" s="76"/>
      <c r="C246" s="730" t="s">
        <v>402</v>
      </c>
      <c r="D246" s="730" t="s">
        <v>402</v>
      </c>
      <c r="E246" s="730" t="s">
        <v>402</v>
      </c>
      <c r="F246" s="730" t="s">
        <v>402</v>
      </c>
      <c r="G246" s="730" t="s">
        <v>402</v>
      </c>
      <c r="H246" s="730" t="s">
        <v>402</v>
      </c>
      <c r="I246" s="730" t="s">
        <v>402</v>
      </c>
      <c r="J246" s="730" t="s">
        <v>402</v>
      </c>
      <c r="K246" s="730" t="s">
        <v>402</v>
      </c>
      <c r="L246" s="730" t="s">
        <v>402</v>
      </c>
      <c r="M246" s="730" t="s">
        <v>402</v>
      </c>
      <c r="N246" s="733" t="s">
        <v>402</v>
      </c>
      <c r="O246" s="63"/>
      <c r="P246" s="736" t="s">
        <v>402</v>
      </c>
      <c r="Q246" s="736" t="s">
        <v>402</v>
      </c>
      <c r="R246" s="741" t="s">
        <v>402</v>
      </c>
      <c r="S246" s="736" t="s">
        <v>402</v>
      </c>
      <c r="T246" s="741" t="s">
        <v>402</v>
      </c>
      <c r="U246" s="736" t="s">
        <v>402</v>
      </c>
      <c r="V246" s="741" t="s">
        <v>402</v>
      </c>
      <c r="W246" s="296"/>
      <c r="X246" s="63"/>
      <c r="Y246" s="878"/>
      <c r="Z246" s="786"/>
      <c r="AA246" s="786"/>
      <c r="AB246" s="786"/>
      <c r="AC246" s="786"/>
      <c r="AD246" s="786"/>
      <c r="AE246" s="786"/>
      <c r="AF246" s="816"/>
      <c r="AG246" s="810"/>
    </row>
    <row r="247" spans="1:34" s="5" customFormat="1" ht="15" thickBot="1" x14ac:dyDescent="0.4">
      <c r="A247" s="397">
        <v>2025</v>
      </c>
      <c r="B247" s="73" t="s">
        <v>42</v>
      </c>
      <c r="C247" s="552">
        <v>0</v>
      </c>
      <c r="D247" s="552">
        <v>0</v>
      </c>
      <c r="E247" s="553">
        <v>0</v>
      </c>
      <c r="F247" s="553">
        <v>0</v>
      </c>
      <c r="G247" s="553">
        <v>0</v>
      </c>
      <c r="H247" s="553">
        <v>0</v>
      </c>
      <c r="I247" s="553">
        <v>0</v>
      </c>
      <c r="J247" s="553">
        <v>0</v>
      </c>
      <c r="K247" s="553">
        <v>0</v>
      </c>
      <c r="L247" s="552">
        <v>0</v>
      </c>
      <c r="M247" s="552">
        <v>0</v>
      </c>
      <c r="N247" s="554">
        <v>0</v>
      </c>
      <c r="O247" s="126"/>
      <c r="P247" s="600">
        <v>0</v>
      </c>
      <c r="Q247" s="601">
        <v>0</v>
      </c>
      <c r="R247" s="602">
        <v>0</v>
      </c>
      <c r="S247" s="601">
        <v>0</v>
      </c>
      <c r="T247" s="602">
        <v>0</v>
      </c>
      <c r="U247" s="600">
        <v>0</v>
      </c>
      <c r="V247" s="603">
        <v>0</v>
      </c>
      <c r="W247" s="59"/>
      <c r="X247" s="60"/>
      <c r="Y247" s="877" t="s">
        <v>42</v>
      </c>
      <c r="Z247" s="786">
        <v>0</v>
      </c>
      <c r="AA247" s="786">
        <v>0</v>
      </c>
      <c r="AB247" s="786">
        <v>0</v>
      </c>
      <c r="AC247" s="786">
        <v>0</v>
      </c>
      <c r="AD247" s="786">
        <v>0</v>
      </c>
      <c r="AE247" s="786">
        <v>0</v>
      </c>
      <c r="AF247" s="816">
        <v>0</v>
      </c>
      <c r="AG247" s="808">
        <f t="shared" si="19"/>
        <v>0</v>
      </c>
      <c r="AH247" s="74"/>
    </row>
    <row r="248" spans="1:34" s="5" customFormat="1" ht="15" customHeight="1" thickBot="1" x14ac:dyDescent="0.3">
      <c r="A248" s="398">
        <v>2026</v>
      </c>
      <c r="B248" s="75"/>
      <c r="C248" s="555">
        <v>0</v>
      </c>
      <c r="D248" s="555">
        <v>0</v>
      </c>
      <c r="E248" s="556">
        <v>0</v>
      </c>
      <c r="F248" s="556">
        <v>0</v>
      </c>
      <c r="G248" s="556">
        <v>0</v>
      </c>
      <c r="H248" s="556">
        <v>0</v>
      </c>
      <c r="I248" s="556">
        <v>0</v>
      </c>
      <c r="J248" s="556">
        <v>0</v>
      </c>
      <c r="K248" s="556">
        <v>0</v>
      </c>
      <c r="L248" s="556">
        <v>0</v>
      </c>
      <c r="M248" s="556">
        <v>0</v>
      </c>
      <c r="N248" s="557">
        <v>0</v>
      </c>
      <c r="O248" s="136"/>
      <c r="P248" s="604">
        <v>0</v>
      </c>
      <c r="Q248" s="604">
        <v>0</v>
      </c>
      <c r="R248" s="711" t="s">
        <v>402</v>
      </c>
      <c r="S248" s="710">
        <v>0</v>
      </c>
      <c r="T248" s="711" t="s">
        <v>402</v>
      </c>
      <c r="U248" s="710">
        <v>0</v>
      </c>
      <c r="V248" s="711" t="s">
        <v>402</v>
      </c>
      <c r="W248" s="59"/>
      <c r="X248" s="60"/>
      <c r="Y248" s="878"/>
      <c r="Z248" s="786"/>
      <c r="AA248" s="786"/>
      <c r="AB248" s="786"/>
      <c r="AC248" s="786"/>
      <c r="AD248" s="786"/>
      <c r="AE248" s="786"/>
      <c r="AF248" s="816"/>
      <c r="AG248" s="809"/>
    </row>
    <row r="249" spans="1:34" s="5" customFormat="1" ht="15" customHeight="1" thickBot="1" x14ac:dyDescent="0.3">
      <c r="A249" s="399" t="s">
        <v>138</v>
      </c>
      <c r="B249" s="76"/>
      <c r="C249" s="730" t="s">
        <v>402</v>
      </c>
      <c r="D249" s="730" t="s">
        <v>402</v>
      </c>
      <c r="E249" s="730" t="s">
        <v>402</v>
      </c>
      <c r="F249" s="730" t="s">
        <v>402</v>
      </c>
      <c r="G249" s="730" t="s">
        <v>402</v>
      </c>
      <c r="H249" s="730" t="s">
        <v>402</v>
      </c>
      <c r="I249" s="730" t="s">
        <v>402</v>
      </c>
      <c r="J249" s="730" t="s">
        <v>402</v>
      </c>
      <c r="K249" s="730" t="s">
        <v>402</v>
      </c>
      <c r="L249" s="730" t="s">
        <v>402</v>
      </c>
      <c r="M249" s="730" t="s">
        <v>402</v>
      </c>
      <c r="N249" s="733" t="s">
        <v>402</v>
      </c>
      <c r="O249" s="63"/>
      <c r="P249" s="736" t="s">
        <v>402</v>
      </c>
      <c r="Q249" s="736" t="s">
        <v>402</v>
      </c>
      <c r="R249" s="741" t="s">
        <v>402</v>
      </c>
      <c r="S249" s="736" t="s">
        <v>402</v>
      </c>
      <c r="T249" s="741" t="s">
        <v>402</v>
      </c>
      <c r="U249" s="736" t="s">
        <v>402</v>
      </c>
      <c r="V249" s="741" t="s">
        <v>402</v>
      </c>
      <c r="W249" s="296"/>
      <c r="X249" s="63"/>
      <c r="Y249" s="878"/>
      <c r="Z249" s="786"/>
      <c r="AA249" s="786"/>
      <c r="AB249" s="786"/>
      <c r="AC249" s="786"/>
      <c r="AD249" s="786"/>
      <c r="AE249" s="786"/>
      <c r="AF249" s="816"/>
      <c r="AG249" s="810"/>
    </row>
    <row r="250" spans="1:34" s="5" customFormat="1" ht="13.5" customHeight="1" thickBot="1" x14ac:dyDescent="0.4">
      <c r="A250" s="397">
        <v>2025</v>
      </c>
      <c r="B250" s="73" t="s">
        <v>177</v>
      </c>
      <c r="C250" s="552">
        <v>0</v>
      </c>
      <c r="D250" s="552">
        <v>0</v>
      </c>
      <c r="E250" s="553">
        <v>0</v>
      </c>
      <c r="F250" s="553">
        <v>0</v>
      </c>
      <c r="G250" s="553">
        <v>0</v>
      </c>
      <c r="H250" s="553">
        <v>0</v>
      </c>
      <c r="I250" s="553">
        <v>0</v>
      </c>
      <c r="J250" s="553">
        <v>0</v>
      </c>
      <c r="K250" s="553">
        <v>0</v>
      </c>
      <c r="L250" s="552">
        <v>0</v>
      </c>
      <c r="M250" s="552">
        <v>0</v>
      </c>
      <c r="N250" s="554">
        <v>0</v>
      </c>
      <c r="O250" s="126"/>
      <c r="P250" s="600">
        <v>0</v>
      </c>
      <c r="Q250" s="601">
        <v>0</v>
      </c>
      <c r="R250" s="602">
        <v>0</v>
      </c>
      <c r="S250" s="601">
        <v>0</v>
      </c>
      <c r="T250" s="602">
        <v>0</v>
      </c>
      <c r="U250" s="600">
        <v>0</v>
      </c>
      <c r="V250" s="603">
        <v>0</v>
      </c>
      <c r="W250" s="59"/>
      <c r="X250" s="60"/>
      <c r="Y250" s="877" t="s">
        <v>177</v>
      </c>
      <c r="Z250" s="786">
        <v>0</v>
      </c>
      <c r="AA250" s="786">
        <v>0</v>
      </c>
      <c r="AB250" s="786">
        <v>0</v>
      </c>
      <c r="AC250" s="786">
        <v>0</v>
      </c>
      <c r="AD250" s="786">
        <v>0</v>
      </c>
      <c r="AE250" s="786">
        <v>0</v>
      </c>
      <c r="AF250" s="816">
        <v>0</v>
      </c>
      <c r="AG250" s="808">
        <f t="shared" si="19"/>
        <v>0</v>
      </c>
      <c r="AH250" s="74"/>
    </row>
    <row r="251" spans="1:34" s="5" customFormat="1" ht="13.5" customHeight="1" thickBot="1" x14ac:dyDescent="0.3">
      <c r="A251" s="398">
        <v>2026</v>
      </c>
      <c r="B251" s="75"/>
      <c r="C251" s="555">
        <v>0</v>
      </c>
      <c r="D251" s="555">
        <v>0</v>
      </c>
      <c r="E251" s="556">
        <v>0</v>
      </c>
      <c r="F251" s="556">
        <v>0</v>
      </c>
      <c r="G251" s="556">
        <v>0</v>
      </c>
      <c r="H251" s="556">
        <v>0</v>
      </c>
      <c r="I251" s="556">
        <v>0</v>
      </c>
      <c r="J251" s="556">
        <v>0</v>
      </c>
      <c r="K251" s="556">
        <v>0</v>
      </c>
      <c r="L251" s="556">
        <v>0</v>
      </c>
      <c r="M251" s="556">
        <v>0</v>
      </c>
      <c r="N251" s="557">
        <v>0</v>
      </c>
      <c r="O251" s="136"/>
      <c r="P251" s="604">
        <v>0</v>
      </c>
      <c r="Q251" s="604">
        <v>0</v>
      </c>
      <c r="R251" s="711" t="s">
        <v>402</v>
      </c>
      <c r="S251" s="710">
        <v>0</v>
      </c>
      <c r="T251" s="711" t="s">
        <v>402</v>
      </c>
      <c r="U251" s="710">
        <v>0</v>
      </c>
      <c r="V251" s="711" t="s">
        <v>402</v>
      </c>
      <c r="W251" s="59"/>
      <c r="X251" s="60"/>
      <c r="Y251" s="878"/>
      <c r="Z251" s="786"/>
      <c r="AA251" s="786"/>
      <c r="AB251" s="786"/>
      <c r="AC251" s="786"/>
      <c r="AD251" s="786"/>
      <c r="AE251" s="786"/>
      <c r="AF251" s="816"/>
      <c r="AG251" s="809"/>
    </row>
    <row r="252" spans="1:34" s="5" customFormat="1" ht="13.5" customHeight="1" thickBot="1" x14ac:dyDescent="0.3">
      <c r="A252" s="399" t="s">
        <v>138</v>
      </c>
      <c r="B252" s="76"/>
      <c r="C252" s="730" t="s">
        <v>402</v>
      </c>
      <c r="D252" s="730" t="s">
        <v>402</v>
      </c>
      <c r="E252" s="730" t="s">
        <v>402</v>
      </c>
      <c r="F252" s="730" t="s">
        <v>402</v>
      </c>
      <c r="G252" s="730" t="s">
        <v>402</v>
      </c>
      <c r="H252" s="730" t="s">
        <v>402</v>
      </c>
      <c r="I252" s="730" t="s">
        <v>402</v>
      </c>
      <c r="J252" s="730" t="s">
        <v>402</v>
      </c>
      <c r="K252" s="730" t="s">
        <v>402</v>
      </c>
      <c r="L252" s="730" t="s">
        <v>402</v>
      </c>
      <c r="M252" s="730" t="s">
        <v>402</v>
      </c>
      <c r="N252" s="733" t="s">
        <v>402</v>
      </c>
      <c r="O252" s="63"/>
      <c r="P252" s="736" t="s">
        <v>402</v>
      </c>
      <c r="Q252" s="736" t="s">
        <v>402</v>
      </c>
      <c r="R252" s="741" t="s">
        <v>402</v>
      </c>
      <c r="S252" s="736" t="s">
        <v>402</v>
      </c>
      <c r="T252" s="741" t="s">
        <v>402</v>
      </c>
      <c r="U252" s="736" t="s">
        <v>402</v>
      </c>
      <c r="V252" s="741" t="s">
        <v>402</v>
      </c>
      <c r="W252" s="296"/>
      <c r="X252" s="63"/>
      <c r="Y252" s="878"/>
      <c r="Z252" s="786"/>
      <c r="AA252" s="786"/>
      <c r="AB252" s="786"/>
      <c r="AC252" s="786"/>
      <c r="AD252" s="786"/>
      <c r="AE252" s="786"/>
      <c r="AF252" s="816"/>
      <c r="AG252" s="810"/>
    </row>
    <row r="253" spans="1:34" s="5" customFormat="1" ht="13.5" customHeight="1" thickBot="1" x14ac:dyDescent="0.4">
      <c r="A253" s="397">
        <v>2025</v>
      </c>
      <c r="B253" s="73" t="s">
        <v>178</v>
      </c>
      <c r="C253" s="552">
        <v>0</v>
      </c>
      <c r="D253" s="552">
        <v>0</v>
      </c>
      <c r="E253" s="553">
        <v>0</v>
      </c>
      <c r="F253" s="553">
        <v>0</v>
      </c>
      <c r="G253" s="553">
        <v>0</v>
      </c>
      <c r="H253" s="553">
        <v>0</v>
      </c>
      <c r="I253" s="553">
        <v>0</v>
      </c>
      <c r="J253" s="553">
        <v>0</v>
      </c>
      <c r="K253" s="553">
        <v>0</v>
      </c>
      <c r="L253" s="552">
        <v>0</v>
      </c>
      <c r="M253" s="552">
        <v>0</v>
      </c>
      <c r="N253" s="554">
        <v>0</v>
      </c>
      <c r="O253" s="126"/>
      <c r="P253" s="600">
        <v>0</v>
      </c>
      <c r="Q253" s="601">
        <v>0</v>
      </c>
      <c r="R253" s="602">
        <v>0</v>
      </c>
      <c r="S253" s="601">
        <v>0</v>
      </c>
      <c r="T253" s="602">
        <v>0</v>
      </c>
      <c r="U253" s="600">
        <v>0</v>
      </c>
      <c r="V253" s="603">
        <v>0</v>
      </c>
      <c r="W253" s="59"/>
      <c r="X253" s="60"/>
      <c r="Y253" s="877" t="s">
        <v>178</v>
      </c>
      <c r="Z253" s="786">
        <v>0</v>
      </c>
      <c r="AA253" s="786">
        <v>0</v>
      </c>
      <c r="AB253" s="786">
        <v>0</v>
      </c>
      <c r="AC253" s="786">
        <v>0</v>
      </c>
      <c r="AD253" s="786">
        <v>0</v>
      </c>
      <c r="AE253" s="786">
        <v>0</v>
      </c>
      <c r="AF253" s="816">
        <v>0</v>
      </c>
      <c r="AG253" s="808">
        <f t="shared" si="19"/>
        <v>0</v>
      </c>
      <c r="AH253" s="74"/>
    </row>
    <row r="254" spans="1:34" s="5" customFormat="1" ht="13.5" customHeight="1" thickBot="1" x14ac:dyDescent="0.3">
      <c r="A254" s="398">
        <v>2026</v>
      </c>
      <c r="B254" s="75"/>
      <c r="C254" s="555">
        <v>0</v>
      </c>
      <c r="D254" s="555">
        <v>0</v>
      </c>
      <c r="E254" s="556">
        <v>0</v>
      </c>
      <c r="F254" s="556">
        <v>0</v>
      </c>
      <c r="G254" s="556">
        <v>0</v>
      </c>
      <c r="H254" s="556">
        <v>0</v>
      </c>
      <c r="I254" s="556">
        <v>0</v>
      </c>
      <c r="J254" s="556">
        <v>0</v>
      </c>
      <c r="K254" s="556">
        <v>0</v>
      </c>
      <c r="L254" s="556">
        <v>0</v>
      </c>
      <c r="M254" s="556">
        <v>0</v>
      </c>
      <c r="N254" s="557">
        <v>0</v>
      </c>
      <c r="O254" s="136"/>
      <c r="P254" s="604">
        <v>0</v>
      </c>
      <c r="Q254" s="604">
        <v>0</v>
      </c>
      <c r="R254" s="711" t="s">
        <v>402</v>
      </c>
      <c r="S254" s="710">
        <v>0</v>
      </c>
      <c r="T254" s="711" t="s">
        <v>402</v>
      </c>
      <c r="U254" s="710">
        <v>0</v>
      </c>
      <c r="V254" s="711" t="s">
        <v>402</v>
      </c>
      <c r="W254" s="59"/>
      <c r="X254" s="60"/>
      <c r="Y254" s="878"/>
      <c r="Z254" s="786"/>
      <c r="AA254" s="786"/>
      <c r="AB254" s="786"/>
      <c r="AC254" s="786"/>
      <c r="AD254" s="786"/>
      <c r="AE254" s="786"/>
      <c r="AF254" s="816"/>
      <c r="AG254" s="809"/>
    </row>
    <row r="255" spans="1:34" s="5" customFormat="1" ht="13.5" customHeight="1" thickBot="1" x14ac:dyDescent="0.3">
      <c r="A255" s="399" t="s">
        <v>138</v>
      </c>
      <c r="B255" s="76"/>
      <c r="C255" s="730" t="s">
        <v>402</v>
      </c>
      <c r="D255" s="730" t="s">
        <v>402</v>
      </c>
      <c r="E255" s="730" t="s">
        <v>402</v>
      </c>
      <c r="F255" s="730" t="s">
        <v>402</v>
      </c>
      <c r="G255" s="730" t="s">
        <v>402</v>
      </c>
      <c r="H255" s="730" t="s">
        <v>402</v>
      </c>
      <c r="I255" s="730" t="s">
        <v>402</v>
      </c>
      <c r="J255" s="730" t="s">
        <v>402</v>
      </c>
      <c r="K255" s="730" t="s">
        <v>402</v>
      </c>
      <c r="L255" s="730" t="s">
        <v>402</v>
      </c>
      <c r="M255" s="730" t="s">
        <v>402</v>
      </c>
      <c r="N255" s="733" t="s">
        <v>402</v>
      </c>
      <c r="O255" s="63"/>
      <c r="P255" s="736" t="s">
        <v>402</v>
      </c>
      <c r="Q255" s="736" t="s">
        <v>402</v>
      </c>
      <c r="R255" s="741" t="s">
        <v>402</v>
      </c>
      <c r="S255" s="736" t="s">
        <v>402</v>
      </c>
      <c r="T255" s="741" t="s">
        <v>402</v>
      </c>
      <c r="U255" s="736" t="s">
        <v>402</v>
      </c>
      <c r="V255" s="741" t="s">
        <v>402</v>
      </c>
      <c r="W255" s="296"/>
      <c r="X255" s="63"/>
      <c r="Y255" s="878"/>
      <c r="Z255" s="786"/>
      <c r="AA255" s="786"/>
      <c r="AB255" s="786"/>
      <c r="AC255" s="786"/>
      <c r="AD255" s="786"/>
      <c r="AE255" s="786"/>
      <c r="AF255" s="816"/>
      <c r="AG255" s="810"/>
    </row>
    <row r="256" spans="1:34" s="5" customFormat="1" ht="15" thickBot="1" x14ac:dyDescent="0.4">
      <c r="A256" s="397">
        <v>2025</v>
      </c>
      <c r="B256" s="73" t="s">
        <v>43</v>
      </c>
      <c r="C256" s="552">
        <v>0</v>
      </c>
      <c r="D256" s="552">
        <v>0</v>
      </c>
      <c r="E256" s="553">
        <v>0</v>
      </c>
      <c r="F256" s="553">
        <v>0</v>
      </c>
      <c r="G256" s="553">
        <v>0</v>
      </c>
      <c r="H256" s="553">
        <v>0</v>
      </c>
      <c r="I256" s="553">
        <v>0</v>
      </c>
      <c r="J256" s="553">
        <v>0</v>
      </c>
      <c r="K256" s="553">
        <v>0</v>
      </c>
      <c r="L256" s="552">
        <v>0</v>
      </c>
      <c r="M256" s="552">
        <v>0</v>
      </c>
      <c r="N256" s="554">
        <v>0</v>
      </c>
      <c r="O256" s="126"/>
      <c r="P256" s="600">
        <v>0</v>
      </c>
      <c r="Q256" s="601">
        <v>0</v>
      </c>
      <c r="R256" s="602">
        <v>0</v>
      </c>
      <c r="S256" s="601">
        <v>0</v>
      </c>
      <c r="T256" s="602">
        <v>0</v>
      </c>
      <c r="U256" s="600">
        <v>0</v>
      </c>
      <c r="V256" s="603">
        <v>0</v>
      </c>
      <c r="W256" s="59"/>
      <c r="X256" s="60"/>
      <c r="Y256" s="877" t="s">
        <v>43</v>
      </c>
      <c r="Z256" s="786">
        <v>0</v>
      </c>
      <c r="AA256" s="786">
        <v>0</v>
      </c>
      <c r="AB256" s="786">
        <v>0</v>
      </c>
      <c r="AC256" s="786">
        <v>0</v>
      </c>
      <c r="AD256" s="786">
        <v>0</v>
      </c>
      <c r="AE256" s="786">
        <v>0</v>
      </c>
      <c r="AF256" s="816">
        <v>0</v>
      </c>
      <c r="AG256" s="808">
        <f t="shared" si="19"/>
        <v>0</v>
      </c>
      <c r="AH256" s="74"/>
    </row>
    <row r="257" spans="1:34" s="5" customFormat="1" ht="15" customHeight="1" thickBot="1" x14ac:dyDescent="0.3">
      <c r="A257" s="398">
        <v>2026</v>
      </c>
      <c r="B257" s="75"/>
      <c r="C257" s="555">
        <v>0</v>
      </c>
      <c r="D257" s="555">
        <v>0</v>
      </c>
      <c r="E257" s="556">
        <v>0</v>
      </c>
      <c r="F257" s="556">
        <v>0</v>
      </c>
      <c r="G257" s="556">
        <v>0</v>
      </c>
      <c r="H257" s="556">
        <v>0</v>
      </c>
      <c r="I257" s="556">
        <v>0</v>
      </c>
      <c r="J257" s="556">
        <v>0</v>
      </c>
      <c r="K257" s="556">
        <v>0</v>
      </c>
      <c r="L257" s="556">
        <v>0</v>
      </c>
      <c r="M257" s="556">
        <v>0</v>
      </c>
      <c r="N257" s="557">
        <v>0</v>
      </c>
      <c r="O257" s="136"/>
      <c r="P257" s="604">
        <v>0</v>
      </c>
      <c r="Q257" s="604">
        <v>0</v>
      </c>
      <c r="R257" s="711" t="s">
        <v>402</v>
      </c>
      <c r="S257" s="710">
        <v>0</v>
      </c>
      <c r="T257" s="711" t="s">
        <v>402</v>
      </c>
      <c r="U257" s="710">
        <v>0</v>
      </c>
      <c r="V257" s="711" t="s">
        <v>402</v>
      </c>
      <c r="W257" s="59"/>
      <c r="X257" s="60"/>
      <c r="Y257" s="878"/>
      <c r="Z257" s="786"/>
      <c r="AA257" s="786"/>
      <c r="AB257" s="786"/>
      <c r="AC257" s="786"/>
      <c r="AD257" s="786"/>
      <c r="AE257" s="786"/>
      <c r="AF257" s="816"/>
      <c r="AG257" s="809"/>
    </row>
    <row r="258" spans="1:34" s="5" customFormat="1" ht="15" customHeight="1" thickBot="1" x14ac:dyDescent="0.3">
      <c r="A258" s="399" t="s">
        <v>138</v>
      </c>
      <c r="B258" s="76"/>
      <c r="C258" s="730" t="s">
        <v>402</v>
      </c>
      <c r="D258" s="730" t="s">
        <v>402</v>
      </c>
      <c r="E258" s="730" t="s">
        <v>402</v>
      </c>
      <c r="F258" s="730" t="s">
        <v>402</v>
      </c>
      <c r="G258" s="730" t="s">
        <v>402</v>
      </c>
      <c r="H258" s="730" t="s">
        <v>402</v>
      </c>
      <c r="I258" s="730" t="s">
        <v>402</v>
      </c>
      <c r="J258" s="730" t="s">
        <v>402</v>
      </c>
      <c r="K258" s="730" t="s">
        <v>402</v>
      </c>
      <c r="L258" s="730" t="s">
        <v>402</v>
      </c>
      <c r="M258" s="730" t="s">
        <v>402</v>
      </c>
      <c r="N258" s="733" t="s">
        <v>402</v>
      </c>
      <c r="O258" s="63"/>
      <c r="P258" s="736" t="s">
        <v>402</v>
      </c>
      <c r="Q258" s="736" t="s">
        <v>402</v>
      </c>
      <c r="R258" s="741" t="s">
        <v>402</v>
      </c>
      <c r="S258" s="736" t="s">
        <v>402</v>
      </c>
      <c r="T258" s="741" t="s">
        <v>402</v>
      </c>
      <c r="U258" s="736" t="s">
        <v>402</v>
      </c>
      <c r="V258" s="741" t="s">
        <v>402</v>
      </c>
      <c r="W258" s="296"/>
      <c r="X258" s="63"/>
      <c r="Y258" s="878"/>
      <c r="Z258" s="786"/>
      <c r="AA258" s="786"/>
      <c r="AB258" s="786"/>
      <c r="AC258" s="786"/>
      <c r="AD258" s="786"/>
      <c r="AE258" s="786"/>
      <c r="AF258" s="816"/>
      <c r="AG258" s="810"/>
    </row>
    <row r="259" spans="1:34" s="5" customFormat="1" ht="15" thickBot="1" x14ac:dyDescent="0.4">
      <c r="A259" s="397">
        <v>2025</v>
      </c>
      <c r="B259" s="75" t="s">
        <v>218</v>
      </c>
      <c r="C259" s="552">
        <v>0</v>
      </c>
      <c r="D259" s="552">
        <v>0</v>
      </c>
      <c r="E259" s="553">
        <v>0</v>
      </c>
      <c r="F259" s="553">
        <v>0</v>
      </c>
      <c r="G259" s="553">
        <v>0</v>
      </c>
      <c r="H259" s="553">
        <v>0</v>
      </c>
      <c r="I259" s="553">
        <v>0</v>
      </c>
      <c r="J259" s="553">
        <v>0</v>
      </c>
      <c r="K259" s="553">
        <v>0</v>
      </c>
      <c r="L259" s="552">
        <v>0</v>
      </c>
      <c r="M259" s="552">
        <v>0</v>
      </c>
      <c r="N259" s="554">
        <v>0</v>
      </c>
      <c r="O259" s="126"/>
      <c r="P259" s="600">
        <v>0</v>
      </c>
      <c r="Q259" s="601">
        <v>0</v>
      </c>
      <c r="R259" s="602">
        <v>0</v>
      </c>
      <c r="S259" s="601">
        <v>0</v>
      </c>
      <c r="T259" s="602">
        <v>0</v>
      </c>
      <c r="U259" s="600">
        <v>0</v>
      </c>
      <c r="V259" s="603">
        <v>0</v>
      </c>
      <c r="W259" s="59"/>
      <c r="X259" s="60"/>
      <c r="Y259" s="877" t="s">
        <v>218</v>
      </c>
      <c r="Z259" s="786">
        <v>0</v>
      </c>
      <c r="AA259" s="786">
        <v>0</v>
      </c>
      <c r="AB259" s="786">
        <v>0</v>
      </c>
      <c r="AC259" s="786">
        <v>0</v>
      </c>
      <c r="AD259" s="786">
        <v>0</v>
      </c>
      <c r="AE259" s="786">
        <v>0</v>
      </c>
      <c r="AF259" s="816">
        <v>0</v>
      </c>
      <c r="AG259" s="808">
        <f t="shared" si="19"/>
        <v>0</v>
      </c>
      <c r="AH259" s="74"/>
    </row>
    <row r="260" spans="1:34" s="5" customFormat="1" ht="15" customHeight="1" thickBot="1" x14ac:dyDescent="0.3">
      <c r="A260" s="398">
        <v>2026</v>
      </c>
      <c r="B260" s="75"/>
      <c r="C260" s="555">
        <v>0</v>
      </c>
      <c r="D260" s="555">
        <v>0</v>
      </c>
      <c r="E260" s="556">
        <v>0</v>
      </c>
      <c r="F260" s="556">
        <v>0</v>
      </c>
      <c r="G260" s="556">
        <v>0</v>
      </c>
      <c r="H260" s="556">
        <v>0</v>
      </c>
      <c r="I260" s="556">
        <v>0</v>
      </c>
      <c r="J260" s="556">
        <v>0</v>
      </c>
      <c r="K260" s="556">
        <v>0</v>
      </c>
      <c r="L260" s="556">
        <v>0</v>
      </c>
      <c r="M260" s="556">
        <v>0</v>
      </c>
      <c r="N260" s="557">
        <v>0</v>
      </c>
      <c r="O260" s="136"/>
      <c r="P260" s="604">
        <v>0</v>
      </c>
      <c r="Q260" s="604">
        <v>0</v>
      </c>
      <c r="R260" s="711" t="s">
        <v>402</v>
      </c>
      <c r="S260" s="710">
        <v>0</v>
      </c>
      <c r="T260" s="711" t="s">
        <v>402</v>
      </c>
      <c r="U260" s="710">
        <v>0</v>
      </c>
      <c r="V260" s="711" t="s">
        <v>402</v>
      </c>
      <c r="W260" s="59"/>
      <c r="X260" s="60"/>
      <c r="Y260" s="878"/>
      <c r="Z260" s="786"/>
      <c r="AA260" s="786"/>
      <c r="AB260" s="786"/>
      <c r="AC260" s="786"/>
      <c r="AD260" s="786"/>
      <c r="AE260" s="786"/>
      <c r="AF260" s="816"/>
      <c r="AG260" s="809"/>
    </row>
    <row r="261" spans="1:34" s="5" customFormat="1" ht="15" customHeight="1" thickBot="1" x14ac:dyDescent="0.3">
      <c r="A261" s="399" t="s">
        <v>138</v>
      </c>
      <c r="B261" s="76"/>
      <c r="C261" s="730" t="s">
        <v>402</v>
      </c>
      <c r="D261" s="730" t="s">
        <v>402</v>
      </c>
      <c r="E261" s="730" t="s">
        <v>402</v>
      </c>
      <c r="F261" s="730" t="s">
        <v>402</v>
      </c>
      <c r="G261" s="730" t="s">
        <v>402</v>
      </c>
      <c r="H261" s="730" t="s">
        <v>402</v>
      </c>
      <c r="I261" s="730" t="s">
        <v>402</v>
      </c>
      <c r="J261" s="730" t="s">
        <v>402</v>
      </c>
      <c r="K261" s="730" t="s">
        <v>402</v>
      </c>
      <c r="L261" s="730" t="s">
        <v>402</v>
      </c>
      <c r="M261" s="730" t="s">
        <v>402</v>
      </c>
      <c r="N261" s="733" t="s">
        <v>402</v>
      </c>
      <c r="O261" s="63"/>
      <c r="P261" s="736" t="s">
        <v>402</v>
      </c>
      <c r="Q261" s="736" t="s">
        <v>402</v>
      </c>
      <c r="R261" s="741" t="s">
        <v>402</v>
      </c>
      <c r="S261" s="736" t="s">
        <v>402</v>
      </c>
      <c r="T261" s="741" t="s">
        <v>402</v>
      </c>
      <c r="U261" s="736" t="s">
        <v>402</v>
      </c>
      <c r="V261" s="741" t="s">
        <v>402</v>
      </c>
      <c r="W261" s="296"/>
      <c r="X261" s="63"/>
      <c r="Y261" s="878"/>
      <c r="Z261" s="786"/>
      <c r="AA261" s="786"/>
      <c r="AB261" s="786"/>
      <c r="AC261" s="786"/>
      <c r="AD261" s="786"/>
      <c r="AE261" s="786"/>
      <c r="AF261" s="816"/>
      <c r="AG261" s="810"/>
    </row>
    <row r="262" spans="1:34" s="5" customFormat="1" ht="15" thickBot="1" x14ac:dyDescent="0.4">
      <c r="A262" s="397">
        <v>2025</v>
      </c>
      <c r="B262" s="75" t="s">
        <v>380</v>
      </c>
      <c r="C262" s="552">
        <v>0</v>
      </c>
      <c r="D262" s="552">
        <v>0</v>
      </c>
      <c r="E262" s="553">
        <v>0</v>
      </c>
      <c r="F262" s="553">
        <v>0</v>
      </c>
      <c r="G262" s="553">
        <v>0</v>
      </c>
      <c r="H262" s="553">
        <v>0</v>
      </c>
      <c r="I262" s="553">
        <v>0</v>
      </c>
      <c r="J262" s="553">
        <v>0</v>
      </c>
      <c r="K262" s="553">
        <v>0</v>
      </c>
      <c r="L262" s="552">
        <v>0</v>
      </c>
      <c r="M262" s="552">
        <v>0</v>
      </c>
      <c r="N262" s="554">
        <v>0</v>
      </c>
      <c r="O262" s="126"/>
      <c r="P262" s="600">
        <v>0</v>
      </c>
      <c r="Q262" s="601">
        <v>0</v>
      </c>
      <c r="R262" s="602">
        <v>0</v>
      </c>
      <c r="S262" s="601">
        <v>0</v>
      </c>
      <c r="T262" s="602">
        <v>0</v>
      </c>
      <c r="U262" s="600">
        <v>0</v>
      </c>
      <c r="V262" s="603">
        <v>0</v>
      </c>
      <c r="W262" s="59"/>
      <c r="X262" s="60"/>
      <c r="Y262" s="877" t="s">
        <v>380</v>
      </c>
      <c r="Z262" s="786">
        <v>0</v>
      </c>
      <c r="AA262" s="786">
        <v>0</v>
      </c>
      <c r="AB262" s="786">
        <v>0</v>
      </c>
      <c r="AC262" s="786">
        <v>0</v>
      </c>
      <c r="AD262" s="786">
        <v>0</v>
      </c>
      <c r="AE262" s="786">
        <v>0</v>
      </c>
      <c r="AF262" s="816">
        <v>0</v>
      </c>
      <c r="AG262" s="808">
        <f t="shared" si="19"/>
        <v>0</v>
      </c>
      <c r="AH262" s="74"/>
    </row>
    <row r="263" spans="1:34" s="5" customFormat="1" ht="15" customHeight="1" thickBot="1" x14ac:dyDescent="0.3">
      <c r="A263" s="398">
        <v>2026</v>
      </c>
      <c r="B263" s="75"/>
      <c r="C263" s="555">
        <v>0</v>
      </c>
      <c r="D263" s="555">
        <v>0</v>
      </c>
      <c r="E263" s="556">
        <v>0</v>
      </c>
      <c r="F263" s="556">
        <v>0</v>
      </c>
      <c r="G263" s="556">
        <v>0</v>
      </c>
      <c r="H263" s="556">
        <v>0</v>
      </c>
      <c r="I263" s="556">
        <v>0</v>
      </c>
      <c r="J263" s="556">
        <v>0</v>
      </c>
      <c r="K263" s="556">
        <v>0</v>
      </c>
      <c r="L263" s="556">
        <v>0</v>
      </c>
      <c r="M263" s="556">
        <v>0</v>
      </c>
      <c r="N263" s="557">
        <v>0</v>
      </c>
      <c r="O263" s="136"/>
      <c r="P263" s="604">
        <v>0</v>
      </c>
      <c r="Q263" s="604">
        <v>0</v>
      </c>
      <c r="R263" s="711" t="s">
        <v>402</v>
      </c>
      <c r="S263" s="710">
        <v>0</v>
      </c>
      <c r="T263" s="711" t="s">
        <v>402</v>
      </c>
      <c r="U263" s="710">
        <v>0</v>
      </c>
      <c r="V263" s="711" t="s">
        <v>402</v>
      </c>
      <c r="W263" s="59"/>
      <c r="X263" s="60"/>
      <c r="Y263" s="878"/>
      <c r="Z263" s="786"/>
      <c r="AA263" s="786"/>
      <c r="AB263" s="786"/>
      <c r="AC263" s="786"/>
      <c r="AD263" s="786"/>
      <c r="AE263" s="786"/>
      <c r="AF263" s="816"/>
      <c r="AG263" s="809"/>
    </row>
    <row r="264" spans="1:34" s="5" customFormat="1" ht="15" customHeight="1" thickBot="1" x14ac:dyDescent="0.3">
      <c r="A264" s="399" t="s">
        <v>138</v>
      </c>
      <c r="B264" s="76"/>
      <c r="C264" s="730" t="s">
        <v>402</v>
      </c>
      <c r="D264" s="730" t="s">
        <v>402</v>
      </c>
      <c r="E264" s="730" t="s">
        <v>402</v>
      </c>
      <c r="F264" s="730" t="s">
        <v>402</v>
      </c>
      <c r="G264" s="730" t="s">
        <v>402</v>
      </c>
      <c r="H264" s="730" t="s">
        <v>402</v>
      </c>
      <c r="I264" s="730" t="s">
        <v>402</v>
      </c>
      <c r="J264" s="730" t="s">
        <v>402</v>
      </c>
      <c r="K264" s="730" t="s">
        <v>402</v>
      </c>
      <c r="L264" s="730" t="s">
        <v>402</v>
      </c>
      <c r="M264" s="730" t="s">
        <v>402</v>
      </c>
      <c r="N264" s="733" t="s">
        <v>402</v>
      </c>
      <c r="O264" s="63"/>
      <c r="P264" s="736" t="s">
        <v>402</v>
      </c>
      <c r="Q264" s="736" t="s">
        <v>402</v>
      </c>
      <c r="R264" s="741" t="s">
        <v>402</v>
      </c>
      <c r="S264" s="736" t="s">
        <v>402</v>
      </c>
      <c r="T264" s="741" t="s">
        <v>402</v>
      </c>
      <c r="U264" s="736" t="s">
        <v>402</v>
      </c>
      <c r="V264" s="741" t="s">
        <v>402</v>
      </c>
      <c r="W264" s="296"/>
      <c r="X264" s="63"/>
      <c r="Y264" s="878"/>
      <c r="Z264" s="786"/>
      <c r="AA264" s="786"/>
      <c r="AB264" s="786"/>
      <c r="AC264" s="786"/>
      <c r="AD264" s="786"/>
      <c r="AE264" s="786"/>
      <c r="AF264" s="816"/>
      <c r="AG264" s="810"/>
    </row>
    <row r="265" spans="1:34" s="5" customFormat="1" ht="15" thickBot="1" x14ac:dyDescent="0.4">
      <c r="A265" s="397">
        <v>2025</v>
      </c>
      <c r="B265" s="75" t="s">
        <v>219</v>
      </c>
      <c r="C265" s="552">
        <v>0</v>
      </c>
      <c r="D265" s="552">
        <v>0</v>
      </c>
      <c r="E265" s="553">
        <v>0</v>
      </c>
      <c r="F265" s="553">
        <v>0</v>
      </c>
      <c r="G265" s="553">
        <v>0</v>
      </c>
      <c r="H265" s="553">
        <v>0</v>
      </c>
      <c r="I265" s="553">
        <v>0</v>
      </c>
      <c r="J265" s="553">
        <v>0</v>
      </c>
      <c r="K265" s="553">
        <v>0</v>
      </c>
      <c r="L265" s="552">
        <v>0</v>
      </c>
      <c r="M265" s="552">
        <v>0</v>
      </c>
      <c r="N265" s="554">
        <v>0</v>
      </c>
      <c r="O265" s="126"/>
      <c r="P265" s="600">
        <v>0</v>
      </c>
      <c r="Q265" s="601">
        <v>0</v>
      </c>
      <c r="R265" s="602">
        <v>0</v>
      </c>
      <c r="S265" s="601">
        <v>0</v>
      </c>
      <c r="T265" s="602">
        <v>0</v>
      </c>
      <c r="U265" s="600">
        <v>0</v>
      </c>
      <c r="V265" s="603">
        <v>0</v>
      </c>
      <c r="W265" s="59"/>
      <c r="X265" s="60"/>
      <c r="Y265" s="877" t="s">
        <v>219</v>
      </c>
      <c r="Z265" s="786">
        <v>0</v>
      </c>
      <c r="AA265" s="786">
        <v>0</v>
      </c>
      <c r="AB265" s="786">
        <v>0</v>
      </c>
      <c r="AC265" s="786">
        <v>0</v>
      </c>
      <c r="AD265" s="786">
        <v>0</v>
      </c>
      <c r="AE265" s="786">
        <v>0</v>
      </c>
      <c r="AF265" s="816">
        <v>0</v>
      </c>
      <c r="AG265" s="808">
        <f t="shared" si="19"/>
        <v>0</v>
      </c>
      <c r="AH265" s="74"/>
    </row>
    <row r="266" spans="1:34" s="5" customFormat="1" ht="15" customHeight="1" thickBot="1" x14ac:dyDescent="0.3">
      <c r="A266" s="398">
        <v>2026</v>
      </c>
      <c r="B266" s="75"/>
      <c r="C266" s="555">
        <v>0</v>
      </c>
      <c r="D266" s="555">
        <v>0</v>
      </c>
      <c r="E266" s="556">
        <v>0</v>
      </c>
      <c r="F266" s="556">
        <v>0</v>
      </c>
      <c r="G266" s="556">
        <v>0</v>
      </c>
      <c r="H266" s="556">
        <v>0</v>
      </c>
      <c r="I266" s="556">
        <v>0</v>
      </c>
      <c r="J266" s="556">
        <v>0</v>
      </c>
      <c r="K266" s="556">
        <v>0</v>
      </c>
      <c r="L266" s="556">
        <v>0</v>
      </c>
      <c r="M266" s="556">
        <v>0</v>
      </c>
      <c r="N266" s="557">
        <v>0</v>
      </c>
      <c r="O266" s="136"/>
      <c r="P266" s="604">
        <v>0</v>
      </c>
      <c r="Q266" s="604">
        <v>0</v>
      </c>
      <c r="R266" s="711" t="s">
        <v>402</v>
      </c>
      <c r="S266" s="710">
        <v>0</v>
      </c>
      <c r="T266" s="711" t="s">
        <v>402</v>
      </c>
      <c r="U266" s="710">
        <v>0</v>
      </c>
      <c r="V266" s="711" t="s">
        <v>402</v>
      </c>
      <c r="W266" s="59"/>
      <c r="X266" s="60"/>
      <c r="Y266" s="878"/>
      <c r="Z266" s="786"/>
      <c r="AA266" s="786"/>
      <c r="AB266" s="786"/>
      <c r="AC266" s="786"/>
      <c r="AD266" s="786"/>
      <c r="AE266" s="786"/>
      <c r="AF266" s="816"/>
      <c r="AG266" s="809"/>
    </row>
    <row r="267" spans="1:34" s="5" customFormat="1" ht="15" customHeight="1" thickBot="1" x14ac:dyDescent="0.3">
      <c r="A267" s="399" t="s">
        <v>138</v>
      </c>
      <c r="B267" s="76"/>
      <c r="C267" s="730" t="s">
        <v>402</v>
      </c>
      <c r="D267" s="730" t="s">
        <v>402</v>
      </c>
      <c r="E267" s="730" t="s">
        <v>402</v>
      </c>
      <c r="F267" s="730" t="s">
        <v>402</v>
      </c>
      <c r="G267" s="730" t="s">
        <v>402</v>
      </c>
      <c r="H267" s="730" t="s">
        <v>402</v>
      </c>
      <c r="I267" s="730" t="s">
        <v>402</v>
      </c>
      <c r="J267" s="730" t="s">
        <v>402</v>
      </c>
      <c r="K267" s="730" t="s">
        <v>402</v>
      </c>
      <c r="L267" s="730" t="s">
        <v>402</v>
      </c>
      <c r="M267" s="730" t="s">
        <v>402</v>
      </c>
      <c r="N267" s="733" t="s">
        <v>402</v>
      </c>
      <c r="O267" s="63"/>
      <c r="P267" s="736" t="s">
        <v>402</v>
      </c>
      <c r="Q267" s="736" t="s">
        <v>402</v>
      </c>
      <c r="R267" s="741" t="s">
        <v>402</v>
      </c>
      <c r="S267" s="736" t="s">
        <v>402</v>
      </c>
      <c r="T267" s="741" t="s">
        <v>402</v>
      </c>
      <c r="U267" s="736" t="s">
        <v>402</v>
      </c>
      <c r="V267" s="741" t="s">
        <v>402</v>
      </c>
      <c r="W267" s="296"/>
      <c r="X267" s="63"/>
      <c r="Y267" s="878"/>
      <c r="Z267" s="786"/>
      <c r="AA267" s="786"/>
      <c r="AB267" s="786"/>
      <c r="AC267" s="786"/>
      <c r="AD267" s="786"/>
      <c r="AE267" s="786"/>
      <c r="AF267" s="816"/>
      <c r="AG267" s="810"/>
    </row>
    <row r="268" spans="1:34" s="5" customFormat="1" ht="15" thickBot="1" x14ac:dyDescent="0.4">
      <c r="A268" s="397">
        <v>2025</v>
      </c>
      <c r="B268" s="75" t="s">
        <v>220</v>
      </c>
      <c r="C268" s="552">
        <v>0</v>
      </c>
      <c r="D268" s="552">
        <v>0</v>
      </c>
      <c r="E268" s="553">
        <v>0</v>
      </c>
      <c r="F268" s="553">
        <v>0</v>
      </c>
      <c r="G268" s="553">
        <v>0</v>
      </c>
      <c r="H268" s="553">
        <v>0</v>
      </c>
      <c r="I268" s="553">
        <v>0</v>
      </c>
      <c r="J268" s="553">
        <v>0</v>
      </c>
      <c r="K268" s="553">
        <v>0</v>
      </c>
      <c r="L268" s="552">
        <v>0</v>
      </c>
      <c r="M268" s="552">
        <v>0</v>
      </c>
      <c r="N268" s="554">
        <v>0</v>
      </c>
      <c r="O268" s="126"/>
      <c r="P268" s="600">
        <v>0</v>
      </c>
      <c r="Q268" s="601">
        <v>0</v>
      </c>
      <c r="R268" s="602">
        <v>0</v>
      </c>
      <c r="S268" s="601">
        <v>0</v>
      </c>
      <c r="T268" s="602">
        <v>0</v>
      </c>
      <c r="U268" s="600">
        <v>0</v>
      </c>
      <c r="V268" s="603">
        <v>0</v>
      </c>
      <c r="W268" s="59"/>
      <c r="X268" s="60"/>
      <c r="Y268" s="877" t="s">
        <v>220</v>
      </c>
      <c r="Z268" s="786">
        <v>0</v>
      </c>
      <c r="AA268" s="786">
        <v>0</v>
      </c>
      <c r="AB268" s="786">
        <v>0</v>
      </c>
      <c r="AC268" s="786">
        <v>0</v>
      </c>
      <c r="AD268" s="786">
        <v>0</v>
      </c>
      <c r="AE268" s="786">
        <v>0</v>
      </c>
      <c r="AF268" s="816">
        <v>0</v>
      </c>
      <c r="AG268" s="808">
        <f t="shared" si="19"/>
        <v>0</v>
      </c>
      <c r="AH268" s="74"/>
    </row>
    <row r="269" spans="1:34" s="5" customFormat="1" ht="15" customHeight="1" thickBot="1" x14ac:dyDescent="0.3">
      <c r="A269" s="398">
        <v>2026</v>
      </c>
      <c r="B269" s="75"/>
      <c r="C269" s="555">
        <v>0</v>
      </c>
      <c r="D269" s="555">
        <v>0</v>
      </c>
      <c r="E269" s="556">
        <v>0</v>
      </c>
      <c r="F269" s="556">
        <v>0</v>
      </c>
      <c r="G269" s="556">
        <v>0</v>
      </c>
      <c r="H269" s="556">
        <v>0</v>
      </c>
      <c r="I269" s="556">
        <v>0</v>
      </c>
      <c r="J269" s="556">
        <v>0</v>
      </c>
      <c r="K269" s="556">
        <v>0</v>
      </c>
      <c r="L269" s="556">
        <v>0</v>
      </c>
      <c r="M269" s="556">
        <v>0</v>
      </c>
      <c r="N269" s="557">
        <v>0</v>
      </c>
      <c r="O269" s="136"/>
      <c r="P269" s="604">
        <v>0</v>
      </c>
      <c r="Q269" s="604">
        <v>0</v>
      </c>
      <c r="R269" s="711" t="s">
        <v>402</v>
      </c>
      <c r="S269" s="710">
        <v>0</v>
      </c>
      <c r="T269" s="711" t="s">
        <v>402</v>
      </c>
      <c r="U269" s="710">
        <v>0</v>
      </c>
      <c r="V269" s="711" t="s">
        <v>402</v>
      </c>
      <c r="W269" s="59"/>
      <c r="X269" s="60"/>
      <c r="Y269" s="878"/>
      <c r="Z269" s="786"/>
      <c r="AA269" s="786"/>
      <c r="AB269" s="786"/>
      <c r="AC269" s="786"/>
      <c r="AD269" s="786"/>
      <c r="AE269" s="786"/>
      <c r="AF269" s="816"/>
      <c r="AG269" s="809"/>
    </row>
    <row r="270" spans="1:34" s="5" customFormat="1" ht="15" customHeight="1" thickBot="1" x14ac:dyDescent="0.3">
      <c r="A270" s="399" t="s">
        <v>138</v>
      </c>
      <c r="B270" s="76"/>
      <c r="C270" s="730" t="s">
        <v>402</v>
      </c>
      <c r="D270" s="730" t="s">
        <v>402</v>
      </c>
      <c r="E270" s="730" t="s">
        <v>402</v>
      </c>
      <c r="F270" s="730" t="s">
        <v>402</v>
      </c>
      <c r="G270" s="730" t="s">
        <v>402</v>
      </c>
      <c r="H270" s="730" t="s">
        <v>402</v>
      </c>
      <c r="I270" s="730" t="s">
        <v>402</v>
      </c>
      <c r="J270" s="730" t="s">
        <v>402</v>
      </c>
      <c r="K270" s="730" t="s">
        <v>402</v>
      </c>
      <c r="L270" s="730" t="s">
        <v>402</v>
      </c>
      <c r="M270" s="730" t="s">
        <v>402</v>
      </c>
      <c r="N270" s="733" t="s">
        <v>402</v>
      </c>
      <c r="O270" s="63"/>
      <c r="P270" s="736" t="s">
        <v>402</v>
      </c>
      <c r="Q270" s="736" t="s">
        <v>402</v>
      </c>
      <c r="R270" s="741" t="s">
        <v>402</v>
      </c>
      <c r="S270" s="736" t="s">
        <v>402</v>
      </c>
      <c r="T270" s="741" t="s">
        <v>402</v>
      </c>
      <c r="U270" s="736" t="s">
        <v>402</v>
      </c>
      <c r="V270" s="741" t="s">
        <v>402</v>
      </c>
      <c r="W270" s="296"/>
      <c r="X270" s="63"/>
      <c r="Y270" s="878"/>
      <c r="Z270" s="786"/>
      <c r="AA270" s="786"/>
      <c r="AB270" s="786"/>
      <c r="AC270" s="786"/>
      <c r="AD270" s="786"/>
      <c r="AE270" s="786"/>
      <c r="AF270" s="816"/>
      <c r="AG270" s="810"/>
    </row>
    <row r="271" spans="1:34" s="5" customFormat="1" ht="15" thickBot="1" x14ac:dyDescent="0.4">
      <c r="A271" s="397">
        <v>2025</v>
      </c>
      <c r="B271" s="75" t="s">
        <v>221</v>
      </c>
      <c r="C271" s="552">
        <v>0</v>
      </c>
      <c r="D271" s="552">
        <v>0</v>
      </c>
      <c r="E271" s="553">
        <v>0</v>
      </c>
      <c r="F271" s="553">
        <v>0</v>
      </c>
      <c r="G271" s="553">
        <v>0</v>
      </c>
      <c r="H271" s="553">
        <v>0</v>
      </c>
      <c r="I271" s="553">
        <v>0</v>
      </c>
      <c r="J271" s="553">
        <v>0</v>
      </c>
      <c r="K271" s="553">
        <v>0</v>
      </c>
      <c r="L271" s="552">
        <v>0</v>
      </c>
      <c r="M271" s="552">
        <v>0</v>
      </c>
      <c r="N271" s="554">
        <v>0</v>
      </c>
      <c r="O271" s="126"/>
      <c r="P271" s="600">
        <v>0</v>
      </c>
      <c r="Q271" s="601">
        <v>0</v>
      </c>
      <c r="R271" s="602">
        <v>0</v>
      </c>
      <c r="S271" s="601">
        <v>0</v>
      </c>
      <c r="T271" s="602">
        <v>0</v>
      </c>
      <c r="U271" s="600">
        <v>0</v>
      </c>
      <c r="V271" s="603">
        <v>0</v>
      </c>
      <c r="W271" s="59"/>
      <c r="X271" s="60"/>
      <c r="Y271" s="877" t="s">
        <v>221</v>
      </c>
      <c r="Z271" s="786">
        <v>0</v>
      </c>
      <c r="AA271" s="786">
        <v>0</v>
      </c>
      <c r="AB271" s="786">
        <v>0</v>
      </c>
      <c r="AC271" s="786">
        <v>0</v>
      </c>
      <c r="AD271" s="786">
        <v>0</v>
      </c>
      <c r="AE271" s="786">
        <v>0</v>
      </c>
      <c r="AF271" s="816">
        <v>0</v>
      </c>
      <c r="AG271" s="808">
        <f t="shared" si="19"/>
        <v>0</v>
      </c>
      <c r="AH271" s="74"/>
    </row>
    <row r="272" spans="1:34" s="5" customFormat="1" ht="15" customHeight="1" thickBot="1" x14ac:dyDescent="0.3">
      <c r="A272" s="398">
        <v>2026</v>
      </c>
      <c r="B272" s="75"/>
      <c r="C272" s="555">
        <v>0</v>
      </c>
      <c r="D272" s="555">
        <v>0</v>
      </c>
      <c r="E272" s="556">
        <v>0</v>
      </c>
      <c r="F272" s="556">
        <v>0</v>
      </c>
      <c r="G272" s="556">
        <v>0</v>
      </c>
      <c r="H272" s="556">
        <v>0</v>
      </c>
      <c r="I272" s="556">
        <v>0</v>
      </c>
      <c r="J272" s="556">
        <v>0</v>
      </c>
      <c r="K272" s="556">
        <v>0</v>
      </c>
      <c r="L272" s="556">
        <v>0</v>
      </c>
      <c r="M272" s="556">
        <v>0</v>
      </c>
      <c r="N272" s="557">
        <v>0</v>
      </c>
      <c r="O272" s="136"/>
      <c r="P272" s="604">
        <v>0</v>
      </c>
      <c r="Q272" s="604">
        <v>0</v>
      </c>
      <c r="R272" s="711" t="s">
        <v>402</v>
      </c>
      <c r="S272" s="710">
        <v>0</v>
      </c>
      <c r="T272" s="711" t="s">
        <v>402</v>
      </c>
      <c r="U272" s="710">
        <v>0</v>
      </c>
      <c r="V272" s="711" t="s">
        <v>402</v>
      </c>
      <c r="W272" s="59"/>
      <c r="X272" s="60"/>
      <c r="Y272" s="878"/>
      <c r="Z272" s="786"/>
      <c r="AA272" s="786"/>
      <c r="AB272" s="786"/>
      <c r="AC272" s="786"/>
      <c r="AD272" s="786"/>
      <c r="AE272" s="786"/>
      <c r="AF272" s="816"/>
      <c r="AG272" s="809"/>
    </row>
    <row r="273" spans="1:34" s="5" customFormat="1" ht="15" customHeight="1" thickBot="1" x14ac:dyDescent="0.3">
      <c r="A273" s="399" t="s">
        <v>138</v>
      </c>
      <c r="B273" s="76"/>
      <c r="C273" s="730" t="s">
        <v>402</v>
      </c>
      <c r="D273" s="730" t="s">
        <v>402</v>
      </c>
      <c r="E273" s="730" t="s">
        <v>402</v>
      </c>
      <c r="F273" s="730" t="s">
        <v>402</v>
      </c>
      <c r="G273" s="730" t="s">
        <v>402</v>
      </c>
      <c r="H273" s="730" t="s">
        <v>402</v>
      </c>
      <c r="I273" s="730" t="s">
        <v>402</v>
      </c>
      <c r="J273" s="730" t="s">
        <v>402</v>
      </c>
      <c r="K273" s="730" t="s">
        <v>402</v>
      </c>
      <c r="L273" s="730" t="s">
        <v>402</v>
      </c>
      <c r="M273" s="730" t="s">
        <v>402</v>
      </c>
      <c r="N273" s="733" t="s">
        <v>402</v>
      </c>
      <c r="O273" s="63"/>
      <c r="P273" s="736" t="s">
        <v>402</v>
      </c>
      <c r="Q273" s="736" t="s">
        <v>402</v>
      </c>
      <c r="R273" s="741" t="s">
        <v>402</v>
      </c>
      <c r="S273" s="736" t="s">
        <v>402</v>
      </c>
      <c r="T273" s="741" t="s">
        <v>402</v>
      </c>
      <c r="U273" s="736" t="s">
        <v>402</v>
      </c>
      <c r="V273" s="741" t="s">
        <v>402</v>
      </c>
      <c r="W273" s="296"/>
      <c r="X273" s="63"/>
      <c r="Y273" s="878"/>
      <c r="Z273" s="786"/>
      <c r="AA273" s="786"/>
      <c r="AB273" s="786"/>
      <c r="AC273" s="786"/>
      <c r="AD273" s="786"/>
      <c r="AE273" s="786"/>
      <c r="AF273" s="816"/>
      <c r="AG273" s="810"/>
    </row>
    <row r="274" spans="1:34" s="5" customFormat="1" ht="15" thickBot="1" x14ac:dyDescent="0.4">
      <c r="A274" s="397">
        <v>2025</v>
      </c>
      <c r="B274" s="75" t="s">
        <v>222</v>
      </c>
      <c r="C274" s="552">
        <v>0</v>
      </c>
      <c r="D274" s="552">
        <v>0</v>
      </c>
      <c r="E274" s="553">
        <v>0</v>
      </c>
      <c r="F274" s="553">
        <v>0</v>
      </c>
      <c r="G274" s="553">
        <v>0</v>
      </c>
      <c r="H274" s="553">
        <v>0</v>
      </c>
      <c r="I274" s="553">
        <v>0</v>
      </c>
      <c r="J274" s="553">
        <v>0</v>
      </c>
      <c r="K274" s="553">
        <v>0</v>
      </c>
      <c r="L274" s="552">
        <v>0</v>
      </c>
      <c r="M274" s="552">
        <v>0</v>
      </c>
      <c r="N274" s="554">
        <v>0</v>
      </c>
      <c r="O274" s="126"/>
      <c r="P274" s="600">
        <v>0</v>
      </c>
      <c r="Q274" s="601">
        <v>0</v>
      </c>
      <c r="R274" s="602">
        <v>0</v>
      </c>
      <c r="S274" s="601">
        <v>0</v>
      </c>
      <c r="T274" s="602">
        <v>0</v>
      </c>
      <c r="U274" s="600">
        <v>0</v>
      </c>
      <c r="V274" s="603">
        <v>0</v>
      </c>
      <c r="W274" s="59"/>
      <c r="X274" s="60"/>
      <c r="Y274" s="877" t="s">
        <v>222</v>
      </c>
      <c r="Z274" s="786">
        <v>0</v>
      </c>
      <c r="AA274" s="786">
        <v>0</v>
      </c>
      <c r="AB274" s="786">
        <v>0</v>
      </c>
      <c r="AC274" s="786">
        <v>0</v>
      </c>
      <c r="AD274" s="786">
        <v>0</v>
      </c>
      <c r="AE274" s="786">
        <v>0</v>
      </c>
      <c r="AF274" s="816">
        <v>0</v>
      </c>
      <c r="AG274" s="808">
        <f t="shared" si="19"/>
        <v>0</v>
      </c>
      <c r="AH274" s="74"/>
    </row>
    <row r="275" spans="1:34" s="5" customFormat="1" ht="15" customHeight="1" thickBot="1" x14ac:dyDescent="0.3">
      <c r="A275" s="398">
        <v>2026</v>
      </c>
      <c r="B275" s="75"/>
      <c r="C275" s="555">
        <v>0</v>
      </c>
      <c r="D275" s="555">
        <v>0</v>
      </c>
      <c r="E275" s="556">
        <v>0</v>
      </c>
      <c r="F275" s="556">
        <v>0</v>
      </c>
      <c r="G275" s="556">
        <v>0</v>
      </c>
      <c r="H275" s="556">
        <v>0</v>
      </c>
      <c r="I275" s="556">
        <v>0</v>
      </c>
      <c r="J275" s="556">
        <v>0</v>
      </c>
      <c r="K275" s="556">
        <v>0</v>
      </c>
      <c r="L275" s="556">
        <v>0</v>
      </c>
      <c r="M275" s="556">
        <v>0</v>
      </c>
      <c r="N275" s="557">
        <v>0</v>
      </c>
      <c r="O275" s="136"/>
      <c r="P275" s="604">
        <v>0</v>
      </c>
      <c r="Q275" s="604">
        <v>0</v>
      </c>
      <c r="R275" s="711" t="s">
        <v>402</v>
      </c>
      <c r="S275" s="710">
        <v>0</v>
      </c>
      <c r="T275" s="711" t="s">
        <v>402</v>
      </c>
      <c r="U275" s="710">
        <v>0</v>
      </c>
      <c r="V275" s="711" t="s">
        <v>402</v>
      </c>
      <c r="W275" s="59"/>
      <c r="X275" s="60"/>
      <c r="Y275" s="878"/>
      <c r="Z275" s="786"/>
      <c r="AA275" s="786"/>
      <c r="AB275" s="786"/>
      <c r="AC275" s="786"/>
      <c r="AD275" s="786"/>
      <c r="AE275" s="786"/>
      <c r="AF275" s="816"/>
      <c r="AG275" s="809"/>
    </row>
    <row r="276" spans="1:34" s="5" customFormat="1" ht="15" customHeight="1" thickBot="1" x14ac:dyDescent="0.3">
      <c r="A276" s="399" t="s">
        <v>138</v>
      </c>
      <c r="B276" s="76"/>
      <c r="C276" s="730" t="s">
        <v>402</v>
      </c>
      <c r="D276" s="730" t="s">
        <v>402</v>
      </c>
      <c r="E276" s="730" t="s">
        <v>402</v>
      </c>
      <c r="F276" s="730" t="s">
        <v>402</v>
      </c>
      <c r="G276" s="730" t="s">
        <v>402</v>
      </c>
      <c r="H276" s="730" t="s">
        <v>402</v>
      </c>
      <c r="I276" s="730" t="s">
        <v>402</v>
      </c>
      <c r="J276" s="730" t="s">
        <v>402</v>
      </c>
      <c r="K276" s="730" t="s">
        <v>402</v>
      </c>
      <c r="L276" s="730" t="s">
        <v>402</v>
      </c>
      <c r="M276" s="730" t="s">
        <v>402</v>
      </c>
      <c r="N276" s="733" t="s">
        <v>402</v>
      </c>
      <c r="O276" s="63"/>
      <c r="P276" s="736" t="s">
        <v>402</v>
      </c>
      <c r="Q276" s="736" t="s">
        <v>402</v>
      </c>
      <c r="R276" s="741" t="s">
        <v>402</v>
      </c>
      <c r="S276" s="736" t="s">
        <v>402</v>
      </c>
      <c r="T276" s="741" t="s">
        <v>402</v>
      </c>
      <c r="U276" s="736" t="s">
        <v>402</v>
      </c>
      <c r="V276" s="741" t="s">
        <v>402</v>
      </c>
      <c r="W276" s="296"/>
      <c r="X276" s="63"/>
      <c r="Y276" s="878"/>
      <c r="Z276" s="786"/>
      <c r="AA276" s="786"/>
      <c r="AB276" s="786"/>
      <c r="AC276" s="786"/>
      <c r="AD276" s="786"/>
      <c r="AE276" s="786"/>
      <c r="AF276" s="816"/>
      <c r="AG276" s="810"/>
    </row>
    <row r="277" spans="1:34" s="5" customFormat="1" ht="15" thickBot="1" x14ac:dyDescent="0.4">
      <c r="A277" s="397">
        <v>2025</v>
      </c>
      <c r="B277" s="73" t="s">
        <v>44</v>
      </c>
      <c r="C277" s="552">
        <v>0</v>
      </c>
      <c r="D277" s="552">
        <v>0</v>
      </c>
      <c r="E277" s="553">
        <v>0</v>
      </c>
      <c r="F277" s="553">
        <v>0</v>
      </c>
      <c r="G277" s="553">
        <v>0</v>
      </c>
      <c r="H277" s="553">
        <v>0</v>
      </c>
      <c r="I277" s="553">
        <v>0</v>
      </c>
      <c r="J277" s="553">
        <v>0</v>
      </c>
      <c r="K277" s="553">
        <v>0</v>
      </c>
      <c r="L277" s="552">
        <v>0</v>
      </c>
      <c r="M277" s="552">
        <v>0</v>
      </c>
      <c r="N277" s="554">
        <v>0</v>
      </c>
      <c r="O277" s="126"/>
      <c r="P277" s="600">
        <v>0</v>
      </c>
      <c r="Q277" s="601">
        <v>0</v>
      </c>
      <c r="R277" s="602">
        <v>0</v>
      </c>
      <c r="S277" s="601">
        <v>0</v>
      </c>
      <c r="T277" s="602">
        <v>0</v>
      </c>
      <c r="U277" s="600">
        <v>0</v>
      </c>
      <c r="V277" s="603">
        <v>0</v>
      </c>
      <c r="W277" s="59"/>
      <c r="X277" s="60"/>
      <c r="Y277" s="877" t="s">
        <v>44</v>
      </c>
      <c r="Z277" s="786">
        <v>0</v>
      </c>
      <c r="AA277" s="786">
        <v>0</v>
      </c>
      <c r="AB277" s="786">
        <v>0</v>
      </c>
      <c r="AC277" s="786">
        <v>0</v>
      </c>
      <c r="AD277" s="786">
        <v>0</v>
      </c>
      <c r="AE277" s="786">
        <v>0</v>
      </c>
      <c r="AF277" s="816">
        <v>0</v>
      </c>
      <c r="AG277" s="808">
        <f t="shared" si="19"/>
        <v>0</v>
      </c>
      <c r="AH277" s="74"/>
    </row>
    <row r="278" spans="1:34" s="5" customFormat="1" ht="15" customHeight="1" thickBot="1" x14ac:dyDescent="0.3">
      <c r="A278" s="398">
        <v>2026</v>
      </c>
      <c r="B278" s="75"/>
      <c r="C278" s="555">
        <v>0</v>
      </c>
      <c r="D278" s="555">
        <v>0</v>
      </c>
      <c r="E278" s="556">
        <v>0</v>
      </c>
      <c r="F278" s="556">
        <v>0</v>
      </c>
      <c r="G278" s="556">
        <v>0</v>
      </c>
      <c r="H278" s="556">
        <v>0</v>
      </c>
      <c r="I278" s="556">
        <v>0</v>
      </c>
      <c r="J278" s="556">
        <v>0</v>
      </c>
      <c r="K278" s="556">
        <v>0</v>
      </c>
      <c r="L278" s="556">
        <v>0</v>
      </c>
      <c r="M278" s="556">
        <v>0</v>
      </c>
      <c r="N278" s="557">
        <v>0</v>
      </c>
      <c r="O278" s="136"/>
      <c r="P278" s="604">
        <v>0</v>
      </c>
      <c r="Q278" s="604">
        <v>0</v>
      </c>
      <c r="R278" s="711" t="s">
        <v>402</v>
      </c>
      <c r="S278" s="710">
        <v>0</v>
      </c>
      <c r="T278" s="711" t="s">
        <v>402</v>
      </c>
      <c r="U278" s="710">
        <v>0</v>
      </c>
      <c r="V278" s="711" t="s">
        <v>402</v>
      </c>
      <c r="W278" s="59"/>
      <c r="X278" s="60"/>
      <c r="Y278" s="878"/>
      <c r="Z278" s="786"/>
      <c r="AA278" s="786"/>
      <c r="AB278" s="786"/>
      <c r="AC278" s="786"/>
      <c r="AD278" s="786"/>
      <c r="AE278" s="786"/>
      <c r="AF278" s="816"/>
      <c r="AG278" s="809"/>
    </row>
    <row r="279" spans="1:34" s="5" customFormat="1" ht="15" customHeight="1" thickBot="1" x14ac:dyDescent="0.3">
      <c r="A279" s="399" t="s">
        <v>138</v>
      </c>
      <c r="B279" s="76"/>
      <c r="C279" s="730" t="s">
        <v>402</v>
      </c>
      <c r="D279" s="730" t="s">
        <v>402</v>
      </c>
      <c r="E279" s="730" t="s">
        <v>402</v>
      </c>
      <c r="F279" s="730" t="s">
        <v>402</v>
      </c>
      <c r="G279" s="730" t="s">
        <v>402</v>
      </c>
      <c r="H279" s="730" t="s">
        <v>402</v>
      </c>
      <c r="I279" s="730" t="s">
        <v>402</v>
      </c>
      <c r="J279" s="730" t="s">
        <v>402</v>
      </c>
      <c r="K279" s="730" t="s">
        <v>402</v>
      </c>
      <c r="L279" s="730" t="s">
        <v>402</v>
      </c>
      <c r="M279" s="730" t="s">
        <v>402</v>
      </c>
      <c r="N279" s="733" t="s">
        <v>402</v>
      </c>
      <c r="O279" s="63"/>
      <c r="P279" s="736" t="s">
        <v>402</v>
      </c>
      <c r="Q279" s="736" t="s">
        <v>402</v>
      </c>
      <c r="R279" s="741" t="s">
        <v>402</v>
      </c>
      <c r="S279" s="736" t="s">
        <v>402</v>
      </c>
      <c r="T279" s="741" t="s">
        <v>402</v>
      </c>
      <c r="U279" s="736" t="s">
        <v>402</v>
      </c>
      <c r="V279" s="741" t="s">
        <v>402</v>
      </c>
      <c r="W279" s="296"/>
      <c r="X279" s="63"/>
      <c r="Y279" s="878"/>
      <c r="Z279" s="786"/>
      <c r="AA279" s="786"/>
      <c r="AB279" s="786"/>
      <c r="AC279" s="786"/>
      <c r="AD279" s="786"/>
      <c r="AE279" s="786"/>
      <c r="AF279" s="816"/>
      <c r="AG279" s="810"/>
    </row>
    <row r="280" spans="1:34" s="5" customFormat="1" ht="15" thickBot="1" x14ac:dyDescent="0.4">
      <c r="A280" s="397">
        <v>2025</v>
      </c>
      <c r="B280" s="73" t="s">
        <v>45</v>
      </c>
      <c r="C280" s="552">
        <v>0</v>
      </c>
      <c r="D280" s="552">
        <v>0</v>
      </c>
      <c r="E280" s="553">
        <v>0</v>
      </c>
      <c r="F280" s="553">
        <v>0</v>
      </c>
      <c r="G280" s="553">
        <v>0</v>
      </c>
      <c r="H280" s="553">
        <v>0</v>
      </c>
      <c r="I280" s="553">
        <v>0</v>
      </c>
      <c r="J280" s="553">
        <v>0</v>
      </c>
      <c r="K280" s="553">
        <v>0</v>
      </c>
      <c r="L280" s="552">
        <v>0</v>
      </c>
      <c r="M280" s="552">
        <v>0</v>
      </c>
      <c r="N280" s="554">
        <v>0</v>
      </c>
      <c r="O280" s="126"/>
      <c r="P280" s="600">
        <v>0</v>
      </c>
      <c r="Q280" s="601">
        <v>0</v>
      </c>
      <c r="R280" s="602">
        <v>0</v>
      </c>
      <c r="S280" s="601">
        <v>0</v>
      </c>
      <c r="T280" s="602">
        <v>0</v>
      </c>
      <c r="U280" s="600">
        <v>0</v>
      </c>
      <c r="V280" s="603">
        <v>0</v>
      </c>
      <c r="W280" s="59"/>
      <c r="X280" s="60"/>
      <c r="Y280" s="877" t="s">
        <v>45</v>
      </c>
      <c r="Z280" s="786">
        <v>0</v>
      </c>
      <c r="AA280" s="786">
        <v>0</v>
      </c>
      <c r="AB280" s="786">
        <v>0</v>
      </c>
      <c r="AC280" s="786">
        <v>0</v>
      </c>
      <c r="AD280" s="786">
        <v>0</v>
      </c>
      <c r="AE280" s="786">
        <v>0</v>
      </c>
      <c r="AF280" s="816">
        <v>0</v>
      </c>
      <c r="AG280" s="808">
        <f t="shared" si="19"/>
        <v>0</v>
      </c>
      <c r="AH280" s="74"/>
    </row>
    <row r="281" spans="1:34" s="5" customFormat="1" ht="15" customHeight="1" thickBot="1" x14ac:dyDescent="0.3">
      <c r="A281" s="398">
        <v>2026</v>
      </c>
      <c r="B281" s="75"/>
      <c r="C281" s="555">
        <v>0</v>
      </c>
      <c r="D281" s="555">
        <v>0</v>
      </c>
      <c r="E281" s="556">
        <v>0</v>
      </c>
      <c r="F281" s="556">
        <v>0</v>
      </c>
      <c r="G281" s="556">
        <v>0</v>
      </c>
      <c r="H281" s="556">
        <v>0</v>
      </c>
      <c r="I281" s="556">
        <v>0</v>
      </c>
      <c r="J281" s="556">
        <v>0</v>
      </c>
      <c r="K281" s="556">
        <v>0</v>
      </c>
      <c r="L281" s="556">
        <v>0</v>
      </c>
      <c r="M281" s="556">
        <v>0</v>
      </c>
      <c r="N281" s="557">
        <v>0</v>
      </c>
      <c r="O281" s="136"/>
      <c r="P281" s="604">
        <v>0</v>
      </c>
      <c r="Q281" s="604">
        <v>0</v>
      </c>
      <c r="R281" s="711" t="s">
        <v>402</v>
      </c>
      <c r="S281" s="710">
        <v>0</v>
      </c>
      <c r="T281" s="711" t="s">
        <v>402</v>
      </c>
      <c r="U281" s="710">
        <v>0</v>
      </c>
      <c r="V281" s="711" t="s">
        <v>402</v>
      </c>
      <c r="W281" s="59"/>
      <c r="X281" s="60"/>
      <c r="Y281" s="878"/>
      <c r="Z281" s="786"/>
      <c r="AA281" s="786"/>
      <c r="AB281" s="786"/>
      <c r="AC281" s="786"/>
      <c r="AD281" s="786"/>
      <c r="AE281" s="786"/>
      <c r="AF281" s="816"/>
      <c r="AG281" s="809"/>
    </row>
    <row r="282" spans="1:34" s="5" customFormat="1" ht="15" customHeight="1" thickBot="1" x14ac:dyDescent="0.3">
      <c r="A282" s="399" t="s">
        <v>138</v>
      </c>
      <c r="B282" s="76"/>
      <c r="C282" s="730" t="s">
        <v>402</v>
      </c>
      <c r="D282" s="730" t="s">
        <v>402</v>
      </c>
      <c r="E282" s="730" t="s">
        <v>402</v>
      </c>
      <c r="F282" s="730" t="s">
        <v>402</v>
      </c>
      <c r="G282" s="730" t="s">
        <v>402</v>
      </c>
      <c r="H282" s="730" t="s">
        <v>402</v>
      </c>
      <c r="I282" s="730" t="s">
        <v>402</v>
      </c>
      <c r="J282" s="730" t="s">
        <v>402</v>
      </c>
      <c r="K282" s="730" t="s">
        <v>402</v>
      </c>
      <c r="L282" s="730" t="s">
        <v>402</v>
      </c>
      <c r="M282" s="730" t="s">
        <v>402</v>
      </c>
      <c r="N282" s="733" t="s">
        <v>402</v>
      </c>
      <c r="O282" s="63"/>
      <c r="P282" s="736" t="s">
        <v>402</v>
      </c>
      <c r="Q282" s="736" t="s">
        <v>402</v>
      </c>
      <c r="R282" s="741" t="s">
        <v>402</v>
      </c>
      <c r="S282" s="736" t="s">
        <v>402</v>
      </c>
      <c r="T282" s="741" t="s">
        <v>402</v>
      </c>
      <c r="U282" s="736" t="s">
        <v>402</v>
      </c>
      <c r="V282" s="741" t="s">
        <v>402</v>
      </c>
      <c r="W282" s="296"/>
      <c r="X282" s="63"/>
      <c r="Y282" s="878"/>
      <c r="Z282" s="786"/>
      <c r="AA282" s="786"/>
      <c r="AB282" s="786"/>
      <c r="AC282" s="786"/>
      <c r="AD282" s="786"/>
      <c r="AE282" s="786"/>
      <c r="AF282" s="816"/>
      <c r="AG282" s="810"/>
    </row>
    <row r="283" spans="1:34" s="5" customFormat="1" ht="15" thickBot="1" x14ac:dyDescent="0.4">
      <c r="A283" s="397">
        <v>2025</v>
      </c>
      <c r="B283" s="73" t="s">
        <v>46</v>
      </c>
      <c r="C283" s="552">
        <v>0</v>
      </c>
      <c r="D283" s="552">
        <v>0</v>
      </c>
      <c r="E283" s="553">
        <v>0</v>
      </c>
      <c r="F283" s="553">
        <v>0</v>
      </c>
      <c r="G283" s="553">
        <v>0</v>
      </c>
      <c r="H283" s="553">
        <v>0</v>
      </c>
      <c r="I283" s="553">
        <v>0</v>
      </c>
      <c r="J283" s="553">
        <v>0</v>
      </c>
      <c r="K283" s="553">
        <v>0</v>
      </c>
      <c r="L283" s="552">
        <v>0</v>
      </c>
      <c r="M283" s="552">
        <v>0</v>
      </c>
      <c r="N283" s="554">
        <v>0</v>
      </c>
      <c r="O283" s="126"/>
      <c r="P283" s="600">
        <v>0</v>
      </c>
      <c r="Q283" s="601">
        <v>0</v>
      </c>
      <c r="R283" s="602">
        <v>0</v>
      </c>
      <c r="S283" s="601">
        <v>0</v>
      </c>
      <c r="T283" s="602">
        <v>0</v>
      </c>
      <c r="U283" s="600">
        <v>0</v>
      </c>
      <c r="V283" s="603">
        <v>0</v>
      </c>
      <c r="W283" s="59"/>
      <c r="X283" s="60"/>
      <c r="Y283" s="877" t="s">
        <v>46</v>
      </c>
      <c r="Z283" s="786">
        <v>0</v>
      </c>
      <c r="AA283" s="786">
        <v>0</v>
      </c>
      <c r="AB283" s="786">
        <v>0</v>
      </c>
      <c r="AC283" s="786">
        <v>0</v>
      </c>
      <c r="AD283" s="786">
        <v>0</v>
      </c>
      <c r="AE283" s="786">
        <v>0</v>
      </c>
      <c r="AF283" s="816">
        <v>0</v>
      </c>
      <c r="AG283" s="808">
        <f t="shared" si="19"/>
        <v>0</v>
      </c>
      <c r="AH283" s="74"/>
    </row>
    <row r="284" spans="1:34" s="5" customFormat="1" ht="15" customHeight="1" thickBot="1" x14ac:dyDescent="0.3">
      <c r="A284" s="398">
        <v>2026</v>
      </c>
      <c r="B284" s="75"/>
      <c r="C284" s="555">
        <v>0</v>
      </c>
      <c r="D284" s="555">
        <v>0</v>
      </c>
      <c r="E284" s="556">
        <v>0</v>
      </c>
      <c r="F284" s="556">
        <v>0</v>
      </c>
      <c r="G284" s="556">
        <v>0</v>
      </c>
      <c r="H284" s="556">
        <v>0</v>
      </c>
      <c r="I284" s="556">
        <v>0</v>
      </c>
      <c r="J284" s="556">
        <v>0</v>
      </c>
      <c r="K284" s="556">
        <v>0</v>
      </c>
      <c r="L284" s="556">
        <v>0</v>
      </c>
      <c r="M284" s="556">
        <v>0</v>
      </c>
      <c r="N284" s="557">
        <v>0</v>
      </c>
      <c r="O284" s="136"/>
      <c r="P284" s="604">
        <v>0</v>
      </c>
      <c r="Q284" s="604">
        <v>0</v>
      </c>
      <c r="R284" s="711" t="s">
        <v>402</v>
      </c>
      <c r="S284" s="710">
        <v>0</v>
      </c>
      <c r="T284" s="711" t="s">
        <v>402</v>
      </c>
      <c r="U284" s="710">
        <v>0</v>
      </c>
      <c r="V284" s="711" t="s">
        <v>402</v>
      </c>
      <c r="W284" s="59"/>
      <c r="X284" s="60"/>
      <c r="Y284" s="878"/>
      <c r="Z284" s="786"/>
      <c r="AA284" s="786"/>
      <c r="AB284" s="786"/>
      <c r="AC284" s="786"/>
      <c r="AD284" s="786"/>
      <c r="AE284" s="786"/>
      <c r="AF284" s="816"/>
      <c r="AG284" s="809"/>
    </row>
    <row r="285" spans="1:34" s="5" customFormat="1" ht="15" customHeight="1" thickBot="1" x14ac:dyDescent="0.3">
      <c r="A285" s="399" t="s">
        <v>138</v>
      </c>
      <c r="B285" s="76"/>
      <c r="C285" s="730" t="s">
        <v>402</v>
      </c>
      <c r="D285" s="730" t="s">
        <v>402</v>
      </c>
      <c r="E285" s="730" t="s">
        <v>402</v>
      </c>
      <c r="F285" s="730" t="s">
        <v>402</v>
      </c>
      <c r="G285" s="730" t="s">
        <v>402</v>
      </c>
      <c r="H285" s="730" t="s">
        <v>402</v>
      </c>
      <c r="I285" s="730" t="s">
        <v>402</v>
      </c>
      <c r="J285" s="730" t="s">
        <v>402</v>
      </c>
      <c r="K285" s="730" t="s">
        <v>402</v>
      </c>
      <c r="L285" s="730" t="s">
        <v>402</v>
      </c>
      <c r="M285" s="730" t="s">
        <v>402</v>
      </c>
      <c r="N285" s="733" t="s">
        <v>402</v>
      </c>
      <c r="O285" s="63"/>
      <c r="P285" s="736" t="s">
        <v>402</v>
      </c>
      <c r="Q285" s="736" t="s">
        <v>402</v>
      </c>
      <c r="R285" s="741" t="s">
        <v>402</v>
      </c>
      <c r="S285" s="736" t="s">
        <v>402</v>
      </c>
      <c r="T285" s="741" t="s">
        <v>402</v>
      </c>
      <c r="U285" s="736" t="s">
        <v>402</v>
      </c>
      <c r="V285" s="741" t="s">
        <v>402</v>
      </c>
      <c r="W285" s="296"/>
      <c r="X285" s="63"/>
      <c r="Y285" s="878"/>
      <c r="Z285" s="786"/>
      <c r="AA285" s="786"/>
      <c r="AB285" s="786"/>
      <c r="AC285" s="786"/>
      <c r="AD285" s="786"/>
      <c r="AE285" s="786"/>
      <c r="AF285" s="816"/>
      <c r="AG285" s="810"/>
    </row>
    <row r="286" spans="1:34" s="5" customFormat="1" ht="11" thickBot="1" x14ac:dyDescent="0.3">
      <c r="A286" s="460">
        <v>2025</v>
      </c>
      <c r="B286" s="450" t="s">
        <v>179</v>
      </c>
      <c r="C286" s="570">
        <v>0</v>
      </c>
      <c r="D286" s="570">
        <v>0</v>
      </c>
      <c r="E286" s="571">
        <v>0</v>
      </c>
      <c r="F286" s="571">
        <v>0</v>
      </c>
      <c r="G286" s="571">
        <v>0</v>
      </c>
      <c r="H286" s="571">
        <v>0</v>
      </c>
      <c r="I286" s="571">
        <v>0</v>
      </c>
      <c r="J286" s="571">
        <v>0</v>
      </c>
      <c r="K286" s="571">
        <v>0</v>
      </c>
      <c r="L286" s="570">
        <v>0</v>
      </c>
      <c r="M286" s="570">
        <v>0</v>
      </c>
      <c r="N286" s="572">
        <v>0</v>
      </c>
      <c r="O286" s="630"/>
      <c r="P286" s="617">
        <v>0</v>
      </c>
      <c r="Q286" s="618">
        <v>0</v>
      </c>
      <c r="R286" s="602">
        <v>0</v>
      </c>
      <c r="S286" s="618">
        <v>0</v>
      </c>
      <c r="T286" s="602">
        <v>0</v>
      </c>
      <c r="U286" s="617">
        <v>0</v>
      </c>
      <c r="V286" s="603">
        <v>0</v>
      </c>
      <c r="W286" s="64"/>
      <c r="X286" s="64"/>
      <c r="Y286" s="879" t="s">
        <v>179</v>
      </c>
      <c r="Z286" s="788">
        <v>0</v>
      </c>
      <c r="AA286" s="788">
        <v>0</v>
      </c>
      <c r="AB286" s="788">
        <v>0</v>
      </c>
      <c r="AC286" s="788">
        <v>0</v>
      </c>
      <c r="AD286" s="788">
        <v>0</v>
      </c>
      <c r="AE286" s="788">
        <v>0</v>
      </c>
      <c r="AF286" s="782">
        <v>0</v>
      </c>
      <c r="AG286" s="989">
        <f t="shared" si="19"/>
        <v>0</v>
      </c>
    </row>
    <row r="287" spans="1:34" s="5" customFormat="1" ht="15" customHeight="1" thickBot="1" x14ac:dyDescent="0.3">
      <c r="A287" s="461">
        <v>2026</v>
      </c>
      <c r="B287" s="451"/>
      <c r="C287" s="573">
        <v>0</v>
      </c>
      <c r="D287" s="573">
        <v>0</v>
      </c>
      <c r="E287" s="574">
        <v>0</v>
      </c>
      <c r="F287" s="574">
        <v>0</v>
      </c>
      <c r="G287" s="574">
        <v>0</v>
      </c>
      <c r="H287" s="574">
        <v>0</v>
      </c>
      <c r="I287" s="574">
        <v>0</v>
      </c>
      <c r="J287" s="574">
        <v>0</v>
      </c>
      <c r="K287" s="574">
        <v>0</v>
      </c>
      <c r="L287" s="574">
        <v>0</v>
      </c>
      <c r="M287" s="574">
        <v>0</v>
      </c>
      <c r="N287" s="575">
        <v>0</v>
      </c>
      <c r="O287" s="629"/>
      <c r="P287" s="619">
        <v>0</v>
      </c>
      <c r="Q287" s="619">
        <v>0</v>
      </c>
      <c r="R287" s="711" t="s">
        <v>402</v>
      </c>
      <c r="S287" s="710">
        <v>0</v>
      </c>
      <c r="T287" s="711" t="s">
        <v>402</v>
      </c>
      <c r="U287" s="710">
        <v>0</v>
      </c>
      <c r="V287" s="711" t="s">
        <v>402</v>
      </c>
      <c r="W287" s="64"/>
      <c r="X287" s="64"/>
      <c r="Y287" s="880"/>
      <c r="Z287" s="788"/>
      <c r="AA287" s="788"/>
      <c r="AB287" s="788"/>
      <c r="AC287" s="788"/>
      <c r="AD287" s="788"/>
      <c r="AE287" s="788"/>
      <c r="AF287" s="782"/>
      <c r="AG287" s="990"/>
    </row>
    <row r="288" spans="1:34" s="5" customFormat="1" ht="15" customHeight="1" thickBot="1" x14ac:dyDescent="0.3">
      <c r="A288" s="462" t="s">
        <v>138</v>
      </c>
      <c r="B288" s="452"/>
      <c r="C288" s="744" t="s">
        <v>402</v>
      </c>
      <c r="D288" s="744" t="s">
        <v>402</v>
      </c>
      <c r="E288" s="744" t="s">
        <v>402</v>
      </c>
      <c r="F288" s="744" t="s">
        <v>402</v>
      </c>
      <c r="G288" s="744" t="s">
        <v>402</v>
      </c>
      <c r="H288" s="744" t="s">
        <v>402</v>
      </c>
      <c r="I288" s="744" t="s">
        <v>402</v>
      </c>
      <c r="J288" s="744" t="s">
        <v>402</v>
      </c>
      <c r="K288" s="744" t="s">
        <v>402</v>
      </c>
      <c r="L288" s="744" t="s">
        <v>402</v>
      </c>
      <c r="M288" s="744" t="s">
        <v>402</v>
      </c>
      <c r="N288" s="745" t="s">
        <v>402</v>
      </c>
      <c r="O288" s="62"/>
      <c r="P288" s="739" t="s">
        <v>402</v>
      </c>
      <c r="Q288" s="739" t="s">
        <v>402</v>
      </c>
      <c r="R288" s="741" t="s">
        <v>402</v>
      </c>
      <c r="S288" s="739" t="s">
        <v>402</v>
      </c>
      <c r="T288" s="741" t="s">
        <v>402</v>
      </c>
      <c r="U288" s="739" t="s">
        <v>402</v>
      </c>
      <c r="V288" s="741" t="s">
        <v>402</v>
      </c>
      <c r="W288" s="296"/>
      <c r="X288" s="62"/>
      <c r="Y288" s="880"/>
      <c r="Z288" s="788"/>
      <c r="AA288" s="788"/>
      <c r="AB288" s="788"/>
      <c r="AC288" s="788"/>
      <c r="AD288" s="788"/>
      <c r="AE288" s="788"/>
      <c r="AF288" s="782"/>
      <c r="AG288" s="991"/>
    </row>
    <row r="289" spans="1:34" s="5" customFormat="1" ht="15" thickBot="1" x14ac:dyDescent="0.4">
      <c r="A289" s="397">
        <v>2025</v>
      </c>
      <c r="B289" s="73" t="s">
        <v>47</v>
      </c>
      <c r="C289" s="552">
        <v>0</v>
      </c>
      <c r="D289" s="552">
        <v>0</v>
      </c>
      <c r="E289" s="553">
        <v>0</v>
      </c>
      <c r="F289" s="553">
        <v>0</v>
      </c>
      <c r="G289" s="553">
        <v>0</v>
      </c>
      <c r="H289" s="553">
        <v>0</v>
      </c>
      <c r="I289" s="553">
        <v>0</v>
      </c>
      <c r="J289" s="553">
        <v>0</v>
      </c>
      <c r="K289" s="553">
        <v>0</v>
      </c>
      <c r="L289" s="552">
        <v>0</v>
      </c>
      <c r="M289" s="552">
        <v>0</v>
      </c>
      <c r="N289" s="554">
        <v>0</v>
      </c>
      <c r="O289" s="126"/>
      <c r="P289" s="600">
        <v>0</v>
      </c>
      <c r="Q289" s="601">
        <v>0</v>
      </c>
      <c r="R289" s="602">
        <v>0</v>
      </c>
      <c r="S289" s="601">
        <v>0</v>
      </c>
      <c r="T289" s="602">
        <v>0</v>
      </c>
      <c r="U289" s="600">
        <v>0</v>
      </c>
      <c r="V289" s="603">
        <v>0</v>
      </c>
      <c r="W289" s="59"/>
      <c r="X289" s="60"/>
      <c r="Y289" s="877" t="s">
        <v>47</v>
      </c>
      <c r="Z289" s="786">
        <v>0</v>
      </c>
      <c r="AA289" s="786">
        <v>0</v>
      </c>
      <c r="AB289" s="786">
        <v>0</v>
      </c>
      <c r="AC289" s="786">
        <v>0</v>
      </c>
      <c r="AD289" s="786">
        <v>0</v>
      </c>
      <c r="AE289" s="786">
        <v>0</v>
      </c>
      <c r="AF289" s="822">
        <v>0</v>
      </c>
      <c r="AG289" s="808">
        <f t="shared" si="19"/>
        <v>0</v>
      </c>
      <c r="AH289" s="74"/>
    </row>
    <row r="290" spans="1:34" s="5" customFormat="1" ht="15" customHeight="1" thickBot="1" x14ac:dyDescent="0.3">
      <c r="A290" s="398">
        <v>2026</v>
      </c>
      <c r="B290" s="75"/>
      <c r="C290" s="555">
        <v>0</v>
      </c>
      <c r="D290" s="555">
        <v>0</v>
      </c>
      <c r="E290" s="556">
        <v>0</v>
      </c>
      <c r="F290" s="556">
        <v>0</v>
      </c>
      <c r="G290" s="556">
        <v>0</v>
      </c>
      <c r="H290" s="556">
        <v>0</v>
      </c>
      <c r="I290" s="556">
        <v>0</v>
      </c>
      <c r="J290" s="556">
        <v>0</v>
      </c>
      <c r="K290" s="556">
        <v>0</v>
      </c>
      <c r="L290" s="556">
        <v>0</v>
      </c>
      <c r="M290" s="556">
        <v>0</v>
      </c>
      <c r="N290" s="557">
        <v>0</v>
      </c>
      <c r="O290" s="136"/>
      <c r="P290" s="604">
        <v>0</v>
      </c>
      <c r="Q290" s="604">
        <v>0</v>
      </c>
      <c r="R290" s="711" t="s">
        <v>402</v>
      </c>
      <c r="S290" s="710">
        <v>0</v>
      </c>
      <c r="T290" s="711" t="s">
        <v>402</v>
      </c>
      <c r="U290" s="710">
        <v>0</v>
      </c>
      <c r="V290" s="711" t="s">
        <v>402</v>
      </c>
      <c r="W290" s="59"/>
      <c r="X290" s="60"/>
      <c r="Y290" s="878"/>
      <c r="Z290" s="786"/>
      <c r="AA290" s="786"/>
      <c r="AB290" s="786"/>
      <c r="AC290" s="786"/>
      <c r="AD290" s="786"/>
      <c r="AE290" s="786"/>
      <c r="AF290" s="822"/>
      <c r="AG290" s="809"/>
    </row>
    <row r="291" spans="1:34" s="5" customFormat="1" ht="15" customHeight="1" thickBot="1" x14ac:dyDescent="0.3">
      <c r="A291" s="399" t="s">
        <v>138</v>
      </c>
      <c r="B291" s="76"/>
      <c r="C291" s="730" t="s">
        <v>402</v>
      </c>
      <c r="D291" s="730" t="s">
        <v>402</v>
      </c>
      <c r="E291" s="730" t="s">
        <v>402</v>
      </c>
      <c r="F291" s="730" t="s">
        <v>402</v>
      </c>
      <c r="G291" s="730" t="s">
        <v>402</v>
      </c>
      <c r="H291" s="730" t="s">
        <v>402</v>
      </c>
      <c r="I291" s="730" t="s">
        <v>402</v>
      </c>
      <c r="J291" s="730" t="s">
        <v>402</v>
      </c>
      <c r="K291" s="730" t="s">
        <v>402</v>
      </c>
      <c r="L291" s="730" t="s">
        <v>402</v>
      </c>
      <c r="M291" s="730" t="s">
        <v>402</v>
      </c>
      <c r="N291" s="733" t="s">
        <v>402</v>
      </c>
      <c r="O291" s="63"/>
      <c r="P291" s="736" t="s">
        <v>402</v>
      </c>
      <c r="Q291" s="736" t="s">
        <v>402</v>
      </c>
      <c r="R291" s="741" t="s">
        <v>402</v>
      </c>
      <c r="S291" s="736" t="s">
        <v>402</v>
      </c>
      <c r="T291" s="741" t="s">
        <v>402</v>
      </c>
      <c r="U291" s="736" t="s">
        <v>402</v>
      </c>
      <c r="V291" s="741" t="s">
        <v>402</v>
      </c>
      <c r="W291" s="296"/>
      <c r="X291" s="63"/>
      <c r="Y291" s="878"/>
      <c r="Z291" s="786"/>
      <c r="AA291" s="786"/>
      <c r="AB291" s="786"/>
      <c r="AC291" s="786"/>
      <c r="AD291" s="786"/>
      <c r="AE291" s="786"/>
      <c r="AF291" s="822"/>
      <c r="AG291" s="810"/>
    </row>
    <row r="292" spans="1:34" s="5" customFormat="1" ht="15" thickBot="1" x14ac:dyDescent="0.4">
      <c r="A292" s="397">
        <v>2025</v>
      </c>
      <c r="B292" s="73" t="s">
        <v>48</v>
      </c>
      <c r="C292" s="552">
        <v>0</v>
      </c>
      <c r="D292" s="552">
        <v>0</v>
      </c>
      <c r="E292" s="553">
        <v>0</v>
      </c>
      <c r="F292" s="553">
        <v>0</v>
      </c>
      <c r="G292" s="553">
        <v>0</v>
      </c>
      <c r="H292" s="553">
        <v>0</v>
      </c>
      <c r="I292" s="553">
        <v>0</v>
      </c>
      <c r="J292" s="553">
        <v>0</v>
      </c>
      <c r="K292" s="553">
        <v>0</v>
      </c>
      <c r="L292" s="552">
        <v>0</v>
      </c>
      <c r="M292" s="552">
        <v>0</v>
      </c>
      <c r="N292" s="554">
        <v>0</v>
      </c>
      <c r="O292" s="126"/>
      <c r="P292" s="600">
        <v>0</v>
      </c>
      <c r="Q292" s="601">
        <v>0</v>
      </c>
      <c r="R292" s="602">
        <v>0</v>
      </c>
      <c r="S292" s="601">
        <v>0</v>
      </c>
      <c r="T292" s="602">
        <v>0</v>
      </c>
      <c r="U292" s="600">
        <v>0</v>
      </c>
      <c r="V292" s="603">
        <v>0</v>
      </c>
      <c r="W292" s="59"/>
      <c r="X292" s="60"/>
      <c r="Y292" s="877" t="s">
        <v>48</v>
      </c>
      <c r="Z292" s="786">
        <v>0</v>
      </c>
      <c r="AA292" s="786">
        <v>0</v>
      </c>
      <c r="AB292" s="786">
        <v>0</v>
      </c>
      <c r="AC292" s="786">
        <v>0</v>
      </c>
      <c r="AD292" s="786">
        <v>0</v>
      </c>
      <c r="AE292" s="786">
        <v>0</v>
      </c>
      <c r="AF292" s="822">
        <v>0</v>
      </c>
      <c r="AG292" s="808">
        <f t="shared" si="19"/>
        <v>0</v>
      </c>
      <c r="AH292" s="74"/>
    </row>
    <row r="293" spans="1:34" s="5" customFormat="1" ht="15" customHeight="1" thickBot="1" x14ac:dyDescent="0.3">
      <c r="A293" s="398">
        <v>2026</v>
      </c>
      <c r="B293" s="75"/>
      <c r="C293" s="555">
        <v>0</v>
      </c>
      <c r="D293" s="555">
        <v>0</v>
      </c>
      <c r="E293" s="556">
        <v>0</v>
      </c>
      <c r="F293" s="556">
        <v>0</v>
      </c>
      <c r="G293" s="556">
        <v>0</v>
      </c>
      <c r="H293" s="556">
        <v>0</v>
      </c>
      <c r="I293" s="556">
        <v>0</v>
      </c>
      <c r="J293" s="556">
        <v>0</v>
      </c>
      <c r="K293" s="556">
        <v>0</v>
      </c>
      <c r="L293" s="556">
        <v>0</v>
      </c>
      <c r="M293" s="556">
        <v>0</v>
      </c>
      <c r="N293" s="557">
        <v>0</v>
      </c>
      <c r="O293" s="136"/>
      <c r="P293" s="604">
        <v>0</v>
      </c>
      <c r="Q293" s="604">
        <v>0</v>
      </c>
      <c r="R293" s="711" t="s">
        <v>402</v>
      </c>
      <c r="S293" s="710">
        <v>0</v>
      </c>
      <c r="T293" s="711" t="s">
        <v>402</v>
      </c>
      <c r="U293" s="710">
        <v>0</v>
      </c>
      <c r="V293" s="711" t="s">
        <v>402</v>
      </c>
      <c r="W293" s="59"/>
      <c r="X293" s="60"/>
      <c r="Y293" s="878"/>
      <c r="Z293" s="786"/>
      <c r="AA293" s="786"/>
      <c r="AB293" s="786"/>
      <c r="AC293" s="786"/>
      <c r="AD293" s="786"/>
      <c r="AE293" s="786"/>
      <c r="AF293" s="822"/>
      <c r="AG293" s="809"/>
    </row>
    <row r="294" spans="1:34" s="5" customFormat="1" ht="15" customHeight="1" thickBot="1" x14ac:dyDescent="0.3">
      <c r="A294" s="399" t="s">
        <v>138</v>
      </c>
      <c r="B294" s="76"/>
      <c r="C294" s="730" t="s">
        <v>402</v>
      </c>
      <c r="D294" s="730" t="s">
        <v>402</v>
      </c>
      <c r="E294" s="730" t="s">
        <v>402</v>
      </c>
      <c r="F294" s="730" t="s">
        <v>402</v>
      </c>
      <c r="G294" s="730" t="s">
        <v>402</v>
      </c>
      <c r="H294" s="730" t="s">
        <v>402</v>
      </c>
      <c r="I294" s="730" t="s">
        <v>402</v>
      </c>
      <c r="J294" s="730" t="s">
        <v>402</v>
      </c>
      <c r="K294" s="730" t="s">
        <v>402</v>
      </c>
      <c r="L294" s="730" t="s">
        <v>402</v>
      </c>
      <c r="M294" s="730" t="s">
        <v>402</v>
      </c>
      <c r="N294" s="733" t="s">
        <v>402</v>
      </c>
      <c r="O294" s="63"/>
      <c r="P294" s="736" t="s">
        <v>402</v>
      </c>
      <c r="Q294" s="736" t="s">
        <v>402</v>
      </c>
      <c r="R294" s="741" t="s">
        <v>402</v>
      </c>
      <c r="S294" s="736" t="s">
        <v>402</v>
      </c>
      <c r="T294" s="741" t="s">
        <v>402</v>
      </c>
      <c r="U294" s="736" t="s">
        <v>402</v>
      </c>
      <c r="V294" s="741" t="s">
        <v>402</v>
      </c>
      <c r="W294" s="296"/>
      <c r="X294" s="63"/>
      <c r="Y294" s="878"/>
      <c r="Z294" s="786"/>
      <c r="AA294" s="786"/>
      <c r="AB294" s="786"/>
      <c r="AC294" s="786"/>
      <c r="AD294" s="786"/>
      <c r="AE294" s="786"/>
      <c r="AF294" s="822"/>
      <c r="AG294" s="810"/>
    </row>
    <row r="295" spans="1:34" s="5" customFormat="1" ht="15" thickBot="1" x14ac:dyDescent="0.4">
      <c r="A295" s="397">
        <v>2025</v>
      </c>
      <c r="B295" s="73" t="s">
        <v>386</v>
      </c>
      <c r="C295" s="552">
        <v>0</v>
      </c>
      <c r="D295" s="552">
        <v>0</v>
      </c>
      <c r="E295" s="553">
        <v>0</v>
      </c>
      <c r="F295" s="553">
        <v>0</v>
      </c>
      <c r="G295" s="553">
        <v>0</v>
      </c>
      <c r="H295" s="553">
        <v>0</v>
      </c>
      <c r="I295" s="553">
        <v>0</v>
      </c>
      <c r="J295" s="553">
        <v>0</v>
      </c>
      <c r="K295" s="553">
        <v>0</v>
      </c>
      <c r="L295" s="552">
        <v>0</v>
      </c>
      <c r="M295" s="552">
        <v>0</v>
      </c>
      <c r="N295" s="554">
        <v>0</v>
      </c>
      <c r="O295" s="126"/>
      <c r="P295" s="600">
        <v>0</v>
      </c>
      <c r="Q295" s="601">
        <v>0</v>
      </c>
      <c r="R295" s="602">
        <v>0</v>
      </c>
      <c r="S295" s="601">
        <v>0</v>
      </c>
      <c r="T295" s="602">
        <v>0</v>
      </c>
      <c r="U295" s="600">
        <v>0</v>
      </c>
      <c r="V295" s="603">
        <v>0</v>
      </c>
      <c r="W295" s="59"/>
      <c r="X295" s="60"/>
      <c r="Y295" s="877" t="s">
        <v>386</v>
      </c>
      <c r="Z295" s="786">
        <v>0</v>
      </c>
      <c r="AA295" s="786">
        <v>0</v>
      </c>
      <c r="AB295" s="786">
        <v>0</v>
      </c>
      <c r="AC295" s="786">
        <v>0</v>
      </c>
      <c r="AD295" s="786">
        <v>0</v>
      </c>
      <c r="AE295" s="786">
        <v>0</v>
      </c>
      <c r="AF295" s="822">
        <v>0</v>
      </c>
      <c r="AG295" s="808">
        <f t="shared" si="19"/>
        <v>0</v>
      </c>
      <c r="AH295" s="74"/>
    </row>
    <row r="296" spans="1:34" s="5" customFormat="1" ht="15" customHeight="1" thickBot="1" x14ac:dyDescent="0.3">
      <c r="A296" s="398">
        <v>2026</v>
      </c>
      <c r="B296" s="75"/>
      <c r="C296" s="555">
        <v>0</v>
      </c>
      <c r="D296" s="555">
        <v>0</v>
      </c>
      <c r="E296" s="556">
        <v>0</v>
      </c>
      <c r="F296" s="556">
        <v>0</v>
      </c>
      <c r="G296" s="556">
        <v>0</v>
      </c>
      <c r="H296" s="556">
        <v>0</v>
      </c>
      <c r="I296" s="556">
        <v>0</v>
      </c>
      <c r="J296" s="556">
        <v>0</v>
      </c>
      <c r="K296" s="556">
        <v>0</v>
      </c>
      <c r="L296" s="556">
        <v>0</v>
      </c>
      <c r="M296" s="556">
        <v>0</v>
      </c>
      <c r="N296" s="557">
        <v>0</v>
      </c>
      <c r="O296" s="136"/>
      <c r="P296" s="604">
        <v>0</v>
      </c>
      <c r="Q296" s="604">
        <v>0</v>
      </c>
      <c r="R296" s="711" t="s">
        <v>402</v>
      </c>
      <c r="S296" s="710">
        <v>0</v>
      </c>
      <c r="T296" s="711" t="s">
        <v>402</v>
      </c>
      <c r="U296" s="710">
        <v>0</v>
      </c>
      <c r="V296" s="711" t="s">
        <v>402</v>
      </c>
      <c r="W296" s="59"/>
      <c r="X296" s="60"/>
      <c r="Y296" s="878"/>
      <c r="Z296" s="786"/>
      <c r="AA296" s="786"/>
      <c r="AB296" s="786"/>
      <c r="AC296" s="786"/>
      <c r="AD296" s="786"/>
      <c r="AE296" s="786"/>
      <c r="AF296" s="822"/>
      <c r="AG296" s="809"/>
    </row>
    <row r="297" spans="1:34" s="5" customFormat="1" ht="15" customHeight="1" thickBot="1" x14ac:dyDescent="0.3">
      <c r="A297" s="399" t="s">
        <v>138</v>
      </c>
      <c r="B297" s="76"/>
      <c r="C297" s="730" t="s">
        <v>402</v>
      </c>
      <c r="D297" s="730" t="s">
        <v>402</v>
      </c>
      <c r="E297" s="730" t="s">
        <v>402</v>
      </c>
      <c r="F297" s="730" t="s">
        <v>402</v>
      </c>
      <c r="G297" s="730" t="s">
        <v>402</v>
      </c>
      <c r="H297" s="730" t="s">
        <v>402</v>
      </c>
      <c r="I297" s="730" t="s">
        <v>402</v>
      </c>
      <c r="J297" s="730" t="s">
        <v>402</v>
      </c>
      <c r="K297" s="730" t="s">
        <v>402</v>
      </c>
      <c r="L297" s="730" t="s">
        <v>402</v>
      </c>
      <c r="M297" s="730" t="s">
        <v>402</v>
      </c>
      <c r="N297" s="733" t="s">
        <v>402</v>
      </c>
      <c r="O297" s="63"/>
      <c r="P297" s="736" t="s">
        <v>402</v>
      </c>
      <c r="Q297" s="736" t="s">
        <v>402</v>
      </c>
      <c r="R297" s="741" t="s">
        <v>402</v>
      </c>
      <c r="S297" s="736" t="s">
        <v>402</v>
      </c>
      <c r="T297" s="741" t="s">
        <v>402</v>
      </c>
      <c r="U297" s="736" t="s">
        <v>402</v>
      </c>
      <c r="V297" s="741" t="s">
        <v>402</v>
      </c>
      <c r="W297" s="296"/>
      <c r="X297" s="63"/>
      <c r="Y297" s="878"/>
      <c r="Z297" s="786"/>
      <c r="AA297" s="786"/>
      <c r="AB297" s="786"/>
      <c r="AC297" s="786"/>
      <c r="AD297" s="786"/>
      <c r="AE297" s="786"/>
      <c r="AF297" s="822"/>
      <c r="AG297" s="810"/>
    </row>
    <row r="298" spans="1:34" s="5" customFormat="1" ht="15" thickBot="1" x14ac:dyDescent="0.4">
      <c r="A298" s="397">
        <v>2025</v>
      </c>
      <c r="B298" s="73" t="s">
        <v>49</v>
      </c>
      <c r="C298" s="552">
        <v>0</v>
      </c>
      <c r="D298" s="552">
        <v>0</v>
      </c>
      <c r="E298" s="553">
        <v>0</v>
      </c>
      <c r="F298" s="553">
        <v>0</v>
      </c>
      <c r="G298" s="553">
        <v>0</v>
      </c>
      <c r="H298" s="553">
        <v>0</v>
      </c>
      <c r="I298" s="553">
        <v>0</v>
      </c>
      <c r="J298" s="553">
        <v>0</v>
      </c>
      <c r="K298" s="553">
        <v>0</v>
      </c>
      <c r="L298" s="552">
        <v>0</v>
      </c>
      <c r="M298" s="552">
        <v>0</v>
      </c>
      <c r="N298" s="554">
        <v>0</v>
      </c>
      <c r="O298" s="126"/>
      <c r="P298" s="600">
        <v>0</v>
      </c>
      <c r="Q298" s="601">
        <v>0</v>
      </c>
      <c r="R298" s="602">
        <v>0</v>
      </c>
      <c r="S298" s="601">
        <v>0</v>
      </c>
      <c r="T298" s="602">
        <v>0</v>
      </c>
      <c r="U298" s="600">
        <v>0</v>
      </c>
      <c r="V298" s="603">
        <v>0</v>
      </c>
      <c r="W298" s="59"/>
      <c r="X298" s="60"/>
      <c r="Y298" s="877" t="s">
        <v>49</v>
      </c>
      <c r="Z298" s="786">
        <v>0</v>
      </c>
      <c r="AA298" s="786">
        <v>0</v>
      </c>
      <c r="AB298" s="786">
        <v>0</v>
      </c>
      <c r="AC298" s="786">
        <v>0</v>
      </c>
      <c r="AD298" s="786">
        <v>0</v>
      </c>
      <c r="AE298" s="786">
        <v>0</v>
      </c>
      <c r="AF298" s="822">
        <v>0</v>
      </c>
      <c r="AG298" s="808">
        <f t="shared" ref="AG298:AG307" si="20">IFERROR(AF298/AE298-1,0)</f>
        <v>0</v>
      </c>
      <c r="AH298" s="74"/>
    </row>
    <row r="299" spans="1:34" s="5" customFormat="1" ht="15" customHeight="1" thickBot="1" x14ac:dyDescent="0.3">
      <c r="A299" s="398">
        <v>2026</v>
      </c>
      <c r="B299" s="75"/>
      <c r="C299" s="555">
        <v>0</v>
      </c>
      <c r="D299" s="555">
        <v>0</v>
      </c>
      <c r="E299" s="556">
        <v>0</v>
      </c>
      <c r="F299" s="556">
        <v>0</v>
      </c>
      <c r="G299" s="556">
        <v>0</v>
      </c>
      <c r="H299" s="556">
        <v>0</v>
      </c>
      <c r="I299" s="556">
        <v>0</v>
      </c>
      <c r="J299" s="556">
        <v>0</v>
      </c>
      <c r="K299" s="556">
        <v>0</v>
      </c>
      <c r="L299" s="556">
        <v>0</v>
      </c>
      <c r="M299" s="556">
        <v>0</v>
      </c>
      <c r="N299" s="557">
        <v>0</v>
      </c>
      <c r="O299" s="136"/>
      <c r="P299" s="604">
        <v>0</v>
      </c>
      <c r="Q299" s="604">
        <v>0</v>
      </c>
      <c r="R299" s="711" t="s">
        <v>402</v>
      </c>
      <c r="S299" s="710">
        <v>0</v>
      </c>
      <c r="T299" s="711" t="s">
        <v>402</v>
      </c>
      <c r="U299" s="710">
        <v>0</v>
      </c>
      <c r="V299" s="711" t="s">
        <v>402</v>
      </c>
      <c r="W299" s="59"/>
      <c r="X299" s="60"/>
      <c r="Y299" s="878"/>
      <c r="Z299" s="786"/>
      <c r="AA299" s="786"/>
      <c r="AB299" s="786"/>
      <c r="AC299" s="786"/>
      <c r="AD299" s="786"/>
      <c r="AE299" s="786"/>
      <c r="AF299" s="822"/>
      <c r="AG299" s="809"/>
    </row>
    <row r="300" spans="1:34" s="5" customFormat="1" ht="15" customHeight="1" thickBot="1" x14ac:dyDescent="0.3">
      <c r="A300" s="399" t="s">
        <v>138</v>
      </c>
      <c r="B300" s="76"/>
      <c r="C300" s="730" t="s">
        <v>402</v>
      </c>
      <c r="D300" s="730" t="s">
        <v>402</v>
      </c>
      <c r="E300" s="730" t="s">
        <v>402</v>
      </c>
      <c r="F300" s="730" t="s">
        <v>402</v>
      </c>
      <c r="G300" s="730" t="s">
        <v>402</v>
      </c>
      <c r="H300" s="730" t="s">
        <v>402</v>
      </c>
      <c r="I300" s="730" t="s">
        <v>402</v>
      </c>
      <c r="J300" s="730" t="s">
        <v>402</v>
      </c>
      <c r="K300" s="730" t="s">
        <v>402</v>
      </c>
      <c r="L300" s="730" t="s">
        <v>402</v>
      </c>
      <c r="M300" s="730" t="s">
        <v>402</v>
      </c>
      <c r="N300" s="733" t="s">
        <v>402</v>
      </c>
      <c r="O300" s="63"/>
      <c r="P300" s="736" t="s">
        <v>402</v>
      </c>
      <c r="Q300" s="736" t="s">
        <v>402</v>
      </c>
      <c r="R300" s="741" t="s">
        <v>402</v>
      </c>
      <c r="S300" s="736" t="s">
        <v>402</v>
      </c>
      <c r="T300" s="741" t="s">
        <v>402</v>
      </c>
      <c r="U300" s="736" t="s">
        <v>402</v>
      </c>
      <c r="V300" s="741" t="s">
        <v>402</v>
      </c>
      <c r="W300" s="296"/>
      <c r="X300" s="63"/>
      <c r="Y300" s="878"/>
      <c r="Z300" s="786"/>
      <c r="AA300" s="786"/>
      <c r="AB300" s="786"/>
      <c r="AC300" s="786"/>
      <c r="AD300" s="786"/>
      <c r="AE300" s="786"/>
      <c r="AF300" s="822"/>
      <c r="AG300" s="810"/>
    </row>
    <row r="301" spans="1:34" s="5" customFormat="1" ht="15" thickBot="1" x14ac:dyDescent="0.4">
      <c r="A301" s="397">
        <v>2025</v>
      </c>
      <c r="B301" s="73" t="s">
        <v>387</v>
      </c>
      <c r="C301" s="552">
        <v>0</v>
      </c>
      <c r="D301" s="552">
        <v>0</v>
      </c>
      <c r="E301" s="553">
        <v>0</v>
      </c>
      <c r="F301" s="553">
        <v>0</v>
      </c>
      <c r="G301" s="553">
        <v>0</v>
      </c>
      <c r="H301" s="553">
        <v>0</v>
      </c>
      <c r="I301" s="553">
        <v>0</v>
      </c>
      <c r="J301" s="553">
        <v>0</v>
      </c>
      <c r="K301" s="553">
        <v>0</v>
      </c>
      <c r="L301" s="552">
        <v>0</v>
      </c>
      <c r="M301" s="552">
        <v>0</v>
      </c>
      <c r="N301" s="554">
        <v>0</v>
      </c>
      <c r="O301" s="126"/>
      <c r="P301" s="600">
        <v>0</v>
      </c>
      <c r="Q301" s="601">
        <v>0</v>
      </c>
      <c r="R301" s="602">
        <v>0</v>
      </c>
      <c r="S301" s="601">
        <v>0</v>
      </c>
      <c r="T301" s="602">
        <v>0</v>
      </c>
      <c r="U301" s="600">
        <v>0</v>
      </c>
      <c r="V301" s="603">
        <v>0</v>
      </c>
      <c r="W301" s="59"/>
      <c r="X301" s="60"/>
      <c r="Y301" s="877" t="s">
        <v>387</v>
      </c>
      <c r="Z301" s="786">
        <v>0</v>
      </c>
      <c r="AA301" s="786">
        <v>0</v>
      </c>
      <c r="AB301" s="786">
        <v>0</v>
      </c>
      <c r="AC301" s="786">
        <v>0</v>
      </c>
      <c r="AD301" s="786">
        <v>0</v>
      </c>
      <c r="AE301" s="786">
        <v>0</v>
      </c>
      <c r="AF301" s="822">
        <v>0</v>
      </c>
      <c r="AG301" s="808">
        <f t="shared" si="20"/>
        <v>0</v>
      </c>
      <c r="AH301" s="74"/>
    </row>
    <row r="302" spans="1:34" s="5" customFormat="1" ht="15" customHeight="1" thickBot="1" x14ac:dyDescent="0.3">
      <c r="A302" s="398">
        <v>2026</v>
      </c>
      <c r="B302" s="75"/>
      <c r="C302" s="555">
        <v>0</v>
      </c>
      <c r="D302" s="555">
        <v>0</v>
      </c>
      <c r="E302" s="556">
        <v>0</v>
      </c>
      <c r="F302" s="556">
        <v>0</v>
      </c>
      <c r="G302" s="556">
        <v>0</v>
      </c>
      <c r="H302" s="556">
        <v>0</v>
      </c>
      <c r="I302" s="556">
        <v>0</v>
      </c>
      <c r="J302" s="556">
        <v>0</v>
      </c>
      <c r="K302" s="556">
        <v>0</v>
      </c>
      <c r="L302" s="556">
        <v>0</v>
      </c>
      <c r="M302" s="556">
        <v>0</v>
      </c>
      <c r="N302" s="557">
        <v>0</v>
      </c>
      <c r="O302" s="136"/>
      <c r="P302" s="604">
        <v>0</v>
      </c>
      <c r="Q302" s="604">
        <v>0</v>
      </c>
      <c r="R302" s="711" t="s">
        <v>402</v>
      </c>
      <c r="S302" s="710">
        <v>0</v>
      </c>
      <c r="T302" s="711" t="s">
        <v>402</v>
      </c>
      <c r="U302" s="710">
        <v>0</v>
      </c>
      <c r="V302" s="711" t="s">
        <v>402</v>
      </c>
      <c r="W302" s="59"/>
      <c r="X302" s="60"/>
      <c r="Y302" s="878"/>
      <c r="Z302" s="786"/>
      <c r="AA302" s="786"/>
      <c r="AB302" s="786"/>
      <c r="AC302" s="786"/>
      <c r="AD302" s="786"/>
      <c r="AE302" s="786"/>
      <c r="AF302" s="822"/>
      <c r="AG302" s="809"/>
    </row>
    <row r="303" spans="1:34" s="5" customFormat="1" ht="15" customHeight="1" thickBot="1" x14ac:dyDescent="0.3">
      <c r="A303" s="399" t="s">
        <v>138</v>
      </c>
      <c r="B303" s="76"/>
      <c r="C303" s="730" t="s">
        <v>402</v>
      </c>
      <c r="D303" s="730" t="s">
        <v>402</v>
      </c>
      <c r="E303" s="730" t="s">
        <v>402</v>
      </c>
      <c r="F303" s="730" t="s">
        <v>402</v>
      </c>
      <c r="G303" s="730" t="s">
        <v>402</v>
      </c>
      <c r="H303" s="730" t="s">
        <v>402</v>
      </c>
      <c r="I303" s="730" t="s">
        <v>402</v>
      </c>
      <c r="J303" s="730" t="s">
        <v>402</v>
      </c>
      <c r="K303" s="730" t="s">
        <v>402</v>
      </c>
      <c r="L303" s="730" t="s">
        <v>402</v>
      </c>
      <c r="M303" s="730" t="s">
        <v>402</v>
      </c>
      <c r="N303" s="733" t="s">
        <v>402</v>
      </c>
      <c r="O303" s="63"/>
      <c r="P303" s="736" t="s">
        <v>402</v>
      </c>
      <c r="Q303" s="736" t="s">
        <v>402</v>
      </c>
      <c r="R303" s="741" t="s">
        <v>402</v>
      </c>
      <c r="S303" s="736" t="s">
        <v>402</v>
      </c>
      <c r="T303" s="741" t="s">
        <v>402</v>
      </c>
      <c r="U303" s="736" t="s">
        <v>402</v>
      </c>
      <c r="V303" s="741" t="s">
        <v>402</v>
      </c>
      <c r="W303" s="296"/>
      <c r="X303" s="63"/>
      <c r="Y303" s="878"/>
      <c r="Z303" s="786"/>
      <c r="AA303" s="786"/>
      <c r="AB303" s="786"/>
      <c r="AC303" s="786"/>
      <c r="AD303" s="786"/>
      <c r="AE303" s="786"/>
      <c r="AF303" s="822"/>
      <c r="AG303" s="810"/>
    </row>
    <row r="304" spans="1:34" s="5" customFormat="1" ht="11" thickBot="1" x14ac:dyDescent="0.3">
      <c r="A304" s="460">
        <v>2025</v>
      </c>
      <c r="B304" s="450" t="s">
        <v>180</v>
      </c>
      <c r="C304" s="570">
        <v>0</v>
      </c>
      <c r="D304" s="570">
        <v>0</v>
      </c>
      <c r="E304" s="571">
        <v>0</v>
      </c>
      <c r="F304" s="571">
        <v>0</v>
      </c>
      <c r="G304" s="571">
        <v>0</v>
      </c>
      <c r="H304" s="571">
        <v>0</v>
      </c>
      <c r="I304" s="571">
        <v>0</v>
      </c>
      <c r="J304" s="571">
        <v>0</v>
      </c>
      <c r="K304" s="571">
        <v>0</v>
      </c>
      <c r="L304" s="570">
        <v>0</v>
      </c>
      <c r="M304" s="570">
        <v>0</v>
      </c>
      <c r="N304" s="572">
        <v>0</v>
      </c>
      <c r="O304" s="630"/>
      <c r="P304" s="617">
        <v>0</v>
      </c>
      <c r="Q304" s="618">
        <v>0</v>
      </c>
      <c r="R304" s="602">
        <v>0</v>
      </c>
      <c r="S304" s="618">
        <v>0</v>
      </c>
      <c r="T304" s="602">
        <v>0</v>
      </c>
      <c r="U304" s="617">
        <v>0</v>
      </c>
      <c r="V304" s="603">
        <v>0</v>
      </c>
      <c r="W304" s="64"/>
      <c r="X304" s="64"/>
      <c r="Y304" s="879" t="s">
        <v>180</v>
      </c>
      <c r="Z304" s="782">
        <v>0</v>
      </c>
      <c r="AA304" s="782">
        <v>0</v>
      </c>
      <c r="AB304" s="782">
        <v>0</v>
      </c>
      <c r="AC304" s="782">
        <v>0</v>
      </c>
      <c r="AD304" s="782">
        <v>0</v>
      </c>
      <c r="AE304" s="782">
        <v>0</v>
      </c>
      <c r="AF304" s="782">
        <v>0</v>
      </c>
      <c r="AG304" s="989">
        <f t="shared" si="20"/>
        <v>0</v>
      </c>
    </row>
    <row r="305" spans="1:34" s="5" customFormat="1" ht="15" customHeight="1" thickBot="1" x14ac:dyDescent="0.3">
      <c r="A305" s="461">
        <v>2026</v>
      </c>
      <c r="B305" s="451"/>
      <c r="C305" s="573">
        <v>0</v>
      </c>
      <c r="D305" s="573">
        <v>0</v>
      </c>
      <c r="E305" s="574">
        <v>0</v>
      </c>
      <c r="F305" s="574">
        <v>0</v>
      </c>
      <c r="G305" s="574">
        <v>0</v>
      </c>
      <c r="H305" s="574">
        <v>0</v>
      </c>
      <c r="I305" s="574">
        <v>0</v>
      </c>
      <c r="J305" s="574">
        <v>0</v>
      </c>
      <c r="K305" s="574">
        <v>0</v>
      </c>
      <c r="L305" s="574">
        <v>0</v>
      </c>
      <c r="M305" s="574">
        <v>0</v>
      </c>
      <c r="N305" s="575">
        <v>0</v>
      </c>
      <c r="O305" s="629"/>
      <c r="P305" s="619">
        <v>0</v>
      </c>
      <c r="Q305" s="619">
        <v>0</v>
      </c>
      <c r="R305" s="711" t="s">
        <v>402</v>
      </c>
      <c r="S305" s="710">
        <v>0</v>
      </c>
      <c r="T305" s="711" t="s">
        <v>402</v>
      </c>
      <c r="U305" s="710">
        <v>0</v>
      </c>
      <c r="V305" s="711" t="s">
        <v>402</v>
      </c>
      <c r="W305" s="64"/>
      <c r="X305" s="64"/>
      <c r="Y305" s="880"/>
      <c r="Z305" s="782"/>
      <c r="AA305" s="782"/>
      <c r="AB305" s="782"/>
      <c r="AC305" s="782"/>
      <c r="AD305" s="782"/>
      <c r="AE305" s="782"/>
      <c r="AF305" s="782"/>
      <c r="AG305" s="990"/>
    </row>
    <row r="306" spans="1:34" s="5" customFormat="1" ht="15" customHeight="1" thickBot="1" x14ac:dyDescent="0.3">
      <c r="A306" s="462" t="s">
        <v>138</v>
      </c>
      <c r="B306" s="452"/>
      <c r="C306" s="744" t="s">
        <v>402</v>
      </c>
      <c r="D306" s="744" t="s">
        <v>402</v>
      </c>
      <c r="E306" s="744" t="s">
        <v>402</v>
      </c>
      <c r="F306" s="744" t="s">
        <v>402</v>
      </c>
      <c r="G306" s="744" t="s">
        <v>402</v>
      </c>
      <c r="H306" s="744" t="s">
        <v>402</v>
      </c>
      <c r="I306" s="744" t="s">
        <v>402</v>
      </c>
      <c r="J306" s="744" t="s">
        <v>402</v>
      </c>
      <c r="K306" s="744" t="s">
        <v>402</v>
      </c>
      <c r="L306" s="744" t="s">
        <v>402</v>
      </c>
      <c r="M306" s="744" t="s">
        <v>402</v>
      </c>
      <c r="N306" s="745" t="s">
        <v>402</v>
      </c>
      <c r="O306" s="62"/>
      <c r="P306" s="739" t="s">
        <v>402</v>
      </c>
      <c r="Q306" s="739" t="s">
        <v>402</v>
      </c>
      <c r="R306" s="741" t="s">
        <v>402</v>
      </c>
      <c r="S306" s="739" t="s">
        <v>402</v>
      </c>
      <c r="T306" s="741" t="s">
        <v>402</v>
      </c>
      <c r="U306" s="739" t="s">
        <v>402</v>
      </c>
      <c r="V306" s="741" t="s">
        <v>402</v>
      </c>
      <c r="W306" s="296"/>
      <c r="X306" s="62"/>
      <c r="Y306" s="880"/>
      <c r="Z306" s="782"/>
      <c r="AA306" s="782"/>
      <c r="AB306" s="782"/>
      <c r="AC306" s="782"/>
      <c r="AD306" s="782"/>
      <c r="AE306" s="782"/>
      <c r="AF306" s="782"/>
      <c r="AG306" s="991"/>
    </row>
    <row r="307" spans="1:34" s="5" customFormat="1" ht="11" thickBot="1" x14ac:dyDescent="0.3">
      <c r="A307" s="469">
        <v>2025</v>
      </c>
      <c r="B307" s="403" t="s">
        <v>181</v>
      </c>
      <c r="C307" s="590">
        <v>0</v>
      </c>
      <c r="D307" s="590">
        <v>0</v>
      </c>
      <c r="E307" s="591">
        <v>0</v>
      </c>
      <c r="F307" s="591">
        <v>0</v>
      </c>
      <c r="G307" s="591">
        <v>0</v>
      </c>
      <c r="H307" s="591">
        <v>0</v>
      </c>
      <c r="I307" s="591">
        <v>0</v>
      </c>
      <c r="J307" s="591">
        <v>0</v>
      </c>
      <c r="K307" s="591">
        <v>0</v>
      </c>
      <c r="L307" s="590">
        <v>0</v>
      </c>
      <c r="M307" s="590">
        <v>0</v>
      </c>
      <c r="N307" s="592">
        <v>0</v>
      </c>
      <c r="O307" s="62"/>
      <c r="P307" s="623">
        <v>0</v>
      </c>
      <c r="Q307" s="624">
        <v>0</v>
      </c>
      <c r="R307" s="624">
        <v>0</v>
      </c>
      <c r="S307" s="624">
        <v>0</v>
      </c>
      <c r="T307" s="624">
        <v>0</v>
      </c>
      <c r="U307" s="623">
        <v>0</v>
      </c>
      <c r="V307" s="623">
        <v>0</v>
      </c>
      <c r="W307" s="64"/>
      <c r="X307" s="64"/>
      <c r="Y307" s="836" t="s">
        <v>181</v>
      </c>
      <c r="Z307" s="910">
        <v>0</v>
      </c>
      <c r="AA307" s="910">
        <v>0</v>
      </c>
      <c r="AB307" s="910">
        <v>0</v>
      </c>
      <c r="AC307" s="910">
        <v>0</v>
      </c>
      <c r="AD307" s="910">
        <v>0</v>
      </c>
      <c r="AE307" s="910">
        <v>0</v>
      </c>
      <c r="AF307" s="910">
        <v>0</v>
      </c>
      <c r="AG307" s="1010">
        <f t="shared" si="20"/>
        <v>0</v>
      </c>
    </row>
    <row r="308" spans="1:34" s="5" customFormat="1" ht="15" customHeight="1" thickBot="1" x14ac:dyDescent="0.3">
      <c r="A308" s="470">
        <v>2026</v>
      </c>
      <c r="B308" s="404"/>
      <c r="C308" s="593">
        <v>0</v>
      </c>
      <c r="D308" s="593">
        <v>0</v>
      </c>
      <c r="E308" s="594">
        <v>0</v>
      </c>
      <c r="F308" s="594">
        <v>0</v>
      </c>
      <c r="G308" s="594">
        <v>0</v>
      </c>
      <c r="H308" s="594">
        <v>0</v>
      </c>
      <c r="I308" s="594">
        <v>0</v>
      </c>
      <c r="J308" s="594">
        <v>0</v>
      </c>
      <c r="K308" s="594">
        <v>0</v>
      </c>
      <c r="L308" s="594">
        <v>0</v>
      </c>
      <c r="M308" s="594">
        <v>0</v>
      </c>
      <c r="N308" s="595">
        <v>0</v>
      </c>
      <c r="O308" s="62"/>
      <c r="P308" s="625">
        <v>0</v>
      </c>
      <c r="Q308" s="625">
        <v>0</v>
      </c>
      <c r="R308" s="711" t="s">
        <v>402</v>
      </c>
      <c r="S308" s="710">
        <v>0</v>
      </c>
      <c r="T308" s="711" t="s">
        <v>402</v>
      </c>
      <c r="U308" s="710">
        <v>0</v>
      </c>
      <c r="V308" s="711" t="s">
        <v>402</v>
      </c>
      <c r="W308" s="64"/>
      <c r="X308" s="64"/>
      <c r="Y308" s="837"/>
      <c r="Z308" s="910"/>
      <c r="AA308" s="910"/>
      <c r="AB308" s="910"/>
      <c r="AC308" s="910"/>
      <c r="AD308" s="910"/>
      <c r="AE308" s="910"/>
      <c r="AF308" s="910"/>
      <c r="AG308" s="1011"/>
    </row>
    <row r="309" spans="1:34" s="5" customFormat="1" ht="15" customHeight="1" thickBot="1" x14ac:dyDescent="0.3">
      <c r="A309" s="471" t="s">
        <v>138</v>
      </c>
      <c r="B309" s="405"/>
      <c r="C309" s="750" t="s">
        <v>402</v>
      </c>
      <c r="D309" s="750" t="s">
        <v>402</v>
      </c>
      <c r="E309" s="750" t="s">
        <v>402</v>
      </c>
      <c r="F309" s="750" t="s">
        <v>402</v>
      </c>
      <c r="G309" s="750" t="s">
        <v>402</v>
      </c>
      <c r="H309" s="750" t="s">
        <v>402</v>
      </c>
      <c r="I309" s="750" t="s">
        <v>402</v>
      </c>
      <c r="J309" s="750" t="s">
        <v>402</v>
      </c>
      <c r="K309" s="750" t="s">
        <v>402</v>
      </c>
      <c r="L309" s="750" t="s">
        <v>402</v>
      </c>
      <c r="M309" s="750" t="s">
        <v>402</v>
      </c>
      <c r="N309" s="751" t="s">
        <v>402</v>
      </c>
      <c r="O309" s="727"/>
      <c r="P309" s="740" t="s">
        <v>402</v>
      </c>
      <c r="Q309" s="740" t="s">
        <v>402</v>
      </c>
      <c r="R309" s="741" t="s">
        <v>402</v>
      </c>
      <c r="S309" s="740" t="s">
        <v>402</v>
      </c>
      <c r="T309" s="741" t="s">
        <v>402</v>
      </c>
      <c r="U309" s="740" t="s">
        <v>402</v>
      </c>
      <c r="V309" s="741" t="s">
        <v>402</v>
      </c>
      <c r="W309" s="296"/>
      <c r="X309" s="62"/>
      <c r="Y309" s="837"/>
      <c r="Z309" s="910"/>
      <c r="AA309" s="910"/>
      <c r="AB309" s="910"/>
      <c r="AC309" s="910"/>
      <c r="AD309" s="910"/>
      <c r="AE309" s="910"/>
      <c r="AF309" s="910"/>
      <c r="AG309" s="1012"/>
    </row>
    <row r="310" spans="1:34" s="5" customFormat="1" ht="8.25" customHeight="1" thickBot="1" x14ac:dyDescent="0.3">
      <c r="C310" s="137"/>
      <c r="D310" s="137"/>
      <c r="E310" s="137"/>
      <c r="F310" s="137"/>
      <c r="G310" s="137"/>
      <c r="H310" s="137"/>
      <c r="I310" s="137"/>
      <c r="J310" s="137"/>
      <c r="K310" s="137"/>
      <c r="L310" s="137"/>
      <c r="M310" s="137"/>
      <c r="N310" s="137"/>
      <c r="O310" s="137"/>
      <c r="P310" s="137"/>
      <c r="Q310" s="137"/>
      <c r="R310" s="138"/>
      <c r="S310" s="137"/>
      <c r="T310" s="138"/>
      <c r="U310" s="137"/>
      <c r="V310" s="138"/>
      <c r="W310" s="138"/>
      <c r="X310" s="137"/>
      <c r="AG310" s="84"/>
    </row>
    <row r="311" spans="1:34" s="68" customFormat="1" ht="15" thickBot="1" x14ac:dyDescent="0.4">
      <c r="A311" s="475">
        <v>2025</v>
      </c>
      <c r="B311" s="91" t="s">
        <v>383</v>
      </c>
      <c r="C311" s="566">
        <v>0</v>
      </c>
      <c r="D311" s="566">
        <v>0</v>
      </c>
      <c r="E311" s="566">
        <v>0</v>
      </c>
      <c r="F311" s="566">
        <v>0</v>
      </c>
      <c r="G311" s="566">
        <v>0</v>
      </c>
      <c r="H311" s="566">
        <v>0</v>
      </c>
      <c r="I311" s="566">
        <v>0</v>
      </c>
      <c r="J311" s="566">
        <v>0</v>
      </c>
      <c r="K311" s="566">
        <v>0</v>
      </c>
      <c r="L311" s="566">
        <v>0</v>
      </c>
      <c r="M311" s="566">
        <v>0</v>
      </c>
      <c r="N311" s="566">
        <v>0</v>
      </c>
      <c r="O311" s="758"/>
      <c r="P311" s="566">
        <v>0</v>
      </c>
      <c r="Q311" s="566">
        <v>0</v>
      </c>
      <c r="R311" s="588">
        <v>0</v>
      </c>
      <c r="S311" s="566">
        <v>0</v>
      </c>
      <c r="T311" s="588">
        <v>0</v>
      </c>
      <c r="U311" s="566">
        <v>0</v>
      </c>
      <c r="V311" s="588">
        <v>0</v>
      </c>
      <c r="W311" s="90"/>
      <c r="X311" s="67"/>
      <c r="Y311" s="873" t="s">
        <v>383</v>
      </c>
      <c r="Z311" s="784">
        <v>0</v>
      </c>
      <c r="AA311" s="784">
        <v>0</v>
      </c>
      <c r="AB311" s="784">
        <v>0</v>
      </c>
      <c r="AC311" s="784">
        <v>0</v>
      </c>
      <c r="AD311" s="784">
        <v>0</v>
      </c>
      <c r="AE311" s="784">
        <v>0</v>
      </c>
      <c r="AF311" s="816">
        <v>0</v>
      </c>
      <c r="AG311" s="805">
        <f t="shared" ref="AG311" si="21">IFERROR(AF311/AE311-1,0)</f>
        <v>0</v>
      </c>
      <c r="AH311" s="93"/>
    </row>
    <row r="312" spans="1:34" s="68" customFormat="1" ht="15" customHeight="1" thickBot="1" x14ac:dyDescent="0.3">
      <c r="A312" s="475">
        <v>2026</v>
      </c>
      <c r="B312" s="91"/>
      <c r="C312" s="566">
        <v>0</v>
      </c>
      <c r="D312" s="566">
        <v>0</v>
      </c>
      <c r="E312" s="566">
        <v>0</v>
      </c>
      <c r="F312" s="566">
        <v>0</v>
      </c>
      <c r="G312" s="566">
        <v>0</v>
      </c>
      <c r="H312" s="566">
        <v>0</v>
      </c>
      <c r="I312" s="566">
        <v>0</v>
      </c>
      <c r="J312" s="566">
        <v>0</v>
      </c>
      <c r="K312" s="566">
        <v>0</v>
      </c>
      <c r="L312" s="566">
        <v>0</v>
      </c>
      <c r="M312" s="566">
        <v>0</v>
      </c>
      <c r="N312" s="566">
        <v>0</v>
      </c>
      <c r="O312" s="758"/>
      <c r="P312" s="566">
        <v>0</v>
      </c>
      <c r="Q312" s="569">
        <v>0</v>
      </c>
      <c r="R312" s="767" t="s">
        <v>402</v>
      </c>
      <c r="S312" s="768">
        <v>0</v>
      </c>
      <c r="T312" s="767" t="s">
        <v>402</v>
      </c>
      <c r="U312" s="768">
        <v>0</v>
      </c>
      <c r="V312" s="767" t="s">
        <v>402</v>
      </c>
      <c r="W312" s="90"/>
      <c r="X312" s="67"/>
      <c r="Y312" s="874"/>
      <c r="Z312" s="784"/>
      <c r="AA312" s="784"/>
      <c r="AB312" s="784"/>
      <c r="AC312" s="784"/>
      <c r="AD312" s="784"/>
      <c r="AE312" s="784"/>
      <c r="AF312" s="816"/>
      <c r="AG312" s="806"/>
    </row>
    <row r="313" spans="1:34" s="68" customFormat="1" ht="15" customHeight="1" thickBot="1" x14ac:dyDescent="0.3">
      <c r="A313" s="475" t="s">
        <v>138</v>
      </c>
      <c r="B313" s="91"/>
      <c r="C313" s="754" t="s">
        <v>402</v>
      </c>
      <c r="D313" s="754" t="s">
        <v>402</v>
      </c>
      <c r="E313" s="754" t="s">
        <v>402</v>
      </c>
      <c r="F313" s="754" t="s">
        <v>402</v>
      </c>
      <c r="G313" s="754" t="s">
        <v>402</v>
      </c>
      <c r="H313" s="754" t="s">
        <v>402</v>
      </c>
      <c r="I313" s="754" t="s">
        <v>402</v>
      </c>
      <c r="J313" s="754" t="s">
        <v>402</v>
      </c>
      <c r="K313" s="754" t="s">
        <v>402</v>
      </c>
      <c r="L313" s="754" t="s">
        <v>402</v>
      </c>
      <c r="M313" s="754" t="s">
        <v>402</v>
      </c>
      <c r="N313" s="754" t="s">
        <v>402</v>
      </c>
      <c r="O313" s="755"/>
      <c r="P313" s="754" t="s">
        <v>402</v>
      </c>
      <c r="Q313" s="754" t="s">
        <v>402</v>
      </c>
      <c r="R313" s="756" t="s">
        <v>402</v>
      </c>
      <c r="S313" s="754" t="s">
        <v>402</v>
      </c>
      <c r="T313" s="756" t="s">
        <v>402</v>
      </c>
      <c r="U313" s="754" t="s">
        <v>402</v>
      </c>
      <c r="V313" s="756" t="s">
        <v>402</v>
      </c>
      <c r="W313" s="297"/>
      <c r="X313" s="70"/>
      <c r="Y313" s="874"/>
      <c r="Z313" s="784"/>
      <c r="AA313" s="784"/>
      <c r="AB313" s="784"/>
      <c r="AC313" s="784"/>
      <c r="AD313" s="784"/>
      <c r="AE313" s="784"/>
      <c r="AF313" s="816"/>
      <c r="AG313" s="807"/>
    </row>
    <row r="314" spans="1:34" s="68" customFormat="1" ht="15" thickBot="1" x14ac:dyDescent="0.4">
      <c r="A314" s="475">
        <v>2025</v>
      </c>
      <c r="B314" s="91" t="s">
        <v>384</v>
      </c>
      <c r="C314" s="566">
        <v>0</v>
      </c>
      <c r="D314" s="566">
        <v>0</v>
      </c>
      <c r="E314" s="566">
        <v>0</v>
      </c>
      <c r="F314" s="566">
        <v>0</v>
      </c>
      <c r="G314" s="566">
        <v>0</v>
      </c>
      <c r="H314" s="566">
        <v>0</v>
      </c>
      <c r="I314" s="566">
        <v>0</v>
      </c>
      <c r="J314" s="566">
        <v>0</v>
      </c>
      <c r="K314" s="566">
        <v>0</v>
      </c>
      <c r="L314" s="566">
        <v>0</v>
      </c>
      <c r="M314" s="566">
        <v>0</v>
      </c>
      <c r="N314" s="566">
        <v>0</v>
      </c>
      <c r="O314" s="758"/>
      <c r="P314" s="566">
        <v>0</v>
      </c>
      <c r="Q314" s="566">
        <v>0</v>
      </c>
      <c r="R314" s="588">
        <v>0</v>
      </c>
      <c r="S314" s="566">
        <v>0</v>
      </c>
      <c r="T314" s="588">
        <v>0</v>
      </c>
      <c r="U314" s="566">
        <v>0</v>
      </c>
      <c r="V314" s="588">
        <v>0</v>
      </c>
      <c r="W314" s="90"/>
      <c r="X314" s="67"/>
      <c r="Y314" s="873" t="s">
        <v>384</v>
      </c>
      <c r="Z314" s="784">
        <v>0</v>
      </c>
      <c r="AA314" s="784">
        <v>0</v>
      </c>
      <c r="AB314" s="784">
        <v>0</v>
      </c>
      <c r="AC314" s="784">
        <v>0</v>
      </c>
      <c r="AD314" s="784">
        <v>0</v>
      </c>
      <c r="AE314" s="784">
        <v>0</v>
      </c>
      <c r="AF314" s="816">
        <v>0</v>
      </c>
      <c r="AG314" s="805">
        <f t="shared" ref="AG314:AG323" si="22">IFERROR(AF314/AE314-1,0)</f>
        <v>0</v>
      </c>
      <c r="AH314" s="93"/>
    </row>
    <row r="315" spans="1:34" s="68" customFormat="1" ht="15" customHeight="1" thickBot="1" x14ac:dyDescent="0.3">
      <c r="A315" s="475">
        <v>2026</v>
      </c>
      <c r="B315" s="91"/>
      <c r="C315" s="566">
        <v>0</v>
      </c>
      <c r="D315" s="566">
        <v>0</v>
      </c>
      <c r="E315" s="566">
        <v>0</v>
      </c>
      <c r="F315" s="566">
        <v>0</v>
      </c>
      <c r="G315" s="566">
        <v>0</v>
      </c>
      <c r="H315" s="566">
        <v>0</v>
      </c>
      <c r="I315" s="566">
        <v>0</v>
      </c>
      <c r="J315" s="566">
        <v>0</v>
      </c>
      <c r="K315" s="566">
        <v>0</v>
      </c>
      <c r="L315" s="566">
        <v>0</v>
      </c>
      <c r="M315" s="566">
        <v>0</v>
      </c>
      <c r="N315" s="566">
        <v>0</v>
      </c>
      <c r="O315" s="758"/>
      <c r="P315" s="566">
        <v>0</v>
      </c>
      <c r="Q315" s="566">
        <v>0</v>
      </c>
      <c r="R315" s="767" t="s">
        <v>402</v>
      </c>
      <c r="S315" s="768">
        <v>0</v>
      </c>
      <c r="T315" s="767" t="s">
        <v>402</v>
      </c>
      <c r="U315" s="768">
        <v>0</v>
      </c>
      <c r="V315" s="767" t="s">
        <v>402</v>
      </c>
      <c r="W315" s="90"/>
      <c r="X315" s="67"/>
      <c r="Y315" s="874"/>
      <c r="Z315" s="784"/>
      <c r="AA315" s="784"/>
      <c r="AB315" s="784"/>
      <c r="AC315" s="784"/>
      <c r="AD315" s="784"/>
      <c r="AE315" s="784"/>
      <c r="AF315" s="816"/>
      <c r="AG315" s="806"/>
    </row>
    <row r="316" spans="1:34" s="68" customFormat="1" ht="15" customHeight="1" thickBot="1" x14ac:dyDescent="0.3">
      <c r="A316" s="475" t="s">
        <v>138</v>
      </c>
      <c r="B316" s="91"/>
      <c r="C316" s="754" t="s">
        <v>402</v>
      </c>
      <c r="D316" s="754" t="s">
        <v>402</v>
      </c>
      <c r="E316" s="754" t="s">
        <v>402</v>
      </c>
      <c r="F316" s="754" t="s">
        <v>402</v>
      </c>
      <c r="G316" s="754" t="s">
        <v>402</v>
      </c>
      <c r="H316" s="754" t="s">
        <v>402</v>
      </c>
      <c r="I316" s="754" t="s">
        <v>402</v>
      </c>
      <c r="J316" s="754" t="s">
        <v>402</v>
      </c>
      <c r="K316" s="754" t="s">
        <v>402</v>
      </c>
      <c r="L316" s="754" t="s">
        <v>402</v>
      </c>
      <c r="M316" s="754" t="s">
        <v>402</v>
      </c>
      <c r="N316" s="754" t="s">
        <v>402</v>
      </c>
      <c r="O316" s="755"/>
      <c r="P316" s="754" t="s">
        <v>402</v>
      </c>
      <c r="Q316" s="754" t="s">
        <v>402</v>
      </c>
      <c r="R316" s="756" t="s">
        <v>402</v>
      </c>
      <c r="S316" s="754" t="s">
        <v>402</v>
      </c>
      <c r="T316" s="756" t="s">
        <v>402</v>
      </c>
      <c r="U316" s="754" t="s">
        <v>402</v>
      </c>
      <c r="V316" s="756" t="s">
        <v>402</v>
      </c>
      <c r="W316" s="297"/>
      <c r="X316" s="70"/>
      <c r="Y316" s="874"/>
      <c r="Z316" s="784"/>
      <c r="AA316" s="784"/>
      <c r="AB316" s="784"/>
      <c r="AC316" s="784"/>
      <c r="AD316" s="784"/>
      <c r="AE316" s="784"/>
      <c r="AF316" s="816"/>
      <c r="AG316" s="807"/>
    </row>
    <row r="317" spans="1:34" s="68" customFormat="1" ht="15" thickBot="1" x14ac:dyDescent="0.4">
      <c r="A317" s="475">
        <v>2025</v>
      </c>
      <c r="B317" s="91" t="s">
        <v>385</v>
      </c>
      <c r="C317" s="566">
        <v>0</v>
      </c>
      <c r="D317" s="566">
        <v>0</v>
      </c>
      <c r="E317" s="566">
        <v>0</v>
      </c>
      <c r="F317" s="566">
        <v>0</v>
      </c>
      <c r="G317" s="566">
        <v>0</v>
      </c>
      <c r="H317" s="566">
        <v>0</v>
      </c>
      <c r="I317" s="566">
        <v>0</v>
      </c>
      <c r="J317" s="566">
        <v>0</v>
      </c>
      <c r="K317" s="566">
        <v>0</v>
      </c>
      <c r="L317" s="566">
        <v>0</v>
      </c>
      <c r="M317" s="566">
        <v>0</v>
      </c>
      <c r="N317" s="566">
        <v>0</v>
      </c>
      <c r="O317" s="758"/>
      <c r="P317" s="566">
        <v>0</v>
      </c>
      <c r="Q317" s="566">
        <v>0</v>
      </c>
      <c r="R317" s="588">
        <v>0</v>
      </c>
      <c r="S317" s="566">
        <v>0</v>
      </c>
      <c r="T317" s="588">
        <v>0</v>
      </c>
      <c r="U317" s="566">
        <v>0</v>
      </c>
      <c r="V317" s="588">
        <v>0</v>
      </c>
      <c r="W317" s="90"/>
      <c r="X317" s="67"/>
      <c r="Y317" s="873" t="s">
        <v>385</v>
      </c>
      <c r="Z317" s="784">
        <v>0</v>
      </c>
      <c r="AA317" s="784">
        <v>0</v>
      </c>
      <c r="AB317" s="784">
        <v>0</v>
      </c>
      <c r="AC317" s="784">
        <v>0</v>
      </c>
      <c r="AD317" s="784">
        <v>0</v>
      </c>
      <c r="AE317" s="784">
        <v>0</v>
      </c>
      <c r="AF317" s="816">
        <v>0</v>
      </c>
      <c r="AG317" s="805">
        <f t="shared" si="22"/>
        <v>0</v>
      </c>
      <c r="AH317" s="93"/>
    </row>
    <row r="318" spans="1:34" s="68" customFormat="1" ht="15" customHeight="1" thickBot="1" x14ac:dyDescent="0.3">
      <c r="A318" s="475">
        <v>2026</v>
      </c>
      <c r="B318" s="91"/>
      <c r="C318" s="566">
        <v>0</v>
      </c>
      <c r="D318" s="566">
        <v>0</v>
      </c>
      <c r="E318" s="566">
        <v>0</v>
      </c>
      <c r="F318" s="566">
        <v>0</v>
      </c>
      <c r="G318" s="566">
        <v>0</v>
      </c>
      <c r="H318" s="566">
        <v>0</v>
      </c>
      <c r="I318" s="566">
        <v>0</v>
      </c>
      <c r="J318" s="566">
        <v>0</v>
      </c>
      <c r="K318" s="566">
        <v>0</v>
      </c>
      <c r="L318" s="566">
        <v>0</v>
      </c>
      <c r="M318" s="566">
        <v>0</v>
      </c>
      <c r="N318" s="566">
        <v>0</v>
      </c>
      <c r="O318" s="758"/>
      <c r="P318" s="566">
        <v>0</v>
      </c>
      <c r="Q318" s="566">
        <v>0</v>
      </c>
      <c r="R318" s="767" t="s">
        <v>402</v>
      </c>
      <c r="S318" s="768">
        <v>0</v>
      </c>
      <c r="T318" s="767" t="s">
        <v>402</v>
      </c>
      <c r="U318" s="768">
        <v>0</v>
      </c>
      <c r="V318" s="767" t="s">
        <v>402</v>
      </c>
      <c r="W318" s="90"/>
      <c r="X318" s="67"/>
      <c r="Y318" s="874"/>
      <c r="Z318" s="784"/>
      <c r="AA318" s="784"/>
      <c r="AB318" s="784"/>
      <c r="AC318" s="784"/>
      <c r="AD318" s="784"/>
      <c r="AE318" s="784"/>
      <c r="AF318" s="816"/>
      <c r="AG318" s="806"/>
    </row>
    <row r="319" spans="1:34" s="68" customFormat="1" ht="15" customHeight="1" thickBot="1" x14ac:dyDescent="0.3">
      <c r="A319" s="475" t="s">
        <v>138</v>
      </c>
      <c r="B319" s="91"/>
      <c r="C319" s="754" t="s">
        <v>402</v>
      </c>
      <c r="D319" s="754" t="s">
        <v>402</v>
      </c>
      <c r="E319" s="754" t="s">
        <v>402</v>
      </c>
      <c r="F319" s="754" t="s">
        <v>402</v>
      </c>
      <c r="G319" s="754" t="s">
        <v>402</v>
      </c>
      <c r="H319" s="754" t="s">
        <v>402</v>
      </c>
      <c r="I319" s="754" t="s">
        <v>402</v>
      </c>
      <c r="J319" s="754" t="s">
        <v>402</v>
      </c>
      <c r="K319" s="754" t="s">
        <v>402</v>
      </c>
      <c r="L319" s="754" t="s">
        <v>402</v>
      </c>
      <c r="M319" s="754" t="s">
        <v>402</v>
      </c>
      <c r="N319" s="754" t="s">
        <v>402</v>
      </c>
      <c r="O319" s="755"/>
      <c r="P319" s="754" t="s">
        <v>402</v>
      </c>
      <c r="Q319" s="754" t="s">
        <v>402</v>
      </c>
      <c r="R319" s="756" t="s">
        <v>402</v>
      </c>
      <c r="S319" s="754" t="s">
        <v>402</v>
      </c>
      <c r="T319" s="756" t="s">
        <v>402</v>
      </c>
      <c r="U319" s="754" t="s">
        <v>402</v>
      </c>
      <c r="V319" s="756" t="s">
        <v>402</v>
      </c>
      <c r="W319" s="297"/>
      <c r="X319" s="70"/>
      <c r="Y319" s="874"/>
      <c r="Z319" s="784"/>
      <c r="AA319" s="784"/>
      <c r="AB319" s="784"/>
      <c r="AC319" s="784"/>
      <c r="AD319" s="784"/>
      <c r="AE319" s="784"/>
      <c r="AF319" s="816"/>
      <c r="AG319" s="807"/>
    </row>
    <row r="320" spans="1:34" s="68" customFormat="1" ht="15" thickBot="1" x14ac:dyDescent="0.4">
      <c r="A320" s="475">
        <v>2025</v>
      </c>
      <c r="B320" s="91" t="s">
        <v>182</v>
      </c>
      <c r="C320" s="566">
        <v>0</v>
      </c>
      <c r="D320" s="566">
        <v>0</v>
      </c>
      <c r="E320" s="566">
        <v>0</v>
      </c>
      <c r="F320" s="566">
        <v>0</v>
      </c>
      <c r="G320" s="566">
        <v>0</v>
      </c>
      <c r="H320" s="566">
        <v>0</v>
      </c>
      <c r="I320" s="566">
        <v>0</v>
      </c>
      <c r="J320" s="566">
        <v>0</v>
      </c>
      <c r="K320" s="566">
        <v>0</v>
      </c>
      <c r="L320" s="566">
        <v>0</v>
      </c>
      <c r="M320" s="566">
        <v>0</v>
      </c>
      <c r="N320" s="566">
        <v>0</v>
      </c>
      <c r="O320" s="758"/>
      <c r="P320" s="566">
        <v>0</v>
      </c>
      <c r="Q320" s="566">
        <v>0</v>
      </c>
      <c r="R320" s="588">
        <v>0</v>
      </c>
      <c r="S320" s="566">
        <v>0</v>
      </c>
      <c r="T320" s="588">
        <v>0</v>
      </c>
      <c r="U320" s="566">
        <v>0</v>
      </c>
      <c r="V320" s="588">
        <v>0</v>
      </c>
      <c r="W320" s="90"/>
      <c r="X320" s="67"/>
      <c r="Y320" s="873" t="s">
        <v>182</v>
      </c>
      <c r="Z320" s="784">
        <v>0</v>
      </c>
      <c r="AA320" s="784">
        <v>0</v>
      </c>
      <c r="AB320" s="784">
        <v>0</v>
      </c>
      <c r="AC320" s="784">
        <v>0</v>
      </c>
      <c r="AD320" s="784">
        <v>0</v>
      </c>
      <c r="AE320" s="784">
        <v>0</v>
      </c>
      <c r="AF320" s="816">
        <v>0</v>
      </c>
      <c r="AG320" s="805">
        <f t="shared" si="22"/>
        <v>0</v>
      </c>
      <c r="AH320" s="93"/>
    </row>
    <row r="321" spans="1:34" s="68" customFormat="1" ht="15" customHeight="1" thickBot="1" x14ac:dyDescent="0.3">
      <c r="A321" s="475">
        <v>2026</v>
      </c>
      <c r="B321" s="91"/>
      <c r="C321" s="566">
        <v>0</v>
      </c>
      <c r="D321" s="566">
        <v>0</v>
      </c>
      <c r="E321" s="566">
        <v>1.5207749999999998E-4</v>
      </c>
      <c r="F321" s="566">
        <v>0</v>
      </c>
      <c r="G321" s="566">
        <v>0</v>
      </c>
      <c r="H321" s="566">
        <v>0</v>
      </c>
      <c r="I321" s="566">
        <v>0</v>
      </c>
      <c r="J321" s="566">
        <v>0</v>
      </c>
      <c r="K321" s="566">
        <v>0</v>
      </c>
      <c r="L321" s="566">
        <v>0</v>
      </c>
      <c r="M321" s="566">
        <v>0</v>
      </c>
      <c r="N321" s="566">
        <v>0</v>
      </c>
      <c r="O321" s="758"/>
      <c r="P321" s="566">
        <v>1.5207749999999998E-4</v>
      </c>
      <c r="Q321" s="566">
        <v>0</v>
      </c>
      <c r="R321" s="767" t="s">
        <v>402</v>
      </c>
      <c r="S321" s="768">
        <v>0</v>
      </c>
      <c r="T321" s="767" t="s">
        <v>402</v>
      </c>
      <c r="U321" s="768">
        <v>0</v>
      </c>
      <c r="V321" s="767" t="s">
        <v>402</v>
      </c>
      <c r="W321" s="90"/>
      <c r="X321" s="67"/>
      <c r="Y321" s="874"/>
      <c r="Z321" s="784"/>
      <c r="AA321" s="784"/>
      <c r="AB321" s="784"/>
      <c r="AC321" s="784"/>
      <c r="AD321" s="784"/>
      <c r="AE321" s="784"/>
      <c r="AF321" s="816"/>
      <c r="AG321" s="806"/>
    </row>
    <row r="322" spans="1:34" s="68" customFormat="1" ht="15" customHeight="1" thickBot="1" x14ac:dyDescent="0.3">
      <c r="A322" s="478" t="s">
        <v>138</v>
      </c>
      <c r="B322" s="91"/>
      <c r="C322" s="754" t="s">
        <v>402</v>
      </c>
      <c r="D322" s="754" t="s">
        <v>402</v>
      </c>
      <c r="E322" s="754" t="s">
        <v>402</v>
      </c>
      <c r="F322" s="754" t="s">
        <v>402</v>
      </c>
      <c r="G322" s="754" t="s">
        <v>402</v>
      </c>
      <c r="H322" s="754" t="s">
        <v>402</v>
      </c>
      <c r="I322" s="754" t="s">
        <v>402</v>
      </c>
      <c r="J322" s="754" t="s">
        <v>402</v>
      </c>
      <c r="K322" s="754" t="s">
        <v>402</v>
      </c>
      <c r="L322" s="754" t="s">
        <v>402</v>
      </c>
      <c r="M322" s="754" t="s">
        <v>402</v>
      </c>
      <c r="N322" s="754" t="s">
        <v>402</v>
      </c>
      <c r="O322" s="755"/>
      <c r="P322" s="754" t="s">
        <v>402</v>
      </c>
      <c r="Q322" s="754" t="s">
        <v>402</v>
      </c>
      <c r="R322" s="756" t="s">
        <v>402</v>
      </c>
      <c r="S322" s="754" t="s">
        <v>402</v>
      </c>
      <c r="T322" s="756" t="s">
        <v>402</v>
      </c>
      <c r="U322" s="754" t="s">
        <v>402</v>
      </c>
      <c r="V322" s="756" t="s">
        <v>402</v>
      </c>
      <c r="W322" s="297"/>
      <c r="X322" s="70"/>
      <c r="Y322" s="874"/>
      <c r="Z322" s="784"/>
      <c r="AA322" s="784"/>
      <c r="AB322" s="784"/>
      <c r="AC322" s="784"/>
      <c r="AD322" s="784"/>
      <c r="AE322" s="784"/>
      <c r="AF322" s="816"/>
      <c r="AG322" s="807"/>
    </row>
    <row r="323" spans="1:34" s="68" customFormat="1" ht="11" thickBot="1" x14ac:dyDescent="0.3">
      <c r="A323" s="477">
        <v>2025</v>
      </c>
      <c r="B323" s="408" t="s">
        <v>388</v>
      </c>
      <c r="C323" s="752">
        <v>0</v>
      </c>
      <c r="D323" s="752">
        <v>0</v>
      </c>
      <c r="E323" s="752">
        <v>0</v>
      </c>
      <c r="F323" s="752">
        <v>0</v>
      </c>
      <c r="G323" s="752">
        <v>0</v>
      </c>
      <c r="H323" s="752">
        <v>0</v>
      </c>
      <c r="I323" s="752">
        <v>0</v>
      </c>
      <c r="J323" s="752">
        <v>0</v>
      </c>
      <c r="K323" s="752">
        <v>0</v>
      </c>
      <c r="L323" s="752">
        <v>0</v>
      </c>
      <c r="M323" s="752">
        <v>0</v>
      </c>
      <c r="N323" s="752">
        <v>0</v>
      </c>
      <c r="O323" s="636"/>
      <c r="P323" s="752">
        <v>0</v>
      </c>
      <c r="Q323" s="752">
        <v>0</v>
      </c>
      <c r="R323" s="767" t="s">
        <v>402</v>
      </c>
      <c r="S323" s="768">
        <v>0</v>
      </c>
      <c r="T323" s="767" t="s">
        <v>402</v>
      </c>
      <c r="U323" s="768">
        <v>0</v>
      </c>
      <c r="V323" s="767" t="s">
        <v>402</v>
      </c>
      <c r="W323" s="95"/>
      <c r="X323" s="95"/>
      <c r="Y323" s="875" t="s">
        <v>388</v>
      </c>
      <c r="Z323" s="895">
        <v>0</v>
      </c>
      <c r="AA323" s="895">
        <v>0</v>
      </c>
      <c r="AB323" s="895">
        <v>0</v>
      </c>
      <c r="AC323" s="895">
        <v>0</v>
      </c>
      <c r="AD323" s="895">
        <v>0</v>
      </c>
      <c r="AE323" s="895">
        <v>0</v>
      </c>
      <c r="AF323" s="895">
        <v>0</v>
      </c>
      <c r="AG323" s="1013">
        <f t="shared" si="22"/>
        <v>0</v>
      </c>
    </row>
    <row r="324" spans="1:34" s="68" customFormat="1" ht="15" customHeight="1" thickBot="1" x14ac:dyDescent="0.3">
      <c r="A324" s="477">
        <v>2026</v>
      </c>
      <c r="B324" s="408"/>
      <c r="C324" s="598">
        <v>0</v>
      </c>
      <c r="D324" s="598">
        <v>0</v>
      </c>
      <c r="E324" s="598">
        <v>1.5207749999999998E-4</v>
      </c>
      <c r="F324" s="598">
        <v>0</v>
      </c>
      <c r="G324" s="598">
        <v>0</v>
      </c>
      <c r="H324" s="598">
        <v>0</v>
      </c>
      <c r="I324" s="598">
        <v>0</v>
      </c>
      <c r="J324" s="598">
        <v>0</v>
      </c>
      <c r="K324" s="598">
        <v>0</v>
      </c>
      <c r="L324" s="598">
        <v>0</v>
      </c>
      <c r="M324" s="598">
        <v>0</v>
      </c>
      <c r="N324" s="598">
        <v>0</v>
      </c>
      <c r="O324" s="636"/>
      <c r="P324" s="598">
        <v>1.5207749999999998E-4</v>
      </c>
      <c r="Q324" s="598">
        <v>0</v>
      </c>
      <c r="R324" s="767" t="s">
        <v>402</v>
      </c>
      <c r="S324" s="768">
        <v>0</v>
      </c>
      <c r="T324" s="767" t="s">
        <v>402</v>
      </c>
      <c r="U324" s="768">
        <v>0</v>
      </c>
      <c r="V324" s="767" t="s">
        <v>402</v>
      </c>
      <c r="W324" s="95"/>
      <c r="X324" s="95"/>
      <c r="Y324" s="876"/>
      <c r="Z324" s="895"/>
      <c r="AA324" s="895"/>
      <c r="AB324" s="895"/>
      <c r="AC324" s="895"/>
      <c r="AD324" s="895"/>
      <c r="AE324" s="895"/>
      <c r="AF324" s="895"/>
      <c r="AG324" s="1014"/>
    </row>
    <row r="325" spans="1:34" s="68" customFormat="1" ht="15" customHeight="1" thickBot="1" x14ac:dyDescent="0.3">
      <c r="A325" s="477" t="s">
        <v>138</v>
      </c>
      <c r="B325" s="408"/>
      <c r="C325" s="760" t="s">
        <v>402</v>
      </c>
      <c r="D325" s="760" t="s">
        <v>402</v>
      </c>
      <c r="E325" s="760" t="s">
        <v>402</v>
      </c>
      <c r="F325" s="760" t="s">
        <v>402</v>
      </c>
      <c r="G325" s="760" t="s">
        <v>402</v>
      </c>
      <c r="H325" s="760" t="s">
        <v>402</v>
      </c>
      <c r="I325" s="760" t="s">
        <v>402</v>
      </c>
      <c r="J325" s="760" t="s">
        <v>402</v>
      </c>
      <c r="K325" s="760" t="s">
        <v>402</v>
      </c>
      <c r="L325" s="760" t="s">
        <v>402</v>
      </c>
      <c r="M325" s="760" t="s">
        <v>402</v>
      </c>
      <c r="N325" s="760" t="s">
        <v>402</v>
      </c>
      <c r="O325" s="761"/>
      <c r="P325" s="760" t="s">
        <v>402</v>
      </c>
      <c r="Q325" s="760" t="s">
        <v>402</v>
      </c>
      <c r="R325" s="756" t="s">
        <v>402</v>
      </c>
      <c r="S325" s="760" t="s">
        <v>402</v>
      </c>
      <c r="T325" s="756" t="s">
        <v>402</v>
      </c>
      <c r="U325" s="760" t="s">
        <v>402</v>
      </c>
      <c r="V325" s="756" t="s">
        <v>402</v>
      </c>
      <c r="W325" s="297"/>
      <c r="X325" s="69"/>
      <c r="Y325" s="876"/>
      <c r="Z325" s="895"/>
      <c r="AA325" s="895"/>
      <c r="AB325" s="895"/>
      <c r="AC325" s="895"/>
      <c r="AD325" s="895"/>
      <c r="AE325" s="895"/>
      <c r="AF325" s="895"/>
      <c r="AG325" s="1015"/>
    </row>
    <row r="326" spans="1:34" x14ac:dyDescent="0.35">
      <c r="B326" s="10"/>
      <c r="C326" s="10"/>
      <c r="D326" s="10"/>
      <c r="E326" s="10"/>
      <c r="F326" s="10"/>
      <c r="G326" s="10"/>
      <c r="H326" s="10"/>
      <c r="I326" s="10"/>
      <c r="J326" s="10"/>
      <c r="K326" s="10"/>
      <c r="L326" s="10"/>
      <c r="M326" s="10"/>
      <c r="N326" s="10"/>
      <c r="O326" s="10"/>
      <c r="AF326" s="42"/>
      <c r="AG326" s="42"/>
    </row>
    <row r="327" spans="1:34" ht="15" thickBot="1" x14ac:dyDescent="0.4">
      <c r="A327" s="480"/>
      <c r="B327" s="361" t="s">
        <v>183</v>
      </c>
      <c r="C327" s="362"/>
      <c r="D327" s="362"/>
      <c r="E327" s="362"/>
      <c r="F327" s="362"/>
      <c r="G327" s="362"/>
      <c r="H327" s="362"/>
      <c r="I327" s="362"/>
      <c r="J327" s="362"/>
      <c r="K327" s="362"/>
      <c r="L327" s="362"/>
      <c r="M327" s="362"/>
      <c r="N327" s="362"/>
      <c r="O327" s="362"/>
      <c r="P327" s="362"/>
      <c r="Q327" s="362"/>
      <c r="R327" s="362"/>
      <c r="S327" s="362"/>
      <c r="T327" s="362"/>
      <c r="U327" s="362"/>
      <c r="V327" s="362"/>
      <c r="W327" s="362"/>
      <c r="X327" s="362"/>
      <c r="Y327" s="362"/>
      <c r="Z327" s="362"/>
      <c r="AA327" s="362"/>
      <c r="AB327" s="362"/>
      <c r="AC327" s="362"/>
      <c r="AD327" s="362"/>
      <c r="AE327" s="362"/>
      <c r="AF327" s="362"/>
      <c r="AG327" s="362"/>
    </row>
    <row r="328" spans="1:34" s="43" customFormat="1" ht="25.5" customHeight="1" thickBot="1" x14ac:dyDescent="0.35">
      <c r="B328" s="48" t="s">
        <v>399</v>
      </c>
      <c r="C328" s="4" t="s">
        <v>114</v>
      </c>
      <c r="D328" s="4" t="s">
        <v>115</v>
      </c>
      <c r="E328" s="49" t="s">
        <v>116</v>
      </c>
      <c r="F328" s="49" t="s">
        <v>117</v>
      </c>
      <c r="G328" s="49" t="s">
        <v>118</v>
      </c>
      <c r="H328" s="49" t="s">
        <v>119</v>
      </c>
      <c r="I328" s="49" t="s">
        <v>120</v>
      </c>
      <c r="J328" s="49" t="s">
        <v>121</v>
      </c>
      <c r="K328" s="49" t="s">
        <v>122</v>
      </c>
      <c r="L328" s="49" t="s">
        <v>123</v>
      </c>
      <c r="M328" s="49" t="s">
        <v>124</v>
      </c>
      <c r="N328" s="50" t="s">
        <v>125</v>
      </c>
      <c r="O328" s="51"/>
      <c r="P328" s="53" t="s">
        <v>126</v>
      </c>
      <c r="Q328" s="53" t="s">
        <v>127</v>
      </c>
      <c r="R328" s="52" t="s">
        <v>128</v>
      </c>
      <c r="S328" s="53" t="s">
        <v>129</v>
      </c>
      <c r="T328" s="52" t="s">
        <v>130</v>
      </c>
      <c r="U328" s="53" t="s">
        <v>131</v>
      </c>
      <c r="V328" s="52" t="s">
        <v>136</v>
      </c>
      <c r="W328" s="55"/>
      <c r="X328" s="55"/>
      <c r="Y328" s="48" t="s">
        <v>399</v>
      </c>
      <c r="Z328" s="72">
        <v>2019</v>
      </c>
      <c r="AA328" s="72">
        <v>2020</v>
      </c>
      <c r="AB328" s="72">
        <v>2021</v>
      </c>
      <c r="AC328" s="72">
        <v>2022</v>
      </c>
      <c r="AD328" s="72">
        <v>2023</v>
      </c>
      <c r="AE328" s="72">
        <v>2024</v>
      </c>
      <c r="AF328" s="80">
        <v>2025</v>
      </c>
      <c r="AG328" s="57" t="s">
        <v>411</v>
      </c>
    </row>
    <row r="329" spans="1:34" s="5" customFormat="1" ht="15" thickBot="1" x14ac:dyDescent="0.4">
      <c r="A329" s="397">
        <v>2025</v>
      </c>
      <c r="B329" s="81" t="s">
        <v>184</v>
      </c>
      <c r="C329" s="552">
        <v>0</v>
      </c>
      <c r="D329" s="552">
        <v>0</v>
      </c>
      <c r="E329" s="553">
        <v>0</v>
      </c>
      <c r="F329" s="553">
        <v>0</v>
      </c>
      <c r="G329" s="553">
        <v>0</v>
      </c>
      <c r="H329" s="553">
        <v>0</v>
      </c>
      <c r="I329" s="553">
        <v>0</v>
      </c>
      <c r="J329" s="553">
        <v>0</v>
      </c>
      <c r="K329" s="553">
        <v>0</v>
      </c>
      <c r="L329" s="552">
        <v>0</v>
      </c>
      <c r="M329" s="552">
        <v>0</v>
      </c>
      <c r="N329" s="554">
        <v>0</v>
      </c>
      <c r="O329" s="126"/>
      <c r="P329" s="600">
        <v>0</v>
      </c>
      <c r="Q329" s="601">
        <v>0</v>
      </c>
      <c r="R329" s="602">
        <v>0</v>
      </c>
      <c r="S329" s="601">
        <v>0</v>
      </c>
      <c r="T329" s="602">
        <v>0</v>
      </c>
      <c r="U329" s="600">
        <v>0</v>
      </c>
      <c r="V329" s="603">
        <v>0</v>
      </c>
      <c r="W329" s="59"/>
      <c r="X329" s="60"/>
      <c r="Y329" s="871" t="s">
        <v>184</v>
      </c>
      <c r="Z329" s="784">
        <v>0</v>
      </c>
      <c r="AA329" s="784">
        <v>0</v>
      </c>
      <c r="AB329" s="784">
        <v>0</v>
      </c>
      <c r="AC329" s="784">
        <v>0</v>
      </c>
      <c r="AD329" s="784">
        <v>0</v>
      </c>
      <c r="AE329" s="784">
        <v>0</v>
      </c>
      <c r="AF329" s="816">
        <v>0</v>
      </c>
      <c r="AG329" s="808">
        <f t="shared" ref="AG329" si="23">IFERROR(AF329/AE329-1,0)</f>
        <v>0</v>
      </c>
      <c r="AH329" s="74"/>
    </row>
    <row r="330" spans="1:34" s="5" customFormat="1" ht="15" customHeight="1" thickBot="1" x14ac:dyDescent="0.3">
      <c r="A330" s="398">
        <v>2026</v>
      </c>
      <c r="B330" s="82"/>
      <c r="C330" s="555">
        <v>0</v>
      </c>
      <c r="D330" s="555">
        <v>0</v>
      </c>
      <c r="E330" s="556">
        <v>0</v>
      </c>
      <c r="F330" s="556">
        <v>0</v>
      </c>
      <c r="G330" s="556">
        <v>0</v>
      </c>
      <c r="H330" s="556">
        <v>0</v>
      </c>
      <c r="I330" s="556">
        <v>0</v>
      </c>
      <c r="J330" s="556">
        <v>0</v>
      </c>
      <c r="K330" s="556">
        <v>0</v>
      </c>
      <c r="L330" s="556">
        <v>0</v>
      </c>
      <c r="M330" s="556">
        <v>0</v>
      </c>
      <c r="N330" s="557">
        <v>0</v>
      </c>
      <c r="O330" s="136"/>
      <c r="P330" s="604">
        <v>0</v>
      </c>
      <c r="Q330" s="604">
        <v>0</v>
      </c>
      <c r="R330" s="711" t="s">
        <v>402</v>
      </c>
      <c r="S330" s="710">
        <v>0</v>
      </c>
      <c r="T330" s="711" t="s">
        <v>402</v>
      </c>
      <c r="U330" s="710">
        <v>0</v>
      </c>
      <c r="V330" s="711" t="s">
        <v>402</v>
      </c>
      <c r="W330" s="59"/>
      <c r="X330" s="60"/>
      <c r="Y330" s="872"/>
      <c r="Z330" s="784"/>
      <c r="AA330" s="784"/>
      <c r="AB330" s="784"/>
      <c r="AC330" s="784"/>
      <c r="AD330" s="784"/>
      <c r="AE330" s="784"/>
      <c r="AF330" s="816"/>
      <c r="AG330" s="809"/>
    </row>
    <row r="331" spans="1:34" s="5" customFormat="1" ht="15" customHeight="1" thickBot="1" x14ac:dyDescent="0.3">
      <c r="A331" s="399" t="s">
        <v>138</v>
      </c>
      <c r="B331" s="83"/>
      <c r="C331" s="730" t="s">
        <v>402</v>
      </c>
      <c r="D331" s="730" t="s">
        <v>402</v>
      </c>
      <c r="E331" s="730" t="s">
        <v>402</v>
      </c>
      <c r="F331" s="730" t="s">
        <v>402</v>
      </c>
      <c r="G331" s="730" t="s">
        <v>402</v>
      </c>
      <c r="H331" s="730" t="s">
        <v>402</v>
      </c>
      <c r="I331" s="730" t="s">
        <v>402</v>
      </c>
      <c r="J331" s="730" t="s">
        <v>402</v>
      </c>
      <c r="K331" s="730" t="s">
        <v>402</v>
      </c>
      <c r="L331" s="730" t="s">
        <v>402</v>
      </c>
      <c r="M331" s="730" t="s">
        <v>402</v>
      </c>
      <c r="N331" s="733" t="s">
        <v>402</v>
      </c>
      <c r="O331" s="63"/>
      <c r="P331" s="736" t="s">
        <v>402</v>
      </c>
      <c r="Q331" s="736" t="s">
        <v>402</v>
      </c>
      <c r="R331" s="741" t="s">
        <v>402</v>
      </c>
      <c r="S331" s="736" t="s">
        <v>402</v>
      </c>
      <c r="T331" s="741" t="s">
        <v>402</v>
      </c>
      <c r="U331" s="736" t="s">
        <v>402</v>
      </c>
      <c r="V331" s="741" t="s">
        <v>402</v>
      </c>
      <c r="W331" s="296"/>
      <c r="X331" s="63"/>
      <c r="Y331" s="872"/>
      <c r="Z331" s="784"/>
      <c r="AA331" s="784"/>
      <c r="AB331" s="784"/>
      <c r="AC331" s="784"/>
      <c r="AD331" s="784"/>
      <c r="AE331" s="784"/>
      <c r="AF331" s="816"/>
      <c r="AG331" s="810"/>
    </row>
    <row r="332" spans="1:34" s="5" customFormat="1" ht="15" thickBot="1" x14ac:dyDescent="0.4">
      <c r="A332" s="397">
        <v>2025</v>
      </c>
      <c r="B332" s="81" t="s">
        <v>51</v>
      </c>
      <c r="C332" s="552">
        <v>0</v>
      </c>
      <c r="D332" s="552">
        <v>0</v>
      </c>
      <c r="E332" s="553">
        <v>0</v>
      </c>
      <c r="F332" s="553">
        <v>0</v>
      </c>
      <c r="G332" s="553">
        <v>0</v>
      </c>
      <c r="H332" s="553">
        <v>0</v>
      </c>
      <c r="I332" s="553">
        <v>0</v>
      </c>
      <c r="J332" s="553">
        <v>0</v>
      </c>
      <c r="K332" s="553">
        <v>0</v>
      </c>
      <c r="L332" s="552">
        <v>0</v>
      </c>
      <c r="M332" s="552">
        <v>0</v>
      </c>
      <c r="N332" s="554">
        <v>0</v>
      </c>
      <c r="O332" s="126"/>
      <c r="P332" s="600">
        <v>0</v>
      </c>
      <c r="Q332" s="601">
        <v>0</v>
      </c>
      <c r="R332" s="602">
        <v>0</v>
      </c>
      <c r="S332" s="601">
        <v>0</v>
      </c>
      <c r="T332" s="602">
        <v>0</v>
      </c>
      <c r="U332" s="600">
        <v>0</v>
      </c>
      <c r="V332" s="603">
        <v>0</v>
      </c>
      <c r="W332" s="59"/>
      <c r="X332" s="60"/>
      <c r="Y332" s="871" t="s">
        <v>51</v>
      </c>
      <c r="Z332" s="784">
        <v>0</v>
      </c>
      <c r="AA332" s="784">
        <v>0</v>
      </c>
      <c r="AB332" s="784">
        <v>0</v>
      </c>
      <c r="AC332" s="784">
        <v>0</v>
      </c>
      <c r="AD332" s="784">
        <v>0</v>
      </c>
      <c r="AE332" s="784">
        <v>0</v>
      </c>
      <c r="AF332" s="816">
        <v>0</v>
      </c>
      <c r="AG332" s="808">
        <f t="shared" ref="AG332:AG350" si="24">IFERROR(AF332/AE332-1,0)</f>
        <v>0</v>
      </c>
      <c r="AH332" s="74"/>
    </row>
    <row r="333" spans="1:34" s="5" customFormat="1" ht="15" customHeight="1" thickBot="1" x14ac:dyDescent="0.3">
      <c r="A333" s="398">
        <v>2026</v>
      </c>
      <c r="B333" s="82"/>
      <c r="C333" s="555">
        <v>0</v>
      </c>
      <c r="D333" s="555">
        <v>0</v>
      </c>
      <c r="E333" s="556">
        <v>0</v>
      </c>
      <c r="F333" s="556">
        <v>0</v>
      </c>
      <c r="G333" s="556">
        <v>0</v>
      </c>
      <c r="H333" s="556">
        <v>0</v>
      </c>
      <c r="I333" s="556">
        <v>0</v>
      </c>
      <c r="J333" s="556">
        <v>0</v>
      </c>
      <c r="K333" s="556">
        <v>0</v>
      </c>
      <c r="L333" s="556">
        <v>0</v>
      </c>
      <c r="M333" s="556">
        <v>0</v>
      </c>
      <c r="N333" s="557">
        <v>0</v>
      </c>
      <c r="O333" s="136"/>
      <c r="P333" s="604">
        <v>0</v>
      </c>
      <c r="Q333" s="604">
        <v>0</v>
      </c>
      <c r="R333" s="711" t="s">
        <v>402</v>
      </c>
      <c r="S333" s="710">
        <v>0</v>
      </c>
      <c r="T333" s="711" t="s">
        <v>402</v>
      </c>
      <c r="U333" s="710">
        <v>0</v>
      </c>
      <c r="V333" s="711" t="s">
        <v>402</v>
      </c>
      <c r="W333" s="59"/>
      <c r="X333" s="60"/>
      <c r="Y333" s="872"/>
      <c r="Z333" s="784"/>
      <c r="AA333" s="784"/>
      <c r="AB333" s="784"/>
      <c r="AC333" s="784"/>
      <c r="AD333" s="784"/>
      <c r="AE333" s="784"/>
      <c r="AF333" s="816"/>
      <c r="AG333" s="809"/>
    </row>
    <row r="334" spans="1:34" s="5" customFormat="1" ht="15" customHeight="1" thickBot="1" x14ac:dyDescent="0.3">
      <c r="A334" s="399" t="s">
        <v>138</v>
      </c>
      <c r="B334" s="83"/>
      <c r="C334" s="730" t="s">
        <v>402</v>
      </c>
      <c r="D334" s="730" t="s">
        <v>402</v>
      </c>
      <c r="E334" s="730" t="s">
        <v>402</v>
      </c>
      <c r="F334" s="730" t="s">
        <v>402</v>
      </c>
      <c r="G334" s="730" t="s">
        <v>402</v>
      </c>
      <c r="H334" s="730" t="s">
        <v>402</v>
      </c>
      <c r="I334" s="730" t="s">
        <v>402</v>
      </c>
      <c r="J334" s="730" t="s">
        <v>402</v>
      </c>
      <c r="K334" s="730" t="s">
        <v>402</v>
      </c>
      <c r="L334" s="730" t="s">
        <v>402</v>
      </c>
      <c r="M334" s="730" t="s">
        <v>402</v>
      </c>
      <c r="N334" s="733" t="s">
        <v>402</v>
      </c>
      <c r="O334" s="63"/>
      <c r="P334" s="736" t="s">
        <v>402</v>
      </c>
      <c r="Q334" s="736" t="s">
        <v>402</v>
      </c>
      <c r="R334" s="741" t="s">
        <v>402</v>
      </c>
      <c r="S334" s="736" t="s">
        <v>402</v>
      </c>
      <c r="T334" s="741" t="s">
        <v>402</v>
      </c>
      <c r="U334" s="736" t="s">
        <v>402</v>
      </c>
      <c r="V334" s="741" t="s">
        <v>402</v>
      </c>
      <c r="W334" s="296"/>
      <c r="X334" s="63"/>
      <c r="Y334" s="872"/>
      <c r="Z334" s="784"/>
      <c r="AA334" s="784"/>
      <c r="AB334" s="784"/>
      <c r="AC334" s="784"/>
      <c r="AD334" s="784"/>
      <c r="AE334" s="784"/>
      <c r="AF334" s="816"/>
      <c r="AG334" s="810"/>
    </row>
    <row r="335" spans="1:34" s="5" customFormat="1" ht="15" thickBot="1" x14ac:dyDescent="0.4">
      <c r="A335" s="397">
        <v>2025</v>
      </c>
      <c r="B335" s="81" t="s">
        <v>52</v>
      </c>
      <c r="C335" s="552">
        <v>0</v>
      </c>
      <c r="D335" s="552">
        <v>0</v>
      </c>
      <c r="E335" s="553">
        <v>0</v>
      </c>
      <c r="F335" s="553">
        <v>0</v>
      </c>
      <c r="G335" s="553">
        <v>0</v>
      </c>
      <c r="H335" s="553">
        <v>0</v>
      </c>
      <c r="I335" s="553">
        <v>0</v>
      </c>
      <c r="J335" s="553">
        <v>0</v>
      </c>
      <c r="K335" s="553">
        <v>0</v>
      </c>
      <c r="L335" s="552">
        <v>0</v>
      </c>
      <c r="M335" s="552">
        <v>0</v>
      </c>
      <c r="N335" s="554">
        <v>0</v>
      </c>
      <c r="O335" s="126"/>
      <c r="P335" s="600">
        <v>0</v>
      </c>
      <c r="Q335" s="601">
        <v>0</v>
      </c>
      <c r="R335" s="602">
        <v>0</v>
      </c>
      <c r="S335" s="601">
        <v>0</v>
      </c>
      <c r="T335" s="602">
        <v>0</v>
      </c>
      <c r="U335" s="600">
        <v>0</v>
      </c>
      <c r="V335" s="603">
        <v>0</v>
      </c>
      <c r="W335" s="59"/>
      <c r="X335" s="60"/>
      <c r="Y335" s="871" t="s">
        <v>52</v>
      </c>
      <c r="Z335" s="784">
        <v>0</v>
      </c>
      <c r="AA335" s="784">
        <v>0</v>
      </c>
      <c r="AB335" s="784">
        <v>0</v>
      </c>
      <c r="AC335" s="784">
        <v>0</v>
      </c>
      <c r="AD335" s="784">
        <v>0</v>
      </c>
      <c r="AE335" s="784">
        <v>0</v>
      </c>
      <c r="AF335" s="816">
        <v>0</v>
      </c>
      <c r="AG335" s="808">
        <f t="shared" si="24"/>
        <v>0</v>
      </c>
      <c r="AH335" s="74"/>
    </row>
    <row r="336" spans="1:34" s="5" customFormat="1" ht="15" customHeight="1" thickBot="1" x14ac:dyDescent="0.3">
      <c r="A336" s="398">
        <v>2026</v>
      </c>
      <c r="B336" s="82"/>
      <c r="C336" s="555">
        <v>0</v>
      </c>
      <c r="D336" s="555">
        <v>0</v>
      </c>
      <c r="E336" s="556">
        <v>0</v>
      </c>
      <c r="F336" s="556">
        <v>0</v>
      </c>
      <c r="G336" s="556">
        <v>0</v>
      </c>
      <c r="H336" s="556">
        <v>0</v>
      </c>
      <c r="I336" s="556">
        <v>0</v>
      </c>
      <c r="J336" s="556">
        <v>0</v>
      </c>
      <c r="K336" s="556">
        <v>0</v>
      </c>
      <c r="L336" s="556">
        <v>0</v>
      </c>
      <c r="M336" s="556">
        <v>0</v>
      </c>
      <c r="N336" s="557">
        <v>0</v>
      </c>
      <c r="O336" s="136"/>
      <c r="P336" s="604">
        <v>0</v>
      </c>
      <c r="Q336" s="604">
        <v>0</v>
      </c>
      <c r="R336" s="711" t="s">
        <v>402</v>
      </c>
      <c r="S336" s="710">
        <v>0</v>
      </c>
      <c r="T336" s="711" t="s">
        <v>402</v>
      </c>
      <c r="U336" s="710">
        <v>0</v>
      </c>
      <c r="V336" s="711" t="s">
        <v>402</v>
      </c>
      <c r="W336" s="59"/>
      <c r="X336" s="60"/>
      <c r="Y336" s="872"/>
      <c r="Z336" s="784"/>
      <c r="AA336" s="784"/>
      <c r="AB336" s="784"/>
      <c r="AC336" s="784"/>
      <c r="AD336" s="784"/>
      <c r="AE336" s="784"/>
      <c r="AF336" s="816"/>
      <c r="AG336" s="809"/>
    </row>
    <row r="337" spans="1:34" s="5" customFormat="1" ht="15" customHeight="1" thickBot="1" x14ac:dyDescent="0.3">
      <c r="A337" s="399" t="s">
        <v>138</v>
      </c>
      <c r="B337" s="83"/>
      <c r="C337" s="730" t="s">
        <v>402</v>
      </c>
      <c r="D337" s="730" t="s">
        <v>402</v>
      </c>
      <c r="E337" s="730" t="s">
        <v>402</v>
      </c>
      <c r="F337" s="730" t="s">
        <v>402</v>
      </c>
      <c r="G337" s="730" t="s">
        <v>402</v>
      </c>
      <c r="H337" s="730" t="s">
        <v>402</v>
      </c>
      <c r="I337" s="730" t="s">
        <v>402</v>
      </c>
      <c r="J337" s="730" t="s">
        <v>402</v>
      </c>
      <c r="K337" s="730" t="s">
        <v>402</v>
      </c>
      <c r="L337" s="730" t="s">
        <v>402</v>
      </c>
      <c r="M337" s="730" t="s">
        <v>402</v>
      </c>
      <c r="N337" s="733" t="s">
        <v>402</v>
      </c>
      <c r="O337" s="63"/>
      <c r="P337" s="736" t="s">
        <v>402</v>
      </c>
      <c r="Q337" s="736" t="s">
        <v>402</v>
      </c>
      <c r="R337" s="741" t="s">
        <v>402</v>
      </c>
      <c r="S337" s="736" t="s">
        <v>402</v>
      </c>
      <c r="T337" s="741" t="s">
        <v>402</v>
      </c>
      <c r="U337" s="736" t="s">
        <v>402</v>
      </c>
      <c r="V337" s="741" t="s">
        <v>402</v>
      </c>
      <c r="W337" s="296"/>
      <c r="X337" s="63"/>
      <c r="Y337" s="872"/>
      <c r="Z337" s="784"/>
      <c r="AA337" s="784"/>
      <c r="AB337" s="784"/>
      <c r="AC337" s="784"/>
      <c r="AD337" s="784"/>
      <c r="AE337" s="784"/>
      <c r="AF337" s="816"/>
      <c r="AG337" s="810"/>
    </row>
    <row r="338" spans="1:34" s="5" customFormat="1" ht="15" thickBot="1" x14ac:dyDescent="0.4">
      <c r="A338" s="397">
        <v>2025</v>
      </c>
      <c r="B338" s="81" t="s">
        <v>53</v>
      </c>
      <c r="C338" s="552">
        <v>0</v>
      </c>
      <c r="D338" s="552">
        <v>0</v>
      </c>
      <c r="E338" s="553">
        <v>0</v>
      </c>
      <c r="F338" s="553">
        <v>0</v>
      </c>
      <c r="G338" s="553">
        <v>0</v>
      </c>
      <c r="H338" s="553">
        <v>0</v>
      </c>
      <c r="I338" s="553">
        <v>0</v>
      </c>
      <c r="J338" s="553">
        <v>0</v>
      </c>
      <c r="K338" s="553">
        <v>0</v>
      </c>
      <c r="L338" s="552">
        <v>0</v>
      </c>
      <c r="M338" s="552">
        <v>0</v>
      </c>
      <c r="N338" s="554">
        <v>0</v>
      </c>
      <c r="O338" s="126"/>
      <c r="P338" s="600">
        <v>0</v>
      </c>
      <c r="Q338" s="601">
        <v>0</v>
      </c>
      <c r="R338" s="602">
        <v>0</v>
      </c>
      <c r="S338" s="601">
        <v>0</v>
      </c>
      <c r="T338" s="602">
        <v>0</v>
      </c>
      <c r="U338" s="600">
        <v>0</v>
      </c>
      <c r="V338" s="603">
        <v>0</v>
      </c>
      <c r="W338" s="59"/>
      <c r="X338" s="60"/>
      <c r="Y338" s="871" t="s">
        <v>53</v>
      </c>
      <c r="Z338" s="784">
        <v>0</v>
      </c>
      <c r="AA338" s="784">
        <v>0</v>
      </c>
      <c r="AB338" s="784">
        <v>0</v>
      </c>
      <c r="AC338" s="784">
        <v>0</v>
      </c>
      <c r="AD338" s="784">
        <v>0</v>
      </c>
      <c r="AE338" s="784">
        <v>0</v>
      </c>
      <c r="AF338" s="816">
        <v>0</v>
      </c>
      <c r="AG338" s="808">
        <f t="shared" si="24"/>
        <v>0</v>
      </c>
      <c r="AH338" s="74"/>
    </row>
    <row r="339" spans="1:34" s="5" customFormat="1" ht="15" customHeight="1" thickBot="1" x14ac:dyDescent="0.3">
      <c r="A339" s="398">
        <v>2026</v>
      </c>
      <c r="B339" s="82"/>
      <c r="C339" s="555">
        <v>0</v>
      </c>
      <c r="D339" s="555">
        <v>0</v>
      </c>
      <c r="E339" s="556">
        <v>0</v>
      </c>
      <c r="F339" s="556">
        <v>0</v>
      </c>
      <c r="G339" s="556">
        <v>0</v>
      </c>
      <c r="H339" s="556">
        <v>0</v>
      </c>
      <c r="I339" s="556">
        <v>0</v>
      </c>
      <c r="J339" s="556">
        <v>0</v>
      </c>
      <c r="K339" s="556">
        <v>0</v>
      </c>
      <c r="L339" s="556">
        <v>0</v>
      </c>
      <c r="M339" s="556">
        <v>0</v>
      </c>
      <c r="N339" s="557">
        <v>0</v>
      </c>
      <c r="O339" s="136"/>
      <c r="P339" s="604">
        <v>0</v>
      </c>
      <c r="Q339" s="604">
        <v>0</v>
      </c>
      <c r="R339" s="711" t="s">
        <v>402</v>
      </c>
      <c r="S339" s="710">
        <v>0</v>
      </c>
      <c r="T339" s="711" t="s">
        <v>402</v>
      </c>
      <c r="U339" s="710">
        <v>0</v>
      </c>
      <c r="V339" s="711" t="s">
        <v>402</v>
      </c>
      <c r="W339" s="59"/>
      <c r="X339" s="60"/>
      <c r="Y339" s="872"/>
      <c r="Z339" s="784"/>
      <c r="AA339" s="784"/>
      <c r="AB339" s="784"/>
      <c r="AC339" s="784"/>
      <c r="AD339" s="784"/>
      <c r="AE339" s="784"/>
      <c r="AF339" s="816"/>
      <c r="AG339" s="809"/>
    </row>
    <row r="340" spans="1:34" s="5" customFormat="1" ht="15" customHeight="1" thickBot="1" x14ac:dyDescent="0.3">
      <c r="A340" s="399" t="s">
        <v>138</v>
      </c>
      <c r="B340" s="83"/>
      <c r="C340" s="730" t="s">
        <v>402</v>
      </c>
      <c r="D340" s="730" t="s">
        <v>402</v>
      </c>
      <c r="E340" s="730" t="s">
        <v>402</v>
      </c>
      <c r="F340" s="730" t="s">
        <v>402</v>
      </c>
      <c r="G340" s="730" t="s">
        <v>402</v>
      </c>
      <c r="H340" s="730" t="s">
        <v>402</v>
      </c>
      <c r="I340" s="730" t="s">
        <v>402</v>
      </c>
      <c r="J340" s="730" t="s">
        <v>402</v>
      </c>
      <c r="K340" s="730" t="s">
        <v>402</v>
      </c>
      <c r="L340" s="730" t="s">
        <v>402</v>
      </c>
      <c r="M340" s="730" t="s">
        <v>402</v>
      </c>
      <c r="N340" s="733" t="s">
        <v>402</v>
      </c>
      <c r="O340" s="63"/>
      <c r="P340" s="736" t="s">
        <v>402</v>
      </c>
      <c r="Q340" s="736" t="s">
        <v>402</v>
      </c>
      <c r="R340" s="741" t="s">
        <v>402</v>
      </c>
      <c r="S340" s="736" t="s">
        <v>402</v>
      </c>
      <c r="T340" s="741" t="s">
        <v>402</v>
      </c>
      <c r="U340" s="736" t="s">
        <v>402</v>
      </c>
      <c r="V340" s="741" t="s">
        <v>402</v>
      </c>
      <c r="W340" s="296"/>
      <c r="X340" s="63"/>
      <c r="Y340" s="872"/>
      <c r="Z340" s="784"/>
      <c r="AA340" s="784"/>
      <c r="AB340" s="784"/>
      <c r="AC340" s="784"/>
      <c r="AD340" s="784"/>
      <c r="AE340" s="784"/>
      <c r="AF340" s="816"/>
      <c r="AG340" s="810"/>
    </row>
    <row r="341" spans="1:34" s="5" customFormat="1" ht="15" thickBot="1" x14ac:dyDescent="0.4">
      <c r="A341" s="397">
        <v>2025</v>
      </c>
      <c r="B341" s="81" t="s">
        <v>54</v>
      </c>
      <c r="C341" s="552">
        <v>0</v>
      </c>
      <c r="D341" s="552">
        <v>0</v>
      </c>
      <c r="E341" s="553">
        <v>0</v>
      </c>
      <c r="F341" s="553">
        <v>0</v>
      </c>
      <c r="G341" s="553">
        <v>0</v>
      </c>
      <c r="H341" s="553">
        <v>0</v>
      </c>
      <c r="I341" s="553">
        <v>0</v>
      </c>
      <c r="J341" s="553">
        <v>0</v>
      </c>
      <c r="K341" s="553">
        <v>0</v>
      </c>
      <c r="L341" s="552">
        <v>0</v>
      </c>
      <c r="M341" s="552">
        <v>0</v>
      </c>
      <c r="N341" s="554">
        <v>0</v>
      </c>
      <c r="O341" s="126"/>
      <c r="P341" s="600">
        <v>0</v>
      </c>
      <c r="Q341" s="601">
        <v>0</v>
      </c>
      <c r="R341" s="602">
        <v>0</v>
      </c>
      <c r="S341" s="601">
        <v>0</v>
      </c>
      <c r="T341" s="602">
        <v>0</v>
      </c>
      <c r="U341" s="600">
        <v>0</v>
      </c>
      <c r="V341" s="603">
        <v>0</v>
      </c>
      <c r="W341" s="59"/>
      <c r="X341" s="60"/>
      <c r="Y341" s="871" t="s">
        <v>54</v>
      </c>
      <c r="Z341" s="784">
        <v>0</v>
      </c>
      <c r="AA341" s="784">
        <v>0</v>
      </c>
      <c r="AB341" s="784">
        <v>0</v>
      </c>
      <c r="AC341" s="784">
        <v>0</v>
      </c>
      <c r="AD341" s="784">
        <v>0</v>
      </c>
      <c r="AE341" s="784">
        <v>0</v>
      </c>
      <c r="AF341" s="816">
        <v>0</v>
      </c>
      <c r="AG341" s="808">
        <f t="shared" si="24"/>
        <v>0</v>
      </c>
      <c r="AH341" s="74"/>
    </row>
    <row r="342" spans="1:34" s="5" customFormat="1" ht="15" customHeight="1" thickBot="1" x14ac:dyDescent="0.3">
      <c r="A342" s="398">
        <v>2026</v>
      </c>
      <c r="B342" s="82"/>
      <c r="C342" s="555">
        <v>0</v>
      </c>
      <c r="D342" s="555">
        <v>0</v>
      </c>
      <c r="E342" s="556">
        <v>0</v>
      </c>
      <c r="F342" s="556">
        <v>0</v>
      </c>
      <c r="G342" s="556">
        <v>0</v>
      </c>
      <c r="H342" s="556">
        <v>0</v>
      </c>
      <c r="I342" s="556">
        <v>0</v>
      </c>
      <c r="J342" s="556">
        <v>0</v>
      </c>
      <c r="K342" s="556">
        <v>0</v>
      </c>
      <c r="L342" s="556">
        <v>0</v>
      </c>
      <c r="M342" s="556">
        <v>0</v>
      </c>
      <c r="N342" s="557">
        <v>0</v>
      </c>
      <c r="O342" s="136"/>
      <c r="P342" s="604">
        <v>0</v>
      </c>
      <c r="Q342" s="604">
        <v>0</v>
      </c>
      <c r="R342" s="711" t="s">
        <v>402</v>
      </c>
      <c r="S342" s="710">
        <v>0</v>
      </c>
      <c r="T342" s="711" t="s">
        <v>402</v>
      </c>
      <c r="U342" s="710">
        <v>0</v>
      </c>
      <c r="V342" s="711" t="s">
        <v>402</v>
      </c>
      <c r="W342" s="59"/>
      <c r="X342" s="60"/>
      <c r="Y342" s="872"/>
      <c r="Z342" s="784"/>
      <c r="AA342" s="784"/>
      <c r="AB342" s="784"/>
      <c r="AC342" s="784"/>
      <c r="AD342" s="784"/>
      <c r="AE342" s="784"/>
      <c r="AF342" s="816"/>
      <c r="AG342" s="809"/>
    </row>
    <row r="343" spans="1:34" s="5" customFormat="1" ht="15" customHeight="1" thickBot="1" x14ac:dyDescent="0.3">
      <c r="A343" s="399" t="s">
        <v>138</v>
      </c>
      <c r="B343" s="83"/>
      <c r="C343" s="730" t="s">
        <v>402</v>
      </c>
      <c r="D343" s="730" t="s">
        <v>402</v>
      </c>
      <c r="E343" s="730" t="s">
        <v>402</v>
      </c>
      <c r="F343" s="730" t="s">
        <v>402</v>
      </c>
      <c r="G343" s="730" t="s">
        <v>402</v>
      </c>
      <c r="H343" s="730" t="s">
        <v>402</v>
      </c>
      <c r="I343" s="730" t="s">
        <v>402</v>
      </c>
      <c r="J343" s="730" t="s">
        <v>402</v>
      </c>
      <c r="K343" s="730" t="s">
        <v>402</v>
      </c>
      <c r="L343" s="730" t="s">
        <v>402</v>
      </c>
      <c r="M343" s="730" t="s">
        <v>402</v>
      </c>
      <c r="N343" s="733" t="s">
        <v>402</v>
      </c>
      <c r="O343" s="63"/>
      <c r="P343" s="736" t="s">
        <v>402</v>
      </c>
      <c r="Q343" s="736" t="s">
        <v>402</v>
      </c>
      <c r="R343" s="741" t="s">
        <v>402</v>
      </c>
      <c r="S343" s="736" t="s">
        <v>402</v>
      </c>
      <c r="T343" s="741" t="s">
        <v>402</v>
      </c>
      <c r="U343" s="736" t="s">
        <v>402</v>
      </c>
      <c r="V343" s="741" t="s">
        <v>402</v>
      </c>
      <c r="W343" s="296"/>
      <c r="X343" s="63"/>
      <c r="Y343" s="872"/>
      <c r="Z343" s="784"/>
      <c r="AA343" s="784"/>
      <c r="AB343" s="784"/>
      <c r="AC343" s="784"/>
      <c r="AD343" s="784"/>
      <c r="AE343" s="784"/>
      <c r="AF343" s="816"/>
      <c r="AG343" s="810"/>
    </row>
    <row r="344" spans="1:34" s="5" customFormat="1" ht="15" thickBot="1" x14ac:dyDescent="0.4">
      <c r="A344" s="397">
        <v>2025</v>
      </c>
      <c r="B344" s="81" t="s">
        <v>55</v>
      </c>
      <c r="C344" s="552">
        <v>0</v>
      </c>
      <c r="D344" s="552">
        <v>0</v>
      </c>
      <c r="E344" s="553">
        <v>0</v>
      </c>
      <c r="F344" s="553">
        <v>0</v>
      </c>
      <c r="G344" s="553">
        <v>0</v>
      </c>
      <c r="H344" s="553">
        <v>0</v>
      </c>
      <c r="I344" s="553">
        <v>0</v>
      </c>
      <c r="J344" s="553">
        <v>0</v>
      </c>
      <c r="K344" s="553">
        <v>0</v>
      </c>
      <c r="L344" s="552">
        <v>0</v>
      </c>
      <c r="M344" s="552">
        <v>0</v>
      </c>
      <c r="N344" s="554">
        <v>0</v>
      </c>
      <c r="O344" s="126"/>
      <c r="P344" s="600">
        <v>0</v>
      </c>
      <c r="Q344" s="601">
        <v>0</v>
      </c>
      <c r="R344" s="602">
        <v>0</v>
      </c>
      <c r="S344" s="601">
        <v>0</v>
      </c>
      <c r="T344" s="602">
        <v>0</v>
      </c>
      <c r="U344" s="600">
        <v>0</v>
      </c>
      <c r="V344" s="603">
        <v>0</v>
      </c>
      <c r="W344" s="59"/>
      <c r="X344" s="60"/>
      <c r="Y344" s="871" t="s">
        <v>55</v>
      </c>
      <c r="Z344" s="784">
        <v>0</v>
      </c>
      <c r="AA344" s="784">
        <v>0</v>
      </c>
      <c r="AB344" s="784">
        <v>0</v>
      </c>
      <c r="AC344" s="784">
        <v>0</v>
      </c>
      <c r="AD344" s="784">
        <v>0</v>
      </c>
      <c r="AE344" s="784">
        <v>0</v>
      </c>
      <c r="AF344" s="816">
        <v>0</v>
      </c>
      <c r="AG344" s="808">
        <f t="shared" si="24"/>
        <v>0</v>
      </c>
      <c r="AH344" s="74"/>
    </row>
    <row r="345" spans="1:34" s="5" customFormat="1" ht="15" customHeight="1" thickBot="1" x14ac:dyDescent="0.3">
      <c r="A345" s="398">
        <v>2026</v>
      </c>
      <c r="B345" s="82"/>
      <c r="C345" s="555">
        <v>0</v>
      </c>
      <c r="D345" s="555">
        <v>0</v>
      </c>
      <c r="E345" s="556">
        <v>0</v>
      </c>
      <c r="F345" s="556">
        <v>0</v>
      </c>
      <c r="G345" s="556">
        <v>0</v>
      </c>
      <c r="H345" s="556">
        <v>0</v>
      </c>
      <c r="I345" s="556">
        <v>0</v>
      </c>
      <c r="J345" s="556">
        <v>0</v>
      </c>
      <c r="K345" s="556">
        <v>0</v>
      </c>
      <c r="L345" s="556">
        <v>0</v>
      </c>
      <c r="M345" s="556">
        <v>0</v>
      </c>
      <c r="N345" s="557">
        <v>0</v>
      </c>
      <c r="O345" s="136"/>
      <c r="P345" s="604">
        <v>0</v>
      </c>
      <c r="Q345" s="604">
        <v>0</v>
      </c>
      <c r="R345" s="711" t="s">
        <v>402</v>
      </c>
      <c r="S345" s="710">
        <v>0</v>
      </c>
      <c r="T345" s="711" t="s">
        <v>402</v>
      </c>
      <c r="U345" s="710">
        <v>0</v>
      </c>
      <c r="V345" s="711" t="s">
        <v>402</v>
      </c>
      <c r="W345" s="59"/>
      <c r="X345" s="60"/>
      <c r="Y345" s="872"/>
      <c r="Z345" s="784"/>
      <c r="AA345" s="784"/>
      <c r="AB345" s="784"/>
      <c r="AC345" s="784"/>
      <c r="AD345" s="784"/>
      <c r="AE345" s="784"/>
      <c r="AF345" s="816"/>
      <c r="AG345" s="809"/>
    </row>
    <row r="346" spans="1:34" s="5" customFormat="1" ht="15" customHeight="1" thickBot="1" x14ac:dyDescent="0.3">
      <c r="A346" s="399" t="s">
        <v>138</v>
      </c>
      <c r="B346" s="83"/>
      <c r="C346" s="730" t="s">
        <v>402</v>
      </c>
      <c r="D346" s="730" t="s">
        <v>402</v>
      </c>
      <c r="E346" s="730" t="s">
        <v>402</v>
      </c>
      <c r="F346" s="730" t="s">
        <v>402</v>
      </c>
      <c r="G346" s="730" t="s">
        <v>402</v>
      </c>
      <c r="H346" s="730" t="s">
        <v>402</v>
      </c>
      <c r="I346" s="730" t="s">
        <v>402</v>
      </c>
      <c r="J346" s="730" t="s">
        <v>402</v>
      </c>
      <c r="K346" s="730" t="s">
        <v>402</v>
      </c>
      <c r="L346" s="730" t="s">
        <v>402</v>
      </c>
      <c r="M346" s="730" t="s">
        <v>402</v>
      </c>
      <c r="N346" s="733" t="s">
        <v>402</v>
      </c>
      <c r="O346" s="63"/>
      <c r="P346" s="736" t="s">
        <v>402</v>
      </c>
      <c r="Q346" s="736" t="s">
        <v>402</v>
      </c>
      <c r="R346" s="741" t="s">
        <v>402</v>
      </c>
      <c r="S346" s="736" t="s">
        <v>402</v>
      </c>
      <c r="T346" s="741" t="s">
        <v>402</v>
      </c>
      <c r="U346" s="736" t="s">
        <v>402</v>
      </c>
      <c r="V346" s="741" t="s">
        <v>402</v>
      </c>
      <c r="W346" s="296"/>
      <c r="X346" s="63"/>
      <c r="Y346" s="872"/>
      <c r="Z346" s="784"/>
      <c r="AA346" s="784"/>
      <c r="AB346" s="784"/>
      <c r="AC346" s="784"/>
      <c r="AD346" s="784"/>
      <c r="AE346" s="784"/>
      <c r="AF346" s="816"/>
      <c r="AG346" s="810"/>
    </row>
    <row r="347" spans="1:34" s="5" customFormat="1" ht="15" thickBot="1" x14ac:dyDescent="0.4">
      <c r="A347" s="397">
        <v>2025</v>
      </c>
      <c r="B347" s="81" t="s">
        <v>56</v>
      </c>
      <c r="C347" s="552">
        <v>0</v>
      </c>
      <c r="D347" s="552">
        <v>0</v>
      </c>
      <c r="E347" s="553">
        <v>0</v>
      </c>
      <c r="F347" s="553">
        <v>0</v>
      </c>
      <c r="G347" s="553">
        <v>0</v>
      </c>
      <c r="H347" s="553">
        <v>0</v>
      </c>
      <c r="I347" s="553">
        <v>0</v>
      </c>
      <c r="J347" s="553">
        <v>0</v>
      </c>
      <c r="K347" s="553">
        <v>0</v>
      </c>
      <c r="L347" s="552">
        <v>0</v>
      </c>
      <c r="M347" s="552">
        <v>0</v>
      </c>
      <c r="N347" s="554">
        <v>0</v>
      </c>
      <c r="O347" s="126"/>
      <c r="P347" s="600">
        <v>0</v>
      </c>
      <c r="Q347" s="601">
        <v>0</v>
      </c>
      <c r="R347" s="602">
        <v>0</v>
      </c>
      <c r="S347" s="601">
        <v>0</v>
      </c>
      <c r="T347" s="602">
        <v>0</v>
      </c>
      <c r="U347" s="600">
        <v>0</v>
      </c>
      <c r="V347" s="603">
        <v>0</v>
      </c>
      <c r="W347" s="59"/>
      <c r="X347" s="60"/>
      <c r="Y347" s="871" t="s">
        <v>56</v>
      </c>
      <c r="Z347" s="784">
        <v>0</v>
      </c>
      <c r="AA347" s="784">
        <v>0</v>
      </c>
      <c r="AB347" s="784">
        <v>0</v>
      </c>
      <c r="AC347" s="784">
        <v>0</v>
      </c>
      <c r="AD347" s="784">
        <v>0</v>
      </c>
      <c r="AE347" s="784">
        <v>0</v>
      </c>
      <c r="AF347" s="816">
        <v>0</v>
      </c>
      <c r="AG347" s="808">
        <f t="shared" si="24"/>
        <v>0</v>
      </c>
      <c r="AH347" s="74"/>
    </row>
    <row r="348" spans="1:34" s="5" customFormat="1" ht="15" customHeight="1" thickBot="1" x14ac:dyDescent="0.3">
      <c r="A348" s="398">
        <v>2026</v>
      </c>
      <c r="B348" s="82"/>
      <c r="C348" s="555">
        <v>0</v>
      </c>
      <c r="D348" s="555">
        <v>0</v>
      </c>
      <c r="E348" s="556">
        <v>0</v>
      </c>
      <c r="F348" s="556">
        <v>0</v>
      </c>
      <c r="G348" s="556">
        <v>0</v>
      </c>
      <c r="H348" s="556">
        <v>0</v>
      </c>
      <c r="I348" s="556">
        <v>0</v>
      </c>
      <c r="J348" s="556">
        <v>0</v>
      </c>
      <c r="K348" s="556">
        <v>0</v>
      </c>
      <c r="L348" s="556">
        <v>0</v>
      </c>
      <c r="M348" s="556">
        <v>0</v>
      </c>
      <c r="N348" s="557">
        <v>0</v>
      </c>
      <c r="O348" s="136"/>
      <c r="P348" s="604">
        <v>0</v>
      </c>
      <c r="Q348" s="604">
        <v>0</v>
      </c>
      <c r="R348" s="711" t="s">
        <v>402</v>
      </c>
      <c r="S348" s="710">
        <v>0</v>
      </c>
      <c r="T348" s="711" t="s">
        <v>402</v>
      </c>
      <c r="U348" s="710">
        <v>0</v>
      </c>
      <c r="V348" s="711" t="s">
        <v>402</v>
      </c>
      <c r="W348" s="59"/>
      <c r="X348" s="60"/>
      <c r="Y348" s="872"/>
      <c r="Z348" s="784"/>
      <c r="AA348" s="784"/>
      <c r="AB348" s="784"/>
      <c r="AC348" s="784"/>
      <c r="AD348" s="784"/>
      <c r="AE348" s="784"/>
      <c r="AF348" s="816"/>
      <c r="AG348" s="809"/>
    </row>
    <row r="349" spans="1:34" s="5" customFormat="1" ht="15" customHeight="1" thickBot="1" x14ac:dyDescent="0.3">
      <c r="A349" s="399" t="s">
        <v>138</v>
      </c>
      <c r="B349" s="83"/>
      <c r="C349" s="730" t="s">
        <v>402</v>
      </c>
      <c r="D349" s="730" t="s">
        <v>402</v>
      </c>
      <c r="E349" s="730" t="s">
        <v>402</v>
      </c>
      <c r="F349" s="730" t="s">
        <v>402</v>
      </c>
      <c r="G349" s="730" t="s">
        <v>402</v>
      </c>
      <c r="H349" s="730" t="s">
        <v>402</v>
      </c>
      <c r="I349" s="730" t="s">
        <v>402</v>
      </c>
      <c r="J349" s="730" t="s">
        <v>402</v>
      </c>
      <c r="K349" s="730" t="s">
        <v>402</v>
      </c>
      <c r="L349" s="730" t="s">
        <v>402</v>
      </c>
      <c r="M349" s="730" t="s">
        <v>402</v>
      </c>
      <c r="N349" s="733" t="s">
        <v>402</v>
      </c>
      <c r="O349" s="63"/>
      <c r="P349" s="736" t="s">
        <v>402</v>
      </c>
      <c r="Q349" s="736" t="s">
        <v>402</v>
      </c>
      <c r="R349" s="741" t="s">
        <v>402</v>
      </c>
      <c r="S349" s="736" t="s">
        <v>402</v>
      </c>
      <c r="T349" s="741" t="s">
        <v>402</v>
      </c>
      <c r="U349" s="736" t="s">
        <v>402</v>
      </c>
      <c r="V349" s="741" t="s">
        <v>402</v>
      </c>
      <c r="W349" s="296"/>
      <c r="X349" s="63"/>
      <c r="Y349" s="872"/>
      <c r="Z349" s="784"/>
      <c r="AA349" s="784"/>
      <c r="AB349" s="784"/>
      <c r="AC349" s="784"/>
      <c r="AD349" s="784"/>
      <c r="AE349" s="784"/>
      <c r="AF349" s="816"/>
      <c r="AG349" s="810"/>
    </row>
    <row r="350" spans="1:34" s="5" customFormat="1" ht="15" thickBot="1" x14ac:dyDescent="0.4">
      <c r="A350" s="397">
        <v>2025</v>
      </c>
      <c r="B350" s="81" t="s">
        <v>57</v>
      </c>
      <c r="C350" s="552">
        <v>0</v>
      </c>
      <c r="D350" s="552">
        <v>0</v>
      </c>
      <c r="E350" s="553">
        <v>0</v>
      </c>
      <c r="F350" s="553">
        <v>0</v>
      </c>
      <c r="G350" s="553">
        <v>0</v>
      </c>
      <c r="H350" s="553">
        <v>0</v>
      </c>
      <c r="I350" s="553">
        <v>0</v>
      </c>
      <c r="J350" s="553">
        <v>0</v>
      </c>
      <c r="K350" s="553">
        <v>0</v>
      </c>
      <c r="L350" s="552">
        <v>0</v>
      </c>
      <c r="M350" s="552">
        <v>0</v>
      </c>
      <c r="N350" s="554">
        <v>0</v>
      </c>
      <c r="O350" s="126"/>
      <c r="P350" s="600">
        <v>0</v>
      </c>
      <c r="Q350" s="601">
        <v>0</v>
      </c>
      <c r="R350" s="602">
        <v>0</v>
      </c>
      <c r="S350" s="601">
        <v>0</v>
      </c>
      <c r="T350" s="602">
        <v>0</v>
      </c>
      <c r="U350" s="600">
        <v>0</v>
      </c>
      <c r="V350" s="603">
        <v>0</v>
      </c>
      <c r="W350" s="59"/>
      <c r="X350" s="60"/>
      <c r="Y350" s="871" t="s">
        <v>57</v>
      </c>
      <c r="Z350" s="784">
        <v>0</v>
      </c>
      <c r="AA350" s="784">
        <v>0</v>
      </c>
      <c r="AB350" s="784">
        <v>0</v>
      </c>
      <c r="AC350" s="784">
        <v>0</v>
      </c>
      <c r="AD350" s="784">
        <v>0</v>
      </c>
      <c r="AE350" s="784">
        <v>0</v>
      </c>
      <c r="AF350" s="816">
        <v>0</v>
      </c>
      <c r="AG350" s="808">
        <f t="shared" si="24"/>
        <v>0</v>
      </c>
      <c r="AH350" s="74"/>
    </row>
    <row r="351" spans="1:34" s="5" customFormat="1" ht="15" customHeight="1" thickBot="1" x14ac:dyDescent="0.4">
      <c r="A351" s="398">
        <v>2026</v>
      </c>
      <c r="B351" s="82"/>
      <c r="C351" s="555">
        <v>0</v>
      </c>
      <c r="D351" s="555">
        <v>0</v>
      </c>
      <c r="E351" s="556">
        <v>0</v>
      </c>
      <c r="F351" s="556">
        <v>0</v>
      </c>
      <c r="G351" s="556">
        <v>0</v>
      </c>
      <c r="H351" s="556">
        <v>0</v>
      </c>
      <c r="I351" s="556">
        <v>0</v>
      </c>
      <c r="J351" s="556">
        <v>0</v>
      </c>
      <c r="K351" s="556">
        <v>0</v>
      </c>
      <c r="L351" s="556">
        <v>0</v>
      </c>
      <c r="M351" s="556">
        <v>0</v>
      </c>
      <c r="N351" s="557">
        <v>0</v>
      </c>
      <c r="O351" s="136"/>
      <c r="P351" s="604">
        <v>0</v>
      </c>
      <c r="Q351" s="604">
        <v>0</v>
      </c>
      <c r="R351" s="711" t="s">
        <v>402</v>
      </c>
      <c r="S351" s="710">
        <v>0</v>
      </c>
      <c r="T351" s="711" t="s">
        <v>402</v>
      </c>
      <c r="U351" s="710">
        <v>0</v>
      </c>
      <c r="V351" s="711" t="s">
        <v>402</v>
      </c>
      <c r="W351" s="59"/>
      <c r="X351" s="60"/>
      <c r="Y351" s="872"/>
      <c r="Z351" s="784"/>
      <c r="AA351" s="784"/>
      <c r="AB351" s="784"/>
      <c r="AC351" s="784"/>
      <c r="AD351" s="784"/>
      <c r="AE351" s="784"/>
      <c r="AF351" s="816"/>
      <c r="AG351" s="809"/>
      <c r="AH351" s="74"/>
    </row>
    <row r="352" spans="1:34" s="5" customFormat="1" ht="15" customHeight="1" thickBot="1" x14ac:dyDescent="0.3">
      <c r="A352" s="399" t="s">
        <v>138</v>
      </c>
      <c r="B352" s="83"/>
      <c r="C352" s="730" t="s">
        <v>402</v>
      </c>
      <c r="D352" s="730" t="s">
        <v>402</v>
      </c>
      <c r="E352" s="730" t="s">
        <v>402</v>
      </c>
      <c r="F352" s="730" t="s">
        <v>402</v>
      </c>
      <c r="G352" s="730" t="s">
        <v>402</v>
      </c>
      <c r="H352" s="730" t="s">
        <v>402</v>
      </c>
      <c r="I352" s="730" t="s">
        <v>402</v>
      </c>
      <c r="J352" s="730" t="s">
        <v>402</v>
      </c>
      <c r="K352" s="730" t="s">
        <v>402</v>
      </c>
      <c r="L352" s="730" t="s">
        <v>402</v>
      </c>
      <c r="M352" s="730" t="s">
        <v>402</v>
      </c>
      <c r="N352" s="733" t="s">
        <v>402</v>
      </c>
      <c r="O352" s="63"/>
      <c r="P352" s="736" t="s">
        <v>402</v>
      </c>
      <c r="Q352" s="736" t="s">
        <v>402</v>
      </c>
      <c r="R352" s="741" t="s">
        <v>402</v>
      </c>
      <c r="S352" s="736" t="s">
        <v>402</v>
      </c>
      <c r="T352" s="741" t="s">
        <v>402</v>
      </c>
      <c r="U352" s="736" t="s">
        <v>402</v>
      </c>
      <c r="V352" s="741" t="s">
        <v>402</v>
      </c>
      <c r="W352" s="296"/>
      <c r="X352" s="63"/>
      <c r="Y352" s="872"/>
      <c r="Z352" s="784"/>
      <c r="AA352" s="784"/>
      <c r="AB352" s="784"/>
      <c r="AC352" s="784"/>
      <c r="AD352" s="784"/>
      <c r="AE352" s="784"/>
      <c r="AF352" s="816"/>
      <c r="AG352" s="810"/>
    </row>
    <row r="353" spans="1:34" s="5" customFormat="1" ht="11" thickBot="1" x14ac:dyDescent="0.3">
      <c r="A353" s="484">
        <v>2025</v>
      </c>
      <c r="B353" s="403" t="s">
        <v>185</v>
      </c>
      <c r="C353" s="590">
        <v>0</v>
      </c>
      <c r="D353" s="590">
        <v>0</v>
      </c>
      <c r="E353" s="591">
        <v>0</v>
      </c>
      <c r="F353" s="591">
        <v>0</v>
      </c>
      <c r="G353" s="591">
        <v>0</v>
      </c>
      <c r="H353" s="591">
        <v>0</v>
      </c>
      <c r="I353" s="591">
        <v>0</v>
      </c>
      <c r="J353" s="591">
        <v>0</v>
      </c>
      <c r="K353" s="591">
        <v>0</v>
      </c>
      <c r="L353" s="590">
        <v>0</v>
      </c>
      <c r="M353" s="590">
        <v>0</v>
      </c>
      <c r="N353" s="592">
        <v>0</v>
      </c>
      <c r="O353" s="632"/>
      <c r="P353" s="623">
        <v>0</v>
      </c>
      <c r="Q353" s="624">
        <v>0</v>
      </c>
      <c r="R353" s="624">
        <v>0</v>
      </c>
      <c r="S353" s="624">
        <v>0</v>
      </c>
      <c r="T353" s="624">
        <v>0</v>
      </c>
      <c r="U353" s="623">
        <v>0</v>
      </c>
      <c r="V353" s="623">
        <v>0</v>
      </c>
      <c r="W353" s="64"/>
      <c r="X353" s="64"/>
      <c r="Y353" s="828" t="s">
        <v>185</v>
      </c>
      <c r="Z353" s="930">
        <v>0</v>
      </c>
      <c r="AA353" s="930">
        <v>0</v>
      </c>
      <c r="AB353" s="930">
        <v>0</v>
      </c>
      <c r="AC353" s="930">
        <v>0</v>
      </c>
      <c r="AD353" s="930">
        <v>0</v>
      </c>
      <c r="AE353" s="930">
        <v>0</v>
      </c>
      <c r="AF353" s="930">
        <v>0</v>
      </c>
      <c r="AG353" s="1016">
        <f t="shared" ref="AG353" si="25">IFERROR(AF353/AE353-1,0)</f>
        <v>0</v>
      </c>
    </row>
    <row r="354" spans="1:34" s="5" customFormat="1" ht="15" customHeight="1" thickBot="1" x14ac:dyDescent="0.3">
      <c r="A354" s="485">
        <v>2026</v>
      </c>
      <c r="B354" s="404"/>
      <c r="C354" s="593">
        <v>0</v>
      </c>
      <c r="D354" s="593">
        <v>0</v>
      </c>
      <c r="E354" s="594">
        <v>0</v>
      </c>
      <c r="F354" s="594">
        <v>0</v>
      </c>
      <c r="G354" s="594">
        <v>0</v>
      </c>
      <c r="H354" s="594">
        <v>0</v>
      </c>
      <c r="I354" s="594">
        <v>0</v>
      </c>
      <c r="J354" s="594">
        <v>0</v>
      </c>
      <c r="K354" s="594">
        <v>0</v>
      </c>
      <c r="L354" s="594">
        <v>0</v>
      </c>
      <c r="M354" s="594">
        <v>0</v>
      </c>
      <c r="N354" s="595">
        <v>0</v>
      </c>
      <c r="O354" s="631"/>
      <c r="P354" s="625">
        <v>0</v>
      </c>
      <c r="Q354" s="625">
        <v>0</v>
      </c>
      <c r="R354" s="711" t="s">
        <v>402</v>
      </c>
      <c r="S354" s="710">
        <v>0</v>
      </c>
      <c r="T354" s="711" t="s">
        <v>402</v>
      </c>
      <c r="U354" s="710">
        <v>0</v>
      </c>
      <c r="V354" s="711" t="s">
        <v>402</v>
      </c>
      <c r="W354" s="64"/>
      <c r="X354" s="64"/>
      <c r="Y354" s="829"/>
      <c r="Z354" s="930"/>
      <c r="AA354" s="930"/>
      <c r="AB354" s="930"/>
      <c r="AC354" s="930"/>
      <c r="AD354" s="930"/>
      <c r="AE354" s="930"/>
      <c r="AF354" s="930"/>
      <c r="AG354" s="1016"/>
    </row>
    <row r="355" spans="1:34" s="5" customFormat="1" ht="15" customHeight="1" thickBot="1" x14ac:dyDescent="0.3">
      <c r="A355" s="486" t="s">
        <v>138</v>
      </c>
      <c r="B355" s="405"/>
      <c r="C355" s="750" t="s">
        <v>402</v>
      </c>
      <c r="D355" s="750" t="s">
        <v>402</v>
      </c>
      <c r="E355" s="750" t="s">
        <v>402</v>
      </c>
      <c r="F355" s="750" t="s">
        <v>402</v>
      </c>
      <c r="G355" s="750" t="s">
        <v>402</v>
      </c>
      <c r="H355" s="750" t="s">
        <v>402</v>
      </c>
      <c r="I355" s="750" t="s">
        <v>402</v>
      </c>
      <c r="J355" s="750" t="s">
        <v>402</v>
      </c>
      <c r="K355" s="750" t="s">
        <v>402</v>
      </c>
      <c r="L355" s="750" t="s">
        <v>402</v>
      </c>
      <c r="M355" s="750" t="s">
        <v>402</v>
      </c>
      <c r="N355" s="751" t="s">
        <v>402</v>
      </c>
      <c r="O355" s="727"/>
      <c r="P355" s="740" t="s">
        <v>402</v>
      </c>
      <c r="Q355" s="740" t="s">
        <v>402</v>
      </c>
      <c r="R355" s="741" t="s">
        <v>402</v>
      </c>
      <c r="S355" s="740" t="s">
        <v>402</v>
      </c>
      <c r="T355" s="741" t="s">
        <v>402</v>
      </c>
      <c r="U355" s="740" t="s">
        <v>402</v>
      </c>
      <c r="V355" s="741" t="s">
        <v>402</v>
      </c>
      <c r="W355" s="296"/>
      <c r="X355" s="62"/>
      <c r="Y355" s="829"/>
      <c r="Z355" s="930"/>
      <c r="AA355" s="930"/>
      <c r="AB355" s="930"/>
      <c r="AC355" s="930"/>
      <c r="AD355" s="930"/>
      <c r="AE355" s="930"/>
      <c r="AF355" s="930"/>
      <c r="AG355" s="1016"/>
    </row>
    <row r="356" spans="1:34" s="1" customFormat="1" ht="8.25" customHeight="1" x14ac:dyDescent="0.25">
      <c r="A356" s="5"/>
      <c r="B356" s="89"/>
      <c r="C356" s="95"/>
      <c r="D356" s="95"/>
      <c r="E356" s="95"/>
      <c r="F356" s="95"/>
      <c r="G356" s="95"/>
      <c r="H356" s="95"/>
      <c r="I356" s="95"/>
      <c r="J356" s="95"/>
      <c r="K356" s="95"/>
      <c r="L356" s="95"/>
      <c r="M356" s="95"/>
      <c r="N356" s="95"/>
      <c r="O356" s="95"/>
      <c r="P356" s="95"/>
      <c r="Q356" s="95"/>
      <c r="R356" s="95"/>
      <c r="S356" s="95"/>
      <c r="T356" s="95"/>
      <c r="U356" s="95"/>
      <c r="V356" s="95"/>
      <c r="W356" s="95"/>
      <c r="X356" s="95"/>
      <c r="Y356" s="5"/>
      <c r="Z356" s="5"/>
      <c r="AA356" s="5"/>
      <c r="AB356" s="5"/>
      <c r="AC356" s="5"/>
      <c r="AD356" s="5"/>
      <c r="AE356" s="5"/>
      <c r="AF356" s="84"/>
      <c r="AG356" s="84"/>
    </row>
    <row r="357" spans="1:34" x14ac:dyDescent="0.35">
      <c r="B357" s="10"/>
      <c r="C357" s="10"/>
      <c r="D357" s="10"/>
      <c r="E357" s="10"/>
      <c r="F357" s="10"/>
      <c r="G357" s="10"/>
      <c r="H357" s="10"/>
      <c r="I357" s="10"/>
      <c r="J357" s="10"/>
      <c r="K357" s="10"/>
      <c r="L357" s="10"/>
      <c r="M357" s="10"/>
      <c r="N357" s="10"/>
      <c r="O357" s="10"/>
      <c r="AF357" s="42"/>
      <c r="AG357" s="42"/>
    </row>
    <row r="358" spans="1:34" x14ac:dyDescent="0.35">
      <c r="B358" s="10"/>
      <c r="C358" s="10"/>
      <c r="D358" s="10"/>
      <c r="E358" s="10"/>
      <c r="F358" s="10"/>
      <c r="G358" s="10"/>
      <c r="H358" s="10"/>
      <c r="I358" s="10"/>
      <c r="J358" s="10"/>
      <c r="K358" s="10"/>
      <c r="L358" s="10"/>
      <c r="M358" s="10"/>
      <c r="N358" s="10"/>
      <c r="O358" s="10"/>
      <c r="AF358" s="42"/>
      <c r="AG358" s="42"/>
    </row>
    <row r="359" spans="1:34" x14ac:dyDescent="0.35">
      <c r="A359" s="97"/>
      <c r="B359" s="98" t="s">
        <v>186</v>
      </c>
      <c r="C359" s="97"/>
      <c r="D359" s="97"/>
      <c r="E359" s="97"/>
      <c r="F359" s="97"/>
      <c r="G359" s="97"/>
      <c r="H359" s="97"/>
      <c r="I359" s="97"/>
      <c r="J359" s="97"/>
      <c r="K359" s="97"/>
      <c r="L359" s="97"/>
      <c r="M359" s="97"/>
      <c r="N359" s="97"/>
      <c r="O359" s="97"/>
      <c r="P359" s="97"/>
      <c r="Q359" s="97"/>
      <c r="R359" s="98"/>
      <c r="S359" s="97"/>
      <c r="T359" s="98"/>
      <c r="U359" s="97"/>
      <c r="V359" s="98"/>
      <c r="W359" s="306"/>
      <c r="X359" s="96"/>
      <c r="Y359" s="97"/>
      <c r="Z359" s="97"/>
      <c r="AA359" s="97"/>
      <c r="AB359" s="97"/>
      <c r="AC359" s="97"/>
      <c r="AD359" s="97"/>
      <c r="AE359" s="97"/>
      <c r="AF359" s="99"/>
      <c r="AG359" s="99"/>
    </row>
    <row r="360" spans="1:34" ht="57" customHeight="1" thickBot="1" x14ac:dyDescent="0.4">
      <c r="B360" s="817" t="s">
        <v>187</v>
      </c>
      <c r="C360" s="817"/>
      <c r="D360" s="817"/>
      <c r="E360" s="817"/>
      <c r="F360" s="817"/>
      <c r="G360" s="817"/>
      <c r="H360" s="817"/>
      <c r="I360" s="817"/>
      <c r="J360" s="817"/>
      <c r="K360" s="817"/>
      <c r="L360" s="817"/>
      <c r="M360" s="817"/>
      <c r="N360" s="817"/>
      <c r="O360" s="100"/>
      <c r="AF360" s="42"/>
      <c r="AG360" s="42"/>
    </row>
    <row r="361" spans="1:34" s="43" customFormat="1" ht="25.5" customHeight="1" thickBot="1" x14ac:dyDescent="0.35">
      <c r="B361" s="48" t="s">
        <v>399</v>
      </c>
      <c r="C361" s="4" t="s">
        <v>114</v>
      </c>
      <c r="D361" s="4" t="s">
        <v>115</v>
      </c>
      <c r="E361" s="49" t="s">
        <v>116</v>
      </c>
      <c r="F361" s="49" t="s">
        <v>117</v>
      </c>
      <c r="G361" s="49" t="s">
        <v>118</v>
      </c>
      <c r="H361" s="49" t="s">
        <v>119</v>
      </c>
      <c r="I361" s="49" t="s">
        <v>120</v>
      </c>
      <c r="J361" s="49" t="s">
        <v>121</v>
      </c>
      <c r="K361" s="49" t="s">
        <v>122</v>
      </c>
      <c r="L361" s="49" t="s">
        <v>123</v>
      </c>
      <c r="M361" s="49" t="s">
        <v>124</v>
      </c>
      <c r="N361" s="50" t="s">
        <v>125</v>
      </c>
      <c r="O361" s="51"/>
      <c r="P361" s="53" t="s">
        <v>126</v>
      </c>
      <c r="Q361" s="53" t="s">
        <v>127</v>
      </c>
      <c r="R361" s="52" t="s">
        <v>128</v>
      </c>
      <c r="S361" s="53" t="s">
        <v>129</v>
      </c>
      <c r="T361" s="52" t="s">
        <v>130</v>
      </c>
      <c r="U361" s="53" t="s">
        <v>131</v>
      </c>
      <c r="V361" s="52" t="s">
        <v>136</v>
      </c>
      <c r="W361" s="55"/>
      <c r="X361" s="55"/>
      <c r="Y361" s="48" t="s">
        <v>399</v>
      </c>
      <c r="Z361" s="72">
        <v>2019</v>
      </c>
      <c r="AA361" s="72">
        <v>2020</v>
      </c>
      <c r="AB361" s="72">
        <v>2021</v>
      </c>
      <c r="AC361" s="72">
        <v>2022</v>
      </c>
      <c r="AD361" s="72">
        <v>2023</v>
      </c>
      <c r="AE361" s="72">
        <v>2024</v>
      </c>
      <c r="AF361" s="80">
        <v>2025</v>
      </c>
      <c r="AG361" s="57" t="s">
        <v>411</v>
      </c>
    </row>
    <row r="362" spans="1:34" s="68" customFormat="1" ht="15" thickBot="1" x14ac:dyDescent="0.4">
      <c r="A362" s="400">
        <v>2025</v>
      </c>
      <c r="B362" s="91" t="s">
        <v>247</v>
      </c>
      <c r="C362" s="564">
        <v>0</v>
      </c>
      <c r="D362" s="564">
        <v>0</v>
      </c>
      <c r="E362" s="568">
        <v>0</v>
      </c>
      <c r="F362" s="568">
        <v>0</v>
      </c>
      <c r="G362" s="568">
        <v>0</v>
      </c>
      <c r="H362" s="568">
        <v>0</v>
      </c>
      <c r="I362" s="568">
        <v>0</v>
      </c>
      <c r="J362" s="568">
        <v>0</v>
      </c>
      <c r="K362" s="568">
        <v>0</v>
      </c>
      <c r="L362" s="564">
        <v>0</v>
      </c>
      <c r="M362" s="564">
        <v>0</v>
      </c>
      <c r="N362" s="565">
        <v>0</v>
      </c>
      <c r="O362" s="139"/>
      <c r="P362" s="611">
        <v>0</v>
      </c>
      <c r="Q362" s="612">
        <v>0</v>
      </c>
      <c r="R362" s="613">
        <v>0</v>
      </c>
      <c r="S362" s="612">
        <v>0</v>
      </c>
      <c r="T362" s="613">
        <v>0</v>
      </c>
      <c r="U362" s="611">
        <v>0</v>
      </c>
      <c r="V362" s="614">
        <v>0</v>
      </c>
      <c r="W362" s="90"/>
      <c r="X362" s="67"/>
      <c r="Y362" s="819" t="s">
        <v>408</v>
      </c>
      <c r="Z362" s="784">
        <v>0</v>
      </c>
      <c r="AA362" s="784">
        <v>0</v>
      </c>
      <c r="AB362" s="784">
        <v>0</v>
      </c>
      <c r="AC362" s="784">
        <v>0</v>
      </c>
      <c r="AD362" s="784">
        <v>0</v>
      </c>
      <c r="AE362" s="784">
        <v>0</v>
      </c>
      <c r="AF362" s="815">
        <v>0</v>
      </c>
      <c r="AG362" s="805">
        <f t="shared" ref="AG362" si="26">IFERROR(AF362/AE362-1,0)</f>
        <v>0</v>
      </c>
      <c r="AH362" s="93"/>
    </row>
    <row r="363" spans="1:34" s="68" customFormat="1" ht="15" customHeight="1" thickBot="1" x14ac:dyDescent="0.3">
      <c r="A363" s="401">
        <v>2026</v>
      </c>
      <c r="B363" s="91"/>
      <c r="C363" s="566">
        <v>0</v>
      </c>
      <c r="D363" s="566">
        <v>0</v>
      </c>
      <c r="E363" s="569">
        <v>0</v>
      </c>
      <c r="F363" s="569">
        <v>0</v>
      </c>
      <c r="G363" s="569">
        <v>0</v>
      </c>
      <c r="H363" s="569">
        <v>0</v>
      </c>
      <c r="I363" s="569">
        <v>0</v>
      </c>
      <c r="J363" s="569">
        <v>0</v>
      </c>
      <c r="K363" s="569">
        <v>0</v>
      </c>
      <c r="L363" s="569">
        <v>0</v>
      </c>
      <c r="M363" s="569">
        <v>0</v>
      </c>
      <c r="N363" s="567">
        <v>0</v>
      </c>
      <c r="O363" s="155"/>
      <c r="P363" s="615">
        <v>0</v>
      </c>
      <c r="Q363" s="615">
        <v>0</v>
      </c>
      <c r="R363" s="715" t="s">
        <v>402</v>
      </c>
      <c r="S363" s="714">
        <v>0</v>
      </c>
      <c r="T363" s="715" t="s">
        <v>402</v>
      </c>
      <c r="U363" s="714">
        <v>0</v>
      </c>
      <c r="V363" s="715" t="s">
        <v>402</v>
      </c>
      <c r="W363" s="90"/>
      <c r="X363" s="67"/>
      <c r="Y363" s="820"/>
      <c r="Z363" s="784"/>
      <c r="AA363" s="784"/>
      <c r="AB363" s="784"/>
      <c r="AC363" s="784"/>
      <c r="AD363" s="784"/>
      <c r="AE363" s="784"/>
      <c r="AF363" s="815"/>
      <c r="AG363" s="806"/>
    </row>
    <row r="364" spans="1:34" s="68" customFormat="1" ht="15" customHeight="1" thickBot="1" x14ac:dyDescent="0.3">
      <c r="A364" s="402" t="s">
        <v>138</v>
      </c>
      <c r="B364" s="101"/>
      <c r="C364" s="732" t="s">
        <v>402</v>
      </c>
      <c r="D364" s="732" t="s">
        <v>402</v>
      </c>
      <c r="E364" s="732" t="s">
        <v>402</v>
      </c>
      <c r="F364" s="732" t="s">
        <v>402</v>
      </c>
      <c r="G364" s="732" t="s">
        <v>402</v>
      </c>
      <c r="H364" s="732" t="s">
        <v>402</v>
      </c>
      <c r="I364" s="732" t="s">
        <v>402</v>
      </c>
      <c r="J364" s="732" t="s">
        <v>402</v>
      </c>
      <c r="K364" s="732" t="s">
        <v>402</v>
      </c>
      <c r="L364" s="732" t="s">
        <v>402</v>
      </c>
      <c r="M364" s="732" t="s">
        <v>402</v>
      </c>
      <c r="N364" s="735" t="s">
        <v>402</v>
      </c>
      <c r="O364" s="70"/>
      <c r="P364" s="738" t="s">
        <v>402</v>
      </c>
      <c r="Q364" s="738" t="s">
        <v>402</v>
      </c>
      <c r="R364" s="762" t="s">
        <v>402</v>
      </c>
      <c r="S364" s="738" t="s">
        <v>402</v>
      </c>
      <c r="T364" s="762" t="s">
        <v>402</v>
      </c>
      <c r="U364" s="738" t="s">
        <v>402</v>
      </c>
      <c r="V364" s="762" t="s">
        <v>402</v>
      </c>
      <c r="W364" s="297"/>
      <c r="X364" s="70"/>
      <c r="Y364" s="820"/>
      <c r="Z364" s="784"/>
      <c r="AA364" s="784"/>
      <c r="AB364" s="784"/>
      <c r="AC364" s="784"/>
      <c r="AD364" s="784"/>
      <c r="AE364" s="784"/>
      <c r="AF364" s="815"/>
      <c r="AG364" s="807"/>
    </row>
    <row r="365" spans="1:34" s="68" customFormat="1" ht="15" thickBot="1" x14ac:dyDescent="0.4">
      <c r="A365" s="400">
        <v>2025</v>
      </c>
      <c r="B365" s="91" t="s">
        <v>59</v>
      </c>
      <c r="C365" s="564">
        <v>0</v>
      </c>
      <c r="D365" s="564">
        <v>0</v>
      </c>
      <c r="E365" s="568">
        <v>0</v>
      </c>
      <c r="F365" s="568">
        <v>0</v>
      </c>
      <c r="G365" s="568">
        <v>0</v>
      </c>
      <c r="H365" s="568">
        <v>0</v>
      </c>
      <c r="I365" s="568">
        <v>0</v>
      </c>
      <c r="J365" s="568">
        <v>0</v>
      </c>
      <c r="K365" s="568">
        <v>0</v>
      </c>
      <c r="L365" s="564">
        <v>0</v>
      </c>
      <c r="M365" s="564">
        <v>0</v>
      </c>
      <c r="N365" s="565">
        <v>0</v>
      </c>
      <c r="O365" s="139"/>
      <c r="P365" s="611">
        <v>0</v>
      </c>
      <c r="Q365" s="612">
        <v>0</v>
      </c>
      <c r="R365" s="613">
        <v>0</v>
      </c>
      <c r="S365" s="612">
        <v>0</v>
      </c>
      <c r="T365" s="613">
        <v>0</v>
      </c>
      <c r="U365" s="611">
        <v>0</v>
      </c>
      <c r="V365" s="614">
        <v>0</v>
      </c>
      <c r="W365" s="90"/>
      <c r="X365" s="67"/>
      <c r="Y365" s="819" t="s">
        <v>59</v>
      </c>
      <c r="Z365" s="784">
        <v>0</v>
      </c>
      <c r="AA365" s="784">
        <v>0</v>
      </c>
      <c r="AB365" s="784">
        <v>0</v>
      </c>
      <c r="AC365" s="784">
        <v>0</v>
      </c>
      <c r="AD365" s="784">
        <v>0</v>
      </c>
      <c r="AE365" s="784">
        <v>0</v>
      </c>
      <c r="AF365" s="815">
        <v>0</v>
      </c>
      <c r="AG365" s="805">
        <f t="shared" ref="AG365:AG368" si="27">IFERROR(AF365/AE365-1,0)</f>
        <v>0</v>
      </c>
      <c r="AH365" s="93"/>
    </row>
    <row r="366" spans="1:34" s="68" customFormat="1" ht="15" customHeight="1" thickBot="1" x14ac:dyDescent="0.3">
      <c r="A366" s="401">
        <v>2026</v>
      </c>
      <c r="B366" s="91"/>
      <c r="C366" s="566">
        <v>0</v>
      </c>
      <c r="D366" s="566">
        <v>0</v>
      </c>
      <c r="E366" s="569">
        <v>0</v>
      </c>
      <c r="F366" s="569">
        <v>0</v>
      </c>
      <c r="G366" s="569">
        <v>0</v>
      </c>
      <c r="H366" s="569">
        <v>0</v>
      </c>
      <c r="I366" s="569">
        <v>0</v>
      </c>
      <c r="J366" s="569">
        <v>0</v>
      </c>
      <c r="K366" s="569">
        <v>0</v>
      </c>
      <c r="L366" s="569">
        <v>0</v>
      </c>
      <c r="M366" s="569">
        <v>0</v>
      </c>
      <c r="N366" s="567">
        <v>0</v>
      </c>
      <c r="O366" s="155"/>
      <c r="P366" s="615">
        <v>0</v>
      </c>
      <c r="Q366" s="615">
        <v>0</v>
      </c>
      <c r="R366" s="715" t="s">
        <v>402</v>
      </c>
      <c r="S366" s="714">
        <v>0</v>
      </c>
      <c r="T366" s="715" t="s">
        <v>402</v>
      </c>
      <c r="U366" s="714">
        <v>0</v>
      </c>
      <c r="V366" s="715" t="s">
        <v>402</v>
      </c>
      <c r="W366" s="90"/>
      <c r="X366" s="67"/>
      <c r="Y366" s="820"/>
      <c r="Z366" s="784"/>
      <c r="AA366" s="784"/>
      <c r="AB366" s="784"/>
      <c r="AC366" s="784"/>
      <c r="AD366" s="784"/>
      <c r="AE366" s="784"/>
      <c r="AF366" s="815"/>
      <c r="AG366" s="806"/>
    </row>
    <row r="367" spans="1:34" s="68" customFormat="1" ht="15" customHeight="1" thickBot="1" x14ac:dyDescent="0.3">
      <c r="A367" s="402" t="s">
        <v>138</v>
      </c>
      <c r="B367" s="101"/>
      <c r="C367" s="732" t="s">
        <v>402</v>
      </c>
      <c r="D367" s="732" t="s">
        <v>402</v>
      </c>
      <c r="E367" s="732" t="s">
        <v>402</v>
      </c>
      <c r="F367" s="732" t="s">
        <v>402</v>
      </c>
      <c r="G367" s="732" t="s">
        <v>402</v>
      </c>
      <c r="H367" s="732" t="s">
        <v>402</v>
      </c>
      <c r="I367" s="732" t="s">
        <v>402</v>
      </c>
      <c r="J367" s="732" t="s">
        <v>402</v>
      </c>
      <c r="K367" s="732" t="s">
        <v>402</v>
      </c>
      <c r="L367" s="732" t="s">
        <v>402</v>
      </c>
      <c r="M367" s="732" t="s">
        <v>402</v>
      </c>
      <c r="N367" s="735" t="s">
        <v>402</v>
      </c>
      <c r="O367" s="70"/>
      <c r="P367" s="738" t="s">
        <v>402</v>
      </c>
      <c r="Q367" s="738" t="s">
        <v>402</v>
      </c>
      <c r="R367" s="762" t="s">
        <v>402</v>
      </c>
      <c r="S367" s="738" t="s">
        <v>402</v>
      </c>
      <c r="T367" s="762" t="s">
        <v>402</v>
      </c>
      <c r="U367" s="738" t="s">
        <v>402</v>
      </c>
      <c r="V367" s="762" t="s">
        <v>402</v>
      </c>
      <c r="W367" s="297"/>
      <c r="X367" s="70"/>
      <c r="Y367" s="820"/>
      <c r="Z367" s="784"/>
      <c r="AA367" s="784"/>
      <c r="AB367" s="784"/>
      <c r="AC367" s="784"/>
      <c r="AD367" s="784"/>
      <c r="AE367" s="784"/>
      <c r="AF367" s="815"/>
      <c r="AG367" s="807"/>
    </row>
    <row r="368" spans="1:34" s="68" customFormat="1" ht="15" thickBot="1" x14ac:dyDescent="0.4">
      <c r="A368" s="400">
        <v>2025</v>
      </c>
      <c r="B368" s="102" t="s">
        <v>58</v>
      </c>
      <c r="C368" s="564">
        <v>0</v>
      </c>
      <c r="D368" s="564">
        <v>0</v>
      </c>
      <c r="E368" s="568">
        <v>0</v>
      </c>
      <c r="F368" s="568">
        <v>0</v>
      </c>
      <c r="G368" s="568">
        <v>0</v>
      </c>
      <c r="H368" s="568">
        <v>0</v>
      </c>
      <c r="I368" s="568">
        <v>0</v>
      </c>
      <c r="J368" s="568">
        <v>0</v>
      </c>
      <c r="K368" s="568">
        <v>0</v>
      </c>
      <c r="L368" s="564">
        <v>0</v>
      </c>
      <c r="M368" s="564">
        <v>0</v>
      </c>
      <c r="N368" s="565">
        <v>0</v>
      </c>
      <c r="O368" s="139"/>
      <c r="P368" s="611">
        <v>0</v>
      </c>
      <c r="Q368" s="612">
        <v>0</v>
      </c>
      <c r="R368" s="613">
        <v>0</v>
      </c>
      <c r="S368" s="612">
        <v>0</v>
      </c>
      <c r="T368" s="613">
        <v>0</v>
      </c>
      <c r="U368" s="611">
        <v>0</v>
      </c>
      <c r="V368" s="614">
        <v>0</v>
      </c>
      <c r="W368" s="90"/>
      <c r="X368" s="67"/>
      <c r="Y368" s="819" t="s">
        <v>58</v>
      </c>
      <c r="Z368" s="784">
        <v>0</v>
      </c>
      <c r="AA368" s="784">
        <v>0</v>
      </c>
      <c r="AB368" s="784">
        <v>0</v>
      </c>
      <c r="AC368" s="784">
        <v>0</v>
      </c>
      <c r="AD368" s="784">
        <v>0</v>
      </c>
      <c r="AE368" s="784">
        <v>0</v>
      </c>
      <c r="AF368" s="815">
        <v>0</v>
      </c>
      <c r="AG368" s="805">
        <f t="shared" si="27"/>
        <v>0</v>
      </c>
      <c r="AH368" s="93"/>
    </row>
    <row r="369" spans="1:33" s="68" customFormat="1" ht="15" customHeight="1" thickBot="1" x14ac:dyDescent="0.3">
      <c r="A369" s="401">
        <v>2026</v>
      </c>
      <c r="B369" s="91"/>
      <c r="C369" s="566">
        <v>0</v>
      </c>
      <c r="D369" s="566">
        <v>0</v>
      </c>
      <c r="E369" s="569">
        <v>0</v>
      </c>
      <c r="F369" s="569">
        <v>0</v>
      </c>
      <c r="G369" s="569">
        <v>0</v>
      </c>
      <c r="H369" s="569">
        <v>0</v>
      </c>
      <c r="I369" s="569">
        <v>0</v>
      </c>
      <c r="J369" s="569">
        <v>0</v>
      </c>
      <c r="K369" s="569">
        <v>0</v>
      </c>
      <c r="L369" s="569">
        <v>0</v>
      </c>
      <c r="M369" s="569">
        <v>0</v>
      </c>
      <c r="N369" s="567">
        <v>0</v>
      </c>
      <c r="O369" s="155"/>
      <c r="P369" s="615">
        <v>0</v>
      </c>
      <c r="Q369" s="615">
        <v>0</v>
      </c>
      <c r="R369" s="715" t="s">
        <v>402</v>
      </c>
      <c r="S369" s="714">
        <v>0</v>
      </c>
      <c r="T369" s="715" t="s">
        <v>402</v>
      </c>
      <c r="U369" s="714">
        <v>0</v>
      </c>
      <c r="V369" s="715" t="s">
        <v>402</v>
      </c>
      <c r="W369" s="90"/>
      <c r="X369" s="67"/>
      <c r="Y369" s="820"/>
      <c r="Z369" s="784"/>
      <c r="AA369" s="784"/>
      <c r="AB369" s="784"/>
      <c r="AC369" s="784"/>
      <c r="AD369" s="784"/>
      <c r="AE369" s="784"/>
      <c r="AF369" s="815"/>
      <c r="AG369" s="806"/>
    </row>
    <row r="370" spans="1:33" s="68" customFormat="1" ht="15" customHeight="1" thickBot="1" x14ac:dyDescent="0.3">
      <c r="A370" s="402" t="s">
        <v>138</v>
      </c>
      <c r="B370" s="101"/>
      <c r="C370" s="732" t="s">
        <v>402</v>
      </c>
      <c r="D370" s="732" t="s">
        <v>402</v>
      </c>
      <c r="E370" s="732" t="s">
        <v>402</v>
      </c>
      <c r="F370" s="732" t="s">
        <v>402</v>
      </c>
      <c r="G370" s="732" t="s">
        <v>402</v>
      </c>
      <c r="H370" s="732" t="s">
        <v>402</v>
      </c>
      <c r="I370" s="732" t="s">
        <v>402</v>
      </c>
      <c r="J370" s="732" t="s">
        <v>402</v>
      </c>
      <c r="K370" s="732" t="s">
        <v>402</v>
      </c>
      <c r="L370" s="732" t="s">
        <v>402</v>
      </c>
      <c r="M370" s="732" t="s">
        <v>402</v>
      </c>
      <c r="N370" s="735" t="s">
        <v>402</v>
      </c>
      <c r="O370" s="70"/>
      <c r="P370" s="738" t="s">
        <v>402</v>
      </c>
      <c r="Q370" s="738" t="s">
        <v>402</v>
      </c>
      <c r="R370" s="762" t="s">
        <v>402</v>
      </c>
      <c r="S370" s="738" t="s">
        <v>402</v>
      </c>
      <c r="T370" s="762" t="s">
        <v>402</v>
      </c>
      <c r="U370" s="738" t="s">
        <v>402</v>
      </c>
      <c r="V370" s="762" t="s">
        <v>402</v>
      </c>
      <c r="W370" s="297"/>
      <c r="X370" s="70"/>
      <c r="Y370" s="820"/>
      <c r="Z370" s="784"/>
      <c r="AA370" s="784"/>
      <c r="AB370" s="784"/>
      <c r="AC370" s="784"/>
      <c r="AD370" s="784"/>
      <c r="AE370" s="784"/>
      <c r="AF370" s="815"/>
      <c r="AG370" s="807"/>
    </row>
    <row r="371" spans="1:33" s="68" customFormat="1" ht="11" thickBot="1" x14ac:dyDescent="0.3">
      <c r="A371" s="103">
        <v>2025</v>
      </c>
      <c r="B371" s="493" t="s">
        <v>188</v>
      </c>
      <c r="C371" s="596">
        <v>0</v>
      </c>
      <c r="D371" s="596">
        <v>0</v>
      </c>
      <c r="E371" s="638">
        <v>0</v>
      </c>
      <c r="F371" s="638">
        <v>0</v>
      </c>
      <c r="G371" s="638">
        <v>0</v>
      </c>
      <c r="H371" s="638">
        <v>0</v>
      </c>
      <c r="I371" s="638">
        <v>0</v>
      </c>
      <c r="J371" s="638">
        <v>0</v>
      </c>
      <c r="K371" s="638">
        <v>0</v>
      </c>
      <c r="L371" s="596">
        <v>0</v>
      </c>
      <c r="M371" s="596">
        <v>0</v>
      </c>
      <c r="N371" s="597">
        <v>0</v>
      </c>
      <c r="O371" s="633"/>
      <c r="P371" s="626">
        <v>0</v>
      </c>
      <c r="Q371" s="627">
        <v>0</v>
      </c>
      <c r="R371" s="627">
        <v>0</v>
      </c>
      <c r="S371" s="627">
        <v>0</v>
      </c>
      <c r="T371" s="627">
        <v>0</v>
      </c>
      <c r="U371" s="626">
        <v>0</v>
      </c>
      <c r="V371" s="626">
        <v>0</v>
      </c>
      <c r="W371" s="95"/>
      <c r="X371" s="95"/>
      <c r="Y371" s="825" t="s">
        <v>188</v>
      </c>
      <c r="Z371" s="929">
        <v>0</v>
      </c>
      <c r="AA371" s="929">
        <v>0</v>
      </c>
      <c r="AB371" s="929">
        <v>0</v>
      </c>
      <c r="AC371" s="929">
        <v>0</v>
      </c>
      <c r="AD371" s="929">
        <v>0</v>
      </c>
      <c r="AE371" s="929">
        <v>0</v>
      </c>
      <c r="AF371" s="814">
        <v>0</v>
      </c>
      <c r="AG371" s="1018">
        <f t="shared" ref="AG371" si="28">IFERROR(AF371/AE371-1,0)</f>
        <v>0</v>
      </c>
    </row>
    <row r="372" spans="1:33" s="68" customFormat="1" ht="15" customHeight="1" thickBot="1" x14ac:dyDescent="0.3">
      <c r="A372" s="104">
        <v>2026</v>
      </c>
      <c r="B372" s="491"/>
      <c r="C372" s="598">
        <v>0</v>
      </c>
      <c r="D372" s="598">
        <v>0</v>
      </c>
      <c r="E372" s="639">
        <v>0</v>
      </c>
      <c r="F372" s="639">
        <v>0</v>
      </c>
      <c r="G372" s="639">
        <v>0</v>
      </c>
      <c r="H372" s="639">
        <v>0</v>
      </c>
      <c r="I372" s="639">
        <v>0</v>
      </c>
      <c r="J372" s="639">
        <v>0</v>
      </c>
      <c r="K372" s="639">
        <v>0</v>
      </c>
      <c r="L372" s="639">
        <v>0</v>
      </c>
      <c r="M372" s="639">
        <v>0</v>
      </c>
      <c r="N372" s="599">
        <v>0</v>
      </c>
      <c r="O372" s="634"/>
      <c r="P372" s="628">
        <v>0</v>
      </c>
      <c r="Q372" s="628">
        <v>0</v>
      </c>
      <c r="R372" s="715" t="s">
        <v>402</v>
      </c>
      <c r="S372" s="714">
        <v>0</v>
      </c>
      <c r="T372" s="715" t="s">
        <v>402</v>
      </c>
      <c r="U372" s="714">
        <v>0</v>
      </c>
      <c r="V372" s="715" t="s">
        <v>402</v>
      </c>
      <c r="W372" s="95"/>
      <c r="X372" s="95"/>
      <c r="Y372" s="825"/>
      <c r="Z372" s="929"/>
      <c r="AA372" s="929"/>
      <c r="AB372" s="929"/>
      <c r="AC372" s="929"/>
      <c r="AD372" s="929"/>
      <c r="AE372" s="929"/>
      <c r="AF372" s="814"/>
      <c r="AG372" s="1018"/>
    </row>
    <row r="373" spans="1:33" s="68" customFormat="1" ht="15" customHeight="1" thickBot="1" x14ac:dyDescent="0.3">
      <c r="A373" s="105" t="s">
        <v>138</v>
      </c>
      <c r="B373" s="492"/>
      <c r="C373" s="763" t="s">
        <v>402</v>
      </c>
      <c r="D373" s="763" t="s">
        <v>402</v>
      </c>
      <c r="E373" s="763" t="s">
        <v>402</v>
      </c>
      <c r="F373" s="763" t="s">
        <v>402</v>
      </c>
      <c r="G373" s="763" t="s">
        <v>402</v>
      </c>
      <c r="H373" s="763" t="s">
        <v>402</v>
      </c>
      <c r="I373" s="763" t="s">
        <v>402</v>
      </c>
      <c r="J373" s="763" t="s">
        <v>402</v>
      </c>
      <c r="K373" s="763" t="s">
        <v>402</v>
      </c>
      <c r="L373" s="763" t="s">
        <v>402</v>
      </c>
      <c r="M373" s="763" t="s">
        <v>402</v>
      </c>
      <c r="N373" s="764" t="s">
        <v>402</v>
      </c>
      <c r="O373" s="729"/>
      <c r="P373" s="765" t="s">
        <v>402</v>
      </c>
      <c r="Q373" s="765" t="s">
        <v>402</v>
      </c>
      <c r="R373" s="742" t="s">
        <v>402</v>
      </c>
      <c r="S373" s="765" t="s">
        <v>402</v>
      </c>
      <c r="T373" s="742" t="s">
        <v>402</v>
      </c>
      <c r="U373" s="765" t="s">
        <v>402</v>
      </c>
      <c r="V373" s="742" t="s">
        <v>402</v>
      </c>
      <c r="W373" s="297"/>
      <c r="X373" s="63"/>
      <c r="Y373" s="825"/>
      <c r="Z373" s="929"/>
      <c r="AA373" s="929"/>
      <c r="AB373" s="929"/>
      <c r="AC373" s="929"/>
      <c r="AD373" s="929"/>
      <c r="AE373" s="929"/>
      <c r="AF373" s="814"/>
      <c r="AG373" s="1018"/>
    </row>
    <row r="374" spans="1:33" x14ac:dyDescent="0.35">
      <c r="B374" s="10"/>
      <c r="C374" s="10"/>
      <c r="D374" s="10"/>
      <c r="E374" s="10"/>
      <c r="F374" s="10"/>
      <c r="G374" s="10"/>
      <c r="H374" s="10"/>
      <c r="I374" s="10"/>
      <c r="J374" s="10"/>
      <c r="K374" s="10"/>
      <c r="L374" s="10"/>
      <c r="M374" s="10"/>
      <c r="N374" s="10"/>
      <c r="O374" s="10"/>
      <c r="P374" s="10"/>
      <c r="Q374" s="10"/>
      <c r="R374" s="40"/>
      <c r="S374" s="10"/>
      <c r="T374" s="40"/>
      <c r="U374" s="10"/>
      <c r="V374" s="40"/>
      <c r="W374" s="40"/>
      <c r="X374" s="10"/>
      <c r="AF374" s="42"/>
      <c r="AG374" s="42"/>
    </row>
    <row r="375" spans="1:33" x14ac:dyDescent="0.35">
      <c r="B375" s="10"/>
      <c r="C375" s="10"/>
      <c r="D375" s="10"/>
      <c r="E375" s="10"/>
      <c r="F375" s="10"/>
      <c r="G375" s="10"/>
      <c r="H375" s="10"/>
      <c r="I375" s="10"/>
      <c r="J375" s="10"/>
      <c r="K375" s="10"/>
      <c r="L375" s="10"/>
      <c r="M375" s="10"/>
      <c r="N375" s="10"/>
      <c r="O375" s="10"/>
      <c r="P375" s="10"/>
      <c r="Q375" s="10"/>
      <c r="R375" s="40"/>
      <c r="S375" s="10"/>
      <c r="T375" s="40"/>
      <c r="U375" s="10"/>
      <c r="V375" s="40"/>
      <c r="W375" s="40"/>
      <c r="X375" s="10"/>
      <c r="AF375" s="42"/>
      <c r="AG375" s="42"/>
    </row>
    <row r="376" spans="1:33" x14ac:dyDescent="0.35">
      <c r="B376" s="824"/>
      <c r="C376" s="824"/>
      <c r="D376" s="824"/>
      <c r="E376" s="824"/>
      <c r="F376" s="86"/>
      <c r="G376" s="86"/>
      <c r="H376" s="86"/>
      <c r="I376" s="86"/>
      <c r="J376" s="86"/>
      <c r="K376" s="86"/>
      <c r="L376" s="86"/>
      <c r="M376" s="86"/>
      <c r="N376" s="86"/>
      <c r="O376" s="86"/>
    </row>
    <row r="377" spans="1:33" x14ac:dyDescent="0.35">
      <c r="B377" s="86"/>
      <c r="C377" s="86"/>
      <c r="D377" s="86"/>
      <c r="E377" s="86"/>
      <c r="F377" s="86"/>
      <c r="G377" s="86"/>
      <c r="H377" s="86"/>
      <c r="I377" s="86"/>
      <c r="J377" s="86"/>
      <c r="K377" s="86"/>
      <c r="L377" s="86"/>
      <c r="M377" s="86"/>
      <c r="N377" s="86"/>
      <c r="O377" s="86"/>
    </row>
    <row r="378" spans="1:33" x14ac:dyDescent="0.35">
      <c r="B378" s="86"/>
      <c r="C378" s="86"/>
      <c r="D378" s="86"/>
      <c r="E378" s="86"/>
      <c r="F378" s="86"/>
      <c r="G378" s="86"/>
      <c r="H378" s="86"/>
      <c r="I378" s="86"/>
      <c r="J378" s="86"/>
      <c r="K378" s="86"/>
      <c r="L378" s="86"/>
      <c r="M378" s="86"/>
      <c r="N378" s="86"/>
      <c r="O378" s="86"/>
    </row>
  </sheetData>
  <mergeCells count="1011">
    <mergeCell ref="AD205:AD207"/>
    <mergeCell ref="AD208:AD210"/>
    <mergeCell ref="AD211:AD213"/>
    <mergeCell ref="AD214:AD216"/>
    <mergeCell ref="AD217:AD219"/>
    <mergeCell ref="AD220:AD222"/>
    <mergeCell ref="AD223:AD225"/>
    <mergeCell ref="AD229:AD231"/>
    <mergeCell ref="AD232:AD234"/>
    <mergeCell ref="AD235:AD237"/>
    <mergeCell ref="AD238:AD240"/>
    <mergeCell ref="AD241:AD243"/>
    <mergeCell ref="AD244:AD246"/>
    <mergeCell ref="AD247:AD249"/>
    <mergeCell ref="AD314:AD316"/>
    <mergeCell ref="AD317:AD319"/>
    <mergeCell ref="AD320:AD322"/>
    <mergeCell ref="AD250:AD252"/>
    <mergeCell ref="AD253:AD255"/>
    <mergeCell ref="AD256:AD258"/>
    <mergeCell ref="AD259:AD261"/>
    <mergeCell ref="AD262:AD264"/>
    <mergeCell ref="AD265:AD267"/>
    <mergeCell ref="AD268:AD270"/>
    <mergeCell ref="AD271:AD273"/>
    <mergeCell ref="AD274:AD276"/>
    <mergeCell ref="AD277:AD279"/>
    <mergeCell ref="AD280:AD282"/>
    <mergeCell ref="AD283:AD285"/>
    <mergeCell ref="AD286:AD288"/>
    <mergeCell ref="AD289:AD291"/>
    <mergeCell ref="AD292:AD294"/>
    <mergeCell ref="AD64:AD66"/>
    <mergeCell ref="AD67:AD69"/>
    <mergeCell ref="AD70:AD72"/>
    <mergeCell ref="AD73:AD75"/>
    <mergeCell ref="AD76:AD78"/>
    <mergeCell ref="AD82:AD84"/>
    <mergeCell ref="AD85:AD87"/>
    <mergeCell ref="AD88:AD90"/>
    <mergeCell ref="AD91:AD93"/>
    <mergeCell ref="AD94:AD96"/>
    <mergeCell ref="AD97:AD99"/>
    <mergeCell ref="AD100:AD102"/>
    <mergeCell ref="AD103:AD105"/>
    <mergeCell ref="AD106:AD108"/>
    <mergeCell ref="AD109:AD111"/>
    <mergeCell ref="AD115:AD117"/>
    <mergeCell ref="AD118:AD120"/>
    <mergeCell ref="AD7:AD9"/>
    <mergeCell ref="AD10:AD12"/>
    <mergeCell ref="AD13:AD15"/>
    <mergeCell ref="AD16:AD18"/>
    <mergeCell ref="AD19:AD21"/>
    <mergeCell ref="AD22:AD24"/>
    <mergeCell ref="AD25:AD27"/>
    <mergeCell ref="AD28:AD30"/>
    <mergeCell ref="AD31:AD33"/>
    <mergeCell ref="AD34:AD36"/>
    <mergeCell ref="AD37:AD39"/>
    <mergeCell ref="AD40:AD42"/>
    <mergeCell ref="AD49:AD51"/>
    <mergeCell ref="AD52:AD54"/>
    <mergeCell ref="AD55:AD57"/>
    <mergeCell ref="AD58:AD60"/>
    <mergeCell ref="AD61:AD63"/>
    <mergeCell ref="B2:N2"/>
    <mergeCell ref="AC142:AC144"/>
    <mergeCell ref="AC115:AC117"/>
    <mergeCell ref="AC118:AC120"/>
    <mergeCell ref="AC121:AC123"/>
    <mergeCell ref="AC124:AC126"/>
    <mergeCell ref="AC127:AC129"/>
    <mergeCell ref="AC82:AC84"/>
    <mergeCell ref="AC85:AC87"/>
    <mergeCell ref="AC88:AC90"/>
    <mergeCell ref="AC91:AC93"/>
    <mergeCell ref="AC94:AC96"/>
    <mergeCell ref="AC97:AC99"/>
    <mergeCell ref="AC100:AC102"/>
    <mergeCell ref="AC103:AC105"/>
    <mergeCell ref="AC106:AC108"/>
    <mergeCell ref="AC109:AC111"/>
    <mergeCell ref="AC49:AC51"/>
    <mergeCell ref="AC52:AC54"/>
    <mergeCell ref="AC55:AC57"/>
    <mergeCell ref="AC58:AC60"/>
    <mergeCell ref="AC61:AC63"/>
    <mergeCell ref="AC64:AC66"/>
    <mergeCell ref="AC67:AC69"/>
    <mergeCell ref="AC70:AC72"/>
    <mergeCell ref="AC73:AC75"/>
    <mergeCell ref="AC76:AC78"/>
    <mergeCell ref="AC208:AC210"/>
    <mergeCell ref="AC211:AC213"/>
    <mergeCell ref="AC214:AC216"/>
    <mergeCell ref="AC217:AC219"/>
    <mergeCell ref="AC220:AC222"/>
    <mergeCell ref="AC223:AC225"/>
    <mergeCell ref="AC181:AC183"/>
    <mergeCell ref="AC184:AC186"/>
    <mergeCell ref="AC187:AC189"/>
    <mergeCell ref="AC190:AC192"/>
    <mergeCell ref="AC145:AC147"/>
    <mergeCell ref="AC148:AC150"/>
    <mergeCell ref="AC151:AC153"/>
    <mergeCell ref="AC154:AC156"/>
    <mergeCell ref="AC157:AC159"/>
    <mergeCell ref="AC160:AC162"/>
    <mergeCell ref="AC163:AC165"/>
    <mergeCell ref="AC166:AC168"/>
    <mergeCell ref="AC169:AC171"/>
    <mergeCell ref="AC172:AC174"/>
    <mergeCell ref="AC175:AC177"/>
    <mergeCell ref="AC368:AC370"/>
    <mergeCell ref="AC371:AC373"/>
    <mergeCell ref="AC332:AC334"/>
    <mergeCell ref="AC335:AC337"/>
    <mergeCell ref="AC338:AC340"/>
    <mergeCell ref="AC341:AC343"/>
    <mergeCell ref="AC344:AC346"/>
    <mergeCell ref="AC347:AC349"/>
    <mergeCell ref="AC350:AC352"/>
    <mergeCell ref="AC353:AC355"/>
    <mergeCell ref="AD368:AD370"/>
    <mergeCell ref="AD371:AD373"/>
    <mergeCell ref="AE368:AE370"/>
    <mergeCell ref="AE371:AE373"/>
    <mergeCell ref="AC311:AC313"/>
    <mergeCell ref="AC314:AC316"/>
    <mergeCell ref="AC317:AC319"/>
    <mergeCell ref="AC320:AC322"/>
    <mergeCell ref="AC323:AC325"/>
    <mergeCell ref="AD323:AD325"/>
    <mergeCell ref="AD329:AD331"/>
    <mergeCell ref="AD332:AD334"/>
    <mergeCell ref="AD335:AD337"/>
    <mergeCell ref="AD338:AD340"/>
    <mergeCell ref="AD341:AD343"/>
    <mergeCell ref="AD344:AD346"/>
    <mergeCell ref="AD347:AD349"/>
    <mergeCell ref="AD350:AD352"/>
    <mergeCell ref="AD353:AD355"/>
    <mergeCell ref="AD362:AD364"/>
    <mergeCell ref="AD365:AD367"/>
    <mergeCell ref="AD311:AD313"/>
    <mergeCell ref="AF55:AF57"/>
    <mergeCell ref="AF58:AF60"/>
    <mergeCell ref="AF61:AF63"/>
    <mergeCell ref="AF64:AF66"/>
    <mergeCell ref="AF67:AF69"/>
    <mergeCell ref="AF70:AF72"/>
    <mergeCell ref="AB67:AB69"/>
    <mergeCell ref="AB70:AB72"/>
    <mergeCell ref="AA256:AA258"/>
    <mergeCell ref="AA220:AA222"/>
    <mergeCell ref="AA223:AA225"/>
    <mergeCell ref="AA371:AA373"/>
    <mergeCell ref="AA329:AA331"/>
    <mergeCell ref="AA332:AA334"/>
    <mergeCell ref="AA335:AA337"/>
    <mergeCell ref="AA338:AA340"/>
    <mergeCell ref="AA341:AA343"/>
    <mergeCell ref="AA344:AA346"/>
    <mergeCell ref="AA347:AA349"/>
    <mergeCell ref="AA350:AA352"/>
    <mergeCell ref="AA353:AA355"/>
    <mergeCell ref="AA70:AA72"/>
    <mergeCell ref="AA217:AA219"/>
    <mergeCell ref="AA133:AA135"/>
    <mergeCell ref="AA136:AA138"/>
    <mergeCell ref="AA139:AA141"/>
    <mergeCell ref="AA142:AA144"/>
    <mergeCell ref="AA145:AA147"/>
    <mergeCell ref="AA148:AA150"/>
    <mergeCell ref="AA151:AA153"/>
    <mergeCell ref="AC362:AC364"/>
    <mergeCell ref="AC365:AC367"/>
    <mergeCell ref="Y217:Y219"/>
    <mergeCell ref="Z217:Z219"/>
    <mergeCell ref="AF217:AF219"/>
    <mergeCell ref="Y250:Y252"/>
    <mergeCell ref="Z250:Z252"/>
    <mergeCell ref="AF250:AF252"/>
    <mergeCell ref="Y253:Y255"/>
    <mergeCell ref="Z253:Z255"/>
    <mergeCell ref="AF253:AF255"/>
    <mergeCell ref="Y220:Y222"/>
    <mergeCell ref="Z220:Z222"/>
    <mergeCell ref="AF220:AF222"/>
    <mergeCell ref="AA229:AA231"/>
    <mergeCell ref="AA232:AA234"/>
    <mergeCell ref="AA235:AA237"/>
    <mergeCell ref="AA238:AA240"/>
    <mergeCell ref="AA241:AA243"/>
    <mergeCell ref="AA244:AA246"/>
    <mergeCell ref="AA247:AA249"/>
    <mergeCell ref="Z235:Z237"/>
    <mergeCell ref="Y37:Y39"/>
    <mergeCell ref="Y40:Y42"/>
    <mergeCell ref="AA7:AA9"/>
    <mergeCell ref="AA10:AA12"/>
    <mergeCell ref="AA13:AA15"/>
    <mergeCell ref="AA16:AA18"/>
    <mergeCell ref="AA19:AA21"/>
    <mergeCell ref="AA22:AA24"/>
    <mergeCell ref="AA25:AA27"/>
    <mergeCell ref="AA28:AA30"/>
    <mergeCell ref="AA31:AA33"/>
    <mergeCell ref="AA34:AA36"/>
    <mergeCell ref="AA37:AA39"/>
    <mergeCell ref="AA40:AA42"/>
    <mergeCell ref="Y7:Y9"/>
    <mergeCell ref="Y10:Y12"/>
    <mergeCell ref="Y13:Y15"/>
    <mergeCell ref="Y16:Y18"/>
    <mergeCell ref="Y19:Y21"/>
    <mergeCell ref="Y22:Y24"/>
    <mergeCell ref="Y25:Y27"/>
    <mergeCell ref="Y28:Y30"/>
    <mergeCell ref="Y31:Y33"/>
    <mergeCell ref="Y34:Y36"/>
    <mergeCell ref="Y118:Y120"/>
    <mergeCell ref="Y121:Y123"/>
    <mergeCell ref="Y124:Y126"/>
    <mergeCell ref="Y127:Y129"/>
    <mergeCell ref="Y133:Y135"/>
    <mergeCell ref="Y136:Y138"/>
    <mergeCell ref="Y139:Y141"/>
    <mergeCell ref="Y142:Y144"/>
    <mergeCell ref="Y145:Y147"/>
    <mergeCell ref="Y148:Y150"/>
    <mergeCell ref="Y151:Y153"/>
    <mergeCell ref="Y154:Y156"/>
    <mergeCell ref="Y157:Y159"/>
    <mergeCell ref="Y55:Y57"/>
    <mergeCell ref="Y58:Y60"/>
    <mergeCell ref="Y61:Y63"/>
    <mergeCell ref="Y64:Y66"/>
    <mergeCell ref="Y67:Y69"/>
    <mergeCell ref="Y70:Y72"/>
    <mergeCell ref="Y73:Y75"/>
    <mergeCell ref="Y76:Y78"/>
    <mergeCell ref="Y82:Y84"/>
    <mergeCell ref="Y85:Y87"/>
    <mergeCell ref="Y88:Y90"/>
    <mergeCell ref="Y91:Y93"/>
    <mergeCell ref="Y94:Y96"/>
    <mergeCell ref="Y97:Y99"/>
    <mergeCell ref="Y100:Y102"/>
    <mergeCell ref="Y103:Y105"/>
    <mergeCell ref="Y106:Y108"/>
    <mergeCell ref="Y109:Y111"/>
    <mergeCell ref="Y268:Y270"/>
    <mergeCell ref="Y271:Y273"/>
    <mergeCell ref="Y274:Y276"/>
    <mergeCell ref="Y49:Y51"/>
    <mergeCell ref="Y52:Y54"/>
    <mergeCell ref="Y295:Y297"/>
    <mergeCell ref="Y298:Y300"/>
    <mergeCell ref="Y301:Y303"/>
    <mergeCell ref="Y304:Y306"/>
    <mergeCell ref="Y307:Y309"/>
    <mergeCell ref="Y181:Y183"/>
    <mergeCell ref="Y184:Y186"/>
    <mergeCell ref="Y187:Y189"/>
    <mergeCell ref="Y190:Y192"/>
    <mergeCell ref="Y193:Y195"/>
    <mergeCell ref="Y196:Y198"/>
    <mergeCell ref="Y199:Y201"/>
    <mergeCell ref="Y202:Y204"/>
    <mergeCell ref="Y205:Y207"/>
    <mergeCell ref="Y208:Y210"/>
    <mergeCell ref="Y211:Y213"/>
    <mergeCell ref="Y214:Y216"/>
    <mergeCell ref="Y223:Y225"/>
    <mergeCell ref="Y262:Y264"/>
    <mergeCell ref="Y265:Y267"/>
    <mergeCell ref="Y160:Y162"/>
    <mergeCell ref="Y163:Y165"/>
    <mergeCell ref="Y166:Y168"/>
    <mergeCell ref="Y169:Y171"/>
    <mergeCell ref="Y172:Y174"/>
    <mergeCell ref="Y175:Y177"/>
    <mergeCell ref="Y115:Y117"/>
    <mergeCell ref="Y335:Y337"/>
    <mergeCell ref="Z40:Z42"/>
    <mergeCell ref="Z64:Z66"/>
    <mergeCell ref="Y338:Y340"/>
    <mergeCell ref="Y341:Y343"/>
    <mergeCell ref="Y344:Y346"/>
    <mergeCell ref="Y347:Y349"/>
    <mergeCell ref="Y350:Y352"/>
    <mergeCell ref="Y353:Y355"/>
    <mergeCell ref="Y311:Y313"/>
    <mergeCell ref="Y314:Y316"/>
    <mergeCell ref="Y317:Y319"/>
    <mergeCell ref="Z67:Z69"/>
    <mergeCell ref="Z70:Z72"/>
    <mergeCell ref="Z73:Z75"/>
    <mergeCell ref="Y320:Y322"/>
    <mergeCell ref="Y323:Y325"/>
    <mergeCell ref="Y277:Y279"/>
    <mergeCell ref="Y280:Y282"/>
    <mergeCell ref="Y283:Y285"/>
    <mergeCell ref="Y286:Y288"/>
    <mergeCell ref="Y289:Y291"/>
    <mergeCell ref="Y292:Y294"/>
    <mergeCell ref="Y229:Y231"/>
    <mergeCell ref="Y232:Y234"/>
    <mergeCell ref="Y235:Y237"/>
    <mergeCell ref="Y238:Y240"/>
    <mergeCell ref="Y241:Y243"/>
    <mergeCell ref="Y244:Y246"/>
    <mergeCell ref="Y247:Y249"/>
    <mergeCell ref="Y256:Y258"/>
    <mergeCell ref="Y259:Y261"/>
    <mergeCell ref="AC34:AC36"/>
    <mergeCell ref="AC7:AC9"/>
    <mergeCell ref="AC10:AC12"/>
    <mergeCell ref="AC13:AC15"/>
    <mergeCell ref="AC16:AC18"/>
    <mergeCell ref="AC19:AC21"/>
    <mergeCell ref="AC22:AC24"/>
    <mergeCell ref="AC25:AC27"/>
    <mergeCell ref="AC28:AC30"/>
    <mergeCell ref="AC31:AC33"/>
    <mergeCell ref="AC37:AC39"/>
    <mergeCell ref="AC40:AC42"/>
    <mergeCell ref="AF34:AF36"/>
    <mergeCell ref="AF37:AF39"/>
    <mergeCell ref="AF40:AF42"/>
    <mergeCell ref="B376:E376"/>
    <mergeCell ref="Z7:Z9"/>
    <mergeCell ref="Z10:Z12"/>
    <mergeCell ref="Z13:Z15"/>
    <mergeCell ref="Z16:Z18"/>
    <mergeCell ref="Z19:Z21"/>
    <mergeCell ref="Z22:Z24"/>
    <mergeCell ref="Z25:Z27"/>
    <mergeCell ref="Z28:Z30"/>
    <mergeCell ref="Z31:Z33"/>
    <mergeCell ref="Z34:Z36"/>
    <mergeCell ref="Z37:Z39"/>
    <mergeCell ref="Y362:Y364"/>
    <mergeCell ref="Y368:Y370"/>
    <mergeCell ref="Y371:Y373"/>
    <mergeCell ref="Y329:Y331"/>
    <mergeCell ref="Y332:Y334"/>
    <mergeCell ref="AF82:AF84"/>
    <mergeCell ref="AF85:AF87"/>
    <mergeCell ref="AF88:AF90"/>
    <mergeCell ref="AF91:AF93"/>
    <mergeCell ref="AF94:AF96"/>
    <mergeCell ref="AF97:AF99"/>
    <mergeCell ref="Z91:Z93"/>
    <mergeCell ref="AG97:AG99"/>
    <mergeCell ref="Z76:Z78"/>
    <mergeCell ref="Z49:Z51"/>
    <mergeCell ref="Z52:Z54"/>
    <mergeCell ref="Z55:Z57"/>
    <mergeCell ref="Z58:Z60"/>
    <mergeCell ref="Z61:Z63"/>
    <mergeCell ref="AF73:AF75"/>
    <mergeCell ref="AF76:AF78"/>
    <mergeCell ref="AA73:AA75"/>
    <mergeCell ref="AA76:AA78"/>
    <mergeCell ref="AB73:AB75"/>
    <mergeCell ref="AB76:AB78"/>
    <mergeCell ref="AA49:AA51"/>
    <mergeCell ref="AA52:AA54"/>
    <mergeCell ref="AA55:AA57"/>
    <mergeCell ref="AA58:AA60"/>
    <mergeCell ref="AA61:AA63"/>
    <mergeCell ref="AA64:AA66"/>
    <mergeCell ref="AA67:AA69"/>
    <mergeCell ref="AG52:AG54"/>
    <mergeCell ref="AG55:AG57"/>
    <mergeCell ref="AG58:AG60"/>
    <mergeCell ref="AF49:AF51"/>
    <mergeCell ref="AF52:AF54"/>
    <mergeCell ref="Z94:Z96"/>
    <mergeCell ref="Z97:Z99"/>
    <mergeCell ref="Z82:Z84"/>
    <mergeCell ref="Z85:Z87"/>
    <mergeCell ref="Z88:Z90"/>
    <mergeCell ref="AA82:AA84"/>
    <mergeCell ref="AA85:AA87"/>
    <mergeCell ref="AA88:AA90"/>
    <mergeCell ref="AA91:AA93"/>
    <mergeCell ref="AA94:AA96"/>
    <mergeCell ref="AA97:AA99"/>
    <mergeCell ref="AB82:AB84"/>
    <mergeCell ref="AB85:AB87"/>
    <mergeCell ref="AB88:AB90"/>
    <mergeCell ref="AB91:AB93"/>
    <mergeCell ref="AB94:AB96"/>
    <mergeCell ref="AB97:AB99"/>
    <mergeCell ref="Z109:Z111"/>
    <mergeCell ref="Z115:Z117"/>
    <mergeCell ref="Z118:Z120"/>
    <mergeCell ref="Z100:Z102"/>
    <mergeCell ref="Z103:Z105"/>
    <mergeCell ref="Z106:Z108"/>
    <mergeCell ref="AF106:AF108"/>
    <mergeCell ref="AF109:AF111"/>
    <mergeCell ref="AF115:AF117"/>
    <mergeCell ref="AF118:AF120"/>
    <mergeCell ref="AA115:AA117"/>
    <mergeCell ref="AA118:AA120"/>
    <mergeCell ref="AA100:AA102"/>
    <mergeCell ref="AA103:AA105"/>
    <mergeCell ref="AA106:AA108"/>
    <mergeCell ref="AA109:AA111"/>
    <mergeCell ref="AF100:AF102"/>
    <mergeCell ref="AF103:AF105"/>
    <mergeCell ref="AB100:AB102"/>
    <mergeCell ref="AB103:AB105"/>
    <mergeCell ref="AB106:AB108"/>
    <mergeCell ref="AB109:AB111"/>
    <mergeCell ref="AB115:AB117"/>
    <mergeCell ref="AB118:AB120"/>
    <mergeCell ref="Z133:Z135"/>
    <mergeCell ref="Z136:Z138"/>
    <mergeCell ref="Z139:Z141"/>
    <mergeCell ref="Z121:Z123"/>
    <mergeCell ref="Z124:Z126"/>
    <mergeCell ref="Z127:Z129"/>
    <mergeCell ref="AF121:AF123"/>
    <mergeCell ref="AF124:AF126"/>
    <mergeCell ref="AF127:AF129"/>
    <mergeCell ref="AF133:AF135"/>
    <mergeCell ref="AF136:AF138"/>
    <mergeCell ref="AF139:AF141"/>
    <mergeCell ref="AA121:AA123"/>
    <mergeCell ref="AA124:AA126"/>
    <mergeCell ref="AA127:AA129"/>
    <mergeCell ref="AB136:AB138"/>
    <mergeCell ref="AB139:AB141"/>
    <mergeCell ref="AC133:AC135"/>
    <mergeCell ref="AC136:AC138"/>
    <mergeCell ref="AC139:AC141"/>
    <mergeCell ref="AB121:AB123"/>
    <mergeCell ref="AB124:AB126"/>
    <mergeCell ref="AB127:AB129"/>
    <mergeCell ref="AB133:AB135"/>
    <mergeCell ref="AD121:AD123"/>
    <mergeCell ref="AD124:AD126"/>
    <mergeCell ref="AD127:AD129"/>
    <mergeCell ref="AD133:AD135"/>
    <mergeCell ref="AD136:AD138"/>
    <mergeCell ref="AD139:AD141"/>
    <mergeCell ref="Z151:Z153"/>
    <mergeCell ref="Z154:Z156"/>
    <mergeCell ref="Z157:Z159"/>
    <mergeCell ref="Z142:Z144"/>
    <mergeCell ref="Z145:Z147"/>
    <mergeCell ref="Z148:Z150"/>
    <mergeCell ref="AF142:AF144"/>
    <mergeCell ref="AF145:AF147"/>
    <mergeCell ref="AF148:AF150"/>
    <mergeCell ref="AF151:AF153"/>
    <mergeCell ref="AF154:AF156"/>
    <mergeCell ref="AF157:AF159"/>
    <mergeCell ref="AB142:AB144"/>
    <mergeCell ref="AB145:AB147"/>
    <mergeCell ref="AB148:AB150"/>
    <mergeCell ref="AB151:AB153"/>
    <mergeCell ref="AB154:AB156"/>
    <mergeCell ref="AB157:AB159"/>
    <mergeCell ref="AA154:AA156"/>
    <mergeCell ref="AA157:AA159"/>
    <mergeCell ref="AD142:AD144"/>
    <mergeCell ref="AD145:AD147"/>
    <mergeCell ref="AD148:AD150"/>
    <mergeCell ref="AD151:AD153"/>
    <mergeCell ref="AD154:AD156"/>
    <mergeCell ref="AD157:AD159"/>
    <mergeCell ref="Z169:Z171"/>
    <mergeCell ref="Z172:Z174"/>
    <mergeCell ref="Z175:Z177"/>
    <mergeCell ref="Z160:Z162"/>
    <mergeCell ref="Z163:Z165"/>
    <mergeCell ref="Z166:Z168"/>
    <mergeCell ref="AF160:AF162"/>
    <mergeCell ref="AF163:AF165"/>
    <mergeCell ref="AF166:AF168"/>
    <mergeCell ref="AF169:AF171"/>
    <mergeCell ref="AF172:AF174"/>
    <mergeCell ref="AF175:AF177"/>
    <mergeCell ref="AB160:AB162"/>
    <mergeCell ref="AB163:AB165"/>
    <mergeCell ref="AB166:AB168"/>
    <mergeCell ref="AA160:AA162"/>
    <mergeCell ref="AA163:AA165"/>
    <mergeCell ref="AA166:AA168"/>
    <mergeCell ref="AA169:AA171"/>
    <mergeCell ref="AA172:AA174"/>
    <mergeCell ref="AA175:AA177"/>
    <mergeCell ref="AD160:AD162"/>
    <mergeCell ref="AD163:AD165"/>
    <mergeCell ref="AD166:AD168"/>
    <mergeCell ref="AD169:AD171"/>
    <mergeCell ref="AD172:AD174"/>
    <mergeCell ref="AD175:AD177"/>
    <mergeCell ref="Z184:Z186"/>
    <mergeCell ref="Z187:Z189"/>
    <mergeCell ref="AF181:AF183"/>
    <mergeCell ref="AF184:AF186"/>
    <mergeCell ref="AF187:AF189"/>
    <mergeCell ref="AF190:AF192"/>
    <mergeCell ref="AF193:AF195"/>
    <mergeCell ref="AF196:AF198"/>
    <mergeCell ref="AA181:AA183"/>
    <mergeCell ref="AA184:AA186"/>
    <mergeCell ref="AA187:AA189"/>
    <mergeCell ref="AA190:AA192"/>
    <mergeCell ref="AA193:AA195"/>
    <mergeCell ref="AA196:AA198"/>
    <mergeCell ref="AC193:AC195"/>
    <mergeCell ref="AC196:AC198"/>
    <mergeCell ref="AG181:AG183"/>
    <mergeCell ref="AG184:AG186"/>
    <mergeCell ref="Z190:Z192"/>
    <mergeCell ref="Z193:Z195"/>
    <mergeCell ref="Z196:Z198"/>
    <mergeCell ref="Z181:Z183"/>
    <mergeCell ref="AD184:AD186"/>
    <mergeCell ref="AD187:AD189"/>
    <mergeCell ref="AD190:AD192"/>
    <mergeCell ref="AD193:AD195"/>
    <mergeCell ref="AD181:AD183"/>
    <mergeCell ref="AD196:AD198"/>
    <mergeCell ref="AG241:AG243"/>
    <mergeCell ref="AE232:AE234"/>
    <mergeCell ref="AE235:AE237"/>
    <mergeCell ref="AE238:AE240"/>
    <mergeCell ref="AE241:AE243"/>
    <mergeCell ref="Z208:Z210"/>
    <mergeCell ref="Z211:Z213"/>
    <mergeCell ref="Z214:Z216"/>
    <mergeCell ref="Z199:Z201"/>
    <mergeCell ref="Z202:Z204"/>
    <mergeCell ref="Z205:Z207"/>
    <mergeCell ref="AF199:AF201"/>
    <mergeCell ref="AF202:AF204"/>
    <mergeCell ref="AF205:AF207"/>
    <mergeCell ref="AF208:AF210"/>
    <mergeCell ref="AF211:AF213"/>
    <mergeCell ref="AF214:AF216"/>
    <mergeCell ref="AA199:AA201"/>
    <mergeCell ref="AA202:AA204"/>
    <mergeCell ref="AA205:AA207"/>
    <mergeCell ref="AA208:AA210"/>
    <mergeCell ref="AA211:AA213"/>
    <mergeCell ref="AA214:AA216"/>
    <mergeCell ref="AG214:AG216"/>
    <mergeCell ref="AC199:AC201"/>
    <mergeCell ref="AC202:AC204"/>
    <mergeCell ref="AC205:AC207"/>
    <mergeCell ref="AB199:AB201"/>
    <mergeCell ref="AB202:AB204"/>
    <mergeCell ref="AB205:AB207"/>
    <mergeCell ref="AD199:AD201"/>
    <mergeCell ref="AD202:AD204"/>
    <mergeCell ref="Z238:Z240"/>
    <mergeCell ref="Z241:Z243"/>
    <mergeCell ref="Z223:Z225"/>
    <mergeCell ref="Z229:Z231"/>
    <mergeCell ref="Z232:Z234"/>
    <mergeCell ref="AF223:AF225"/>
    <mergeCell ref="AF229:AF231"/>
    <mergeCell ref="AF232:AF234"/>
    <mergeCell ref="AF235:AF237"/>
    <mergeCell ref="AF238:AF240"/>
    <mergeCell ref="AF241:AF243"/>
    <mergeCell ref="AB229:AB231"/>
    <mergeCell ref="AB232:AB234"/>
    <mergeCell ref="AB235:AB237"/>
    <mergeCell ref="AB238:AB240"/>
    <mergeCell ref="AB241:AB243"/>
    <mergeCell ref="AC229:AC231"/>
    <mergeCell ref="AC232:AC234"/>
    <mergeCell ref="AC235:AC237"/>
    <mergeCell ref="AC238:AC240"/>
    <mergeCell ref="AC241:AC243"/>
    <mergeCell ref="Z259:Z261"/>
    <mergeCell ref="Z262:Z264"/>
    <mergeCell ref="Z244:Z246"/>
    <mergeCell ref="Z247:Z249"/>
    <mergeCell ref="Z256:Z258"/>
    <mergeCell ref="AF244:AF246"/>
    <mergeCell ref="AF247:AF249"/>
    <mergeCell ref="AF256:AF258"/>
    <mergeCell ref="AF259:AF261"/>
    <mergeCell ref="AF262:AF264"/>
    <mergeCell ref="AA250:AA252"/>
    <mergeCell ref="AA253:AA255"/>
    <mergeCell ref="AA259:AA261"/>
    <mergeCell ref="AA262:AA264"/>
    <mergeCell ref="AC259:AC261"/>
    <mergeCell ref="AC262:AC264"/>
    <mergeCell ref="AC244:AC246"/>
    <mergeCell ref="AC247:AC249"/>
    <mergeCell ref="AC250:AC252"/>
    <mergeCell ref="AC253:AC255"/>
    <mergeCell ref="AC256:AC258"/>
    <mergeCell ref="Z283:Z285"/>
    <mergeCell ref="Z286:Z288"/>
    <mergeCell ref="Z289:Z291"/>
    <mergeCell ref="Z265:Z267"/>
    <mergeCell ref="Z277:Z279"/>
    <mergeCell ref="Z280:Z282"/>
    <mergeCell ref="AF265:AF267"/>
    <mergeCell ref="AF277:AF279"/>
    <mergeCell ref="AF280:AF282"/>
    <mergeCell ref="AF283:AF285"/>
    <mergeCell ref="AF286:AF288"/>
    <mergeCell ref="AF289:AF291"/>
    <mergeCell ref="AA265:AA267"/>
    <mergeCell ref="AA277:AA279"/>
    <mergeCell ref="AA280:AA282"/>
    <mergeCell ref="AA283:AA285"/>
    <mergeCell ref="AA286:AA288"/>
    <mergeCell ref="AA289:AA291"/>
    <mergeCell ref="Z268:Z270"/>
    <mergeCell ref="AA268:AA270"/>
    <mergeCell ref="AF268:AF270"/>
    <mergeCell ref="AE271:AE273"/>
    <mergeCell ref="AC286:AC288"/>
    <mergeCell ref="AC289:AC291"/>
    <mergeCell ref="AC265:AC267"/>
    <mergeCell ref="AC268:AC270"/>
    <mergeCell ref="AC271:AC273"/>
    <mergeCell ref="AC274:AC276"/>
    <mergeCell ref="AC277:AC279"/>
    <mergeCell ref="AC280:AC282"/>
    <mergeCell ref="AC283:AC285"/>
    <mergeCell ref="Z292:Z294"/>
    <mergeCell ref="Z295:Z297"/>
    <mergeCell ref="Z298:Z300"/>
    <mergeCell ref="AF292:AF294"/>
    <mergeCell ref="AF295:AF297"/>
    <mergeCell ref="AF298:AF300"/>
    <mergeCell ref="AF301:AF303"/>
    <mergeCell ref="AF304:AF306"/>
    <mergeCell ref="AF307:AF309"/>
    <mergeCell ref="AA292:AA294"/>
    <mergeCell ref="AA295:AA297"/>
    <mergeCell ref="AA298:AA300"/>
    <mergeCell ref="AA301:AA303"/>
    <mergeCell ref="AA304:AA306"/>
    <mergeCell ref="AA307:AA309"/>
    <mergeCell ref="AB304:AB306"/>
    <mergeCell ref="AB307:AB309"/>
    <mergeCell ref="AD295:AD297"/>
    <mergeCell ref="AD298:AD300"/>
    <mergeCell ref="AD301:AD303"/>
    <mergeCell ref="AD304:AD306"/>
    <mergeCell ref="AC292:AC294"/>
    <mergeCell ref="AC295:AC297"/>
    <mergeCell ref="AC298:AC300"/>
    <mergeCell ref="AC301:AC303"/>
    <mergeCell ref="AC304:AC306"/>
    <mergeCell ref="AC307:AC309"/>
    <mergeCell ref="AD307:AD309"/>
    <mergeCell ref="AF323:AF325"/>
    <mergeCell ref="AF329:AF331"/>
    <mergeCell ref="AA311:AA313"/>
    <mergeCell ref="AA314:AA316"/>
    <mergeCell ref="AA317:AA319"/>
    <mergeCell ref="AA320:AA322"/>
    <mergeCell ref="AA323:AA325"/>
    <mergeCell ref="AB317:AB319"/>
    <mergeCell ref="AB320:AB322"/>
    <mergeCell ref="AB323:AB325"/>
    <mergeCell ref="AB329:AB331"/>
    <mergeCell ref="AB311:AB313"/>
    <mergeCell ref="AB314:AB316"/>
    <mergeCell ref="AC329:AC331"/>
    <mergeCell ref="AG311:AG313"/>
    <mergeCell ref="AG314:AG316"/>
    <mergeCell ref="Z301:Z303"/>
    <mergeCell ref="Z304:Z306"/>
    <mergeCell ref="Z307:Z309"/>
    <mergeCell ref="AG304:AG306"/>
    <mergeCell ref="AG307:AG309"/>
    <mergeCell ref="Y365:Y367"/>
    <mergeCell ref="Z365:Z367"/>
    <mergeCell ref="AF365:AF367"/>
    <mergeCell ref="AA365:AA367"/>
    <mergeCell ref="AB365:AB367"/>
    <mergeCell ref="AG350:AG352"/>
    <mergeCell ref="AG353:AG355"/>
    <mergeCell ref="AG362:AG364"/>
    <mergeCell ref="AG365:AG367"/>
    <mergeCell ref="AE353:AE355"/>
    <mergeCell ref="AE362:AE364"/>
    <mergeCell ref="AE365:AE367"/>
    <mergeCell ref="Z341:Z343"/>
    <mergeCell ref="Z344:Z346"/>
    <mergeCell ref="Z347:Z349"/>
    <mergeCell ref="Z332:Z334"/>
    <mergeCell ref="Z335:Z337"/>
    <mergeCell ref="Z338:Z340"/>
    <mergeCell ref="AF332:AF334"/>
    <mergeCell ref="AF335:AF337"/>
    <mergeCell ref="AF338:AF340"/>
    <mergeCell ref="AF341:AF343"/>
    <mergeCell ref="AF344:AF346"/>
    <mergeCell ref="AF347:AF349"/>
    <mergeCell ref="AG335:AG337"/>
    <mergeCell ref="AG338:AG340"/>
    <mergeCell ref="AB332:AB334"/>
    <mergeCell ref="AB335:AB337"/>
    <mergeCell ref="AB338:AB340"/>
    <mergeCell ref="AB341:AB343"/>
    <mergeCell ref="AB344:AB346"/>
    <mergeCell ref="AB347:AB349"/>
    <mergeCell ref="AF271:AF273"/>
    <mergeCell ref="Z274:Z276"/>
    <mergeCell ref="AA274:AA276"/>
    <mergeCell ref="AF274:AF276"/>
    <mergeCell ref="AB271:AB273"/>
    <mergeCell ref="AB274:AB276"/>
    <mergeCell ref="AG271:AG273"/>
    <mergeCell ref="AG274:AG276"/>
    <mergeCell ref="B360:N360"/>
    <mergeCell ref="Z362:Z364"/>
    <mergeCell ref="Z350:Z352"/>
    <mergeCell ref="Z353:Z355"/>
    <mergeCell ref="AF350:AF352"/>
    <mergeCell ref="AF353:AF355"/>
    <mergeCell ref="AF362:AF364"/>
    <mergeCell ref="AA362:AA364"/>
    <mergeCell ref="AB350:AB352"/>
    <mergeCell ref="AB353:AB355"/>
    <mergeCell ref="AB362:AB364"/>
    <mergeCell ref="AG341:AG343"/>
    <mergeCell ref="AG344:AG346"/>
    <mergeCell ref="AG347:AG349"/>
    <mergeCell ref="Z320:Z322"/>
    <mergeCell ref="Z323:Z325"/>
    <mergeCell ref="Z329:Z331"/>
    <mergeCell ref="Z311:Z313"/>
    <mergeCell ref="Z314:Z316"/>
    <mergeCell ref="Z317:Z319"/>
    <mergeCell ref="AF311:AF313"/>
    <mergeCell ref="AF314:AF316"/>
    <mergeCell ref="AF317:AF319"/>
    <mergeCell ref="AF320:AF322"/>
    <mergeCell ref="AB7:AB9"/>
    <mergeCell ref="AB10:AB12"/>
    <mergeCell ref="AB13:AB15"/>
    <mergeCell ref="AB16:AB18"/>
    <mergeCell ref="AB19:AB21"/>
    <mergeCell ref="AB22:AB24"/>
    <mergeCell ref="AB25:AB27"/>
    <mergeCell ref="AB28:AB30"/>
    <mergeCell ref="AB31:AB33"/>
    <mergeCell ref="AG34:AG36"/>
    <mergeCell ref="AG37:AG39"/>
    <mergeCell ref="AG40:AG42"/>
    <mergeCell ref="AG49:AG51"/>
    <mergeCell ref="Z368:Z370"/>
    <mergeCell ref="Z371:Z373"/>
    <mergeCell ref="AF368:AF370"/>
    <mergeCell ref="AF371:AF373"/>
    <mergeCell ref="AA368:AA370"/>
    <mergeCell ref="AB371:AB373"/>
    <mergeCell ref="AG368:AG370"/>
    <mergeCell ref="AG371:AG373"/>
    <mergeCell ref="AF7:AF9"/>
    <mergeCell ref="AF10:AF12"/>
    <mergeCell ref="AF13:AF15"/>
    <mergeCell ref="AF16:AF18"/>
    <mergeCell ref="AF19:AF21"/>
    <mergeCell ref="AF22:AF24"/>
    <mergeCell ref="AF25:AF27"/>
    <mergeCell ref="AF28:AF30"/>
    <mergeCell ref="AF31:AF33"/>
    <mergeCell ref="Z271:Z273"/>
    <mergeCell ref="AA271:AA273"/>
    <mergeCell ref="AB169:AB171"/>
    <mergeCell ref="AB172:AB174"/>
    <mergeCell ref="AB175:AB177"/>
    <mergeCell ref="AB181:AB183"/>
    <mergeCell ref="AB184:AB186"/>
    <mergeCell ref="AB187:AB189"/>
    <mergeCell ref="AB190:AB192"/>
    <mergeCell ref="AB193:AB195"/>
    <mergeCell ref="AB196:AB198"/>
    <mergeCell ref="AB277:AB279"/>
    <mergeCell ref="AB280:AB282"/>
    <mergeCell ref="AB268:AB270"/>
    <mergeCell ref="AB34:AB36"/>
    <mergeCell ref="AB37:AB39"/>
    <mergeCell ref="AB40:AB42"/>
    <mergeCell ref="AB49:AB51"/>
    <mergeCell ref="AB52:AB54"/>
    <mergeCell ref="AB55:AB57"/>
    <mergeCell ref="AB58:AB60"/>
    <mergeCell ref="AB61:AB63"/>
    <mergeCell ref="AB64:AB66"/>
    <mergeCell ref="AB283:AB285"/>
    <mergeCell ref="AB286:AB288"/>
    <mergeCell ref="AB289:AB291"/>
    <mergeCell ref="AB292:AB294"/>
    <mergeCell ref="AB295:AB297"/>
    <mergeCell ref="AB298:AB300"/>
    <mergeCell ref="AB301:AB303"/>
    <mergeCell ref="AB244:AB246"/>
    <mergeCell ref="AB247:AB249"/>
    <mergeCell ref="AB250:AB252"/>
    <mergeCell ref="AB253:AB255"/>
    <mergeCell ref="AB256:AB258"/>
    <mergeCell ref="AB259:AB261"/>
    <mergeCell ref="AB262:AB264"/>
    <mergeCell ref="AB265:AB267"/>
    <mergeCell ref="AB368:AB370"/>
    <mergeCell ref="AB208:AB210"/>
    <mergeCell ref="AB211:AB213"/>
    <mergeCell ref="AB214:AB216"/>
    <mergeCell ref="AB217:AB219"/>
    <mergeCell ref="AB220:AB222"/>
    <mergeCell ref="AB223:AB225"/>
    <mergeCell ref="AG61:AG63"/>
    <mergeCell ref="AG64:AG66"/>
    <mergeCell ref="AG7:AG9"/>
    <mergeCell ref="AG10:AG12"/>
    <mergeCell ref="AG13:AG15"/>
    <mergeCell ref="AG16:AG18"/>
    <mergeCell ref="AG19:AG21"/>
    <mergeCell ref="AG22:AG24"/>
    <mergeCell ref="AG25:AG27"/>
    <mergeCell ref="AG28:AG30"/>
    <mergeCell ref="AG31:AG33"/>
    <mergeCell ref="AG106:AG108"/>
    <mergeCell ref="AG109:AG111"/>
    <mergeCell ref="AG115:AG117"/>
    <mergeCell ref="AG118:AG120"/>
    <mergeCell ref="AG121:AG123"/>
    <mergeCell ref="AG124:AG126"/>
    <mergeCell ref="AG67:AG69"/>
    <mergeCell ref="AG70:AG72"/>
    <mergeCell ref="AG73:AG75"/>
    <mergeCell ref="AG76:AG78"/>
    <mergeCell ref="AG82:AG84"/>
    <mergeCell ref="AG85:AG87"/>
    <mergeCell ref="AG88:AG90"/>
    <mergeCell ref="AG91:AG93"/>
    <mergeCell ref="AG94:AG96"/>
    <mergeCell ref="AG100:AG102"/>
    <mergeCell ref="AG103:AG105"/>
    <mergeCell ref="AG160:AG162"/>
    <mergeCell ref="AG127:AG129"/>
    <mergeCell ref="AG133:AG135"/>
    <mergeCell ref="AG136:AG138"/>
    <mergeCell ref="AG139:AG141"/>
    <mergeCell ref="AG142:AG144"/>
    <mergeCell ref="AG145:AG147"/>
    <mergeCell ref="AG148:AG150"/>
    <mergeCell ref="AG151:AG153"/>
    <mergeCell ref="AG154:AG156"/>
    <mergeCell ref="AG217:AG219"/>
    <mergeCell ref="AG220:AG222"/>
    <mergeCell ref="AG223:AG225"/>
    <mergeCell ref="AG229:AG231"/>
    <mergeCell ref="AG232:AG234"/>
    <mergeCell ref="AG235:AG237"/>
    <mergeCell ref="AG238:AG240"/>
    <mergeCell ref="AG187:AG189"/>
    <mergeCell ref="AG190:AG192"/>
    <mergeCell ref="AG193:AG195"/>
    <mergeCell ref="AG196:AG198"/>
    <mergeCell ref="AG199:AG201"/>
    <mergeCell ref="AG202:AG204"/>
    <mergeCell ref="AG205:AG207"/>
    <mergeCell ref="AG208:AG210"/>
    <mergeCell ref="AG211:AG213"/>
    <mergeCell ref="AG163:AG165"/>
    <mergeCell ref="AG166:AG168"/>
    <mergeCell ref="AG169:AG171"/>
    <mergeCell ref="AG172:AG174"/>
    <mergeCell ref="AG175:AG177"/>
    <mergeCell ref="AG157:AG159"/>
    <mergeCell ref="AG317:AG319"/>
    <mergeCell ref="AG320:AG322"/>
    <mergeCell ref="AG323:AG325"/>
    <mergeCell ref="AG329:AG331"/>
    <mergeCell ref="AG332:AG334"/>
    <mergeCell ref="AG277:AG279"/>
    <mergeCell ref="AG280:AG282"/>
    <mergeCell ref="AG283:AG285"/>
    <mergeCell ref="AG286:AG288"/>
    <mergeCell ref="AG289:AG291"/>
    <mergeCell ref="AG292:AG294"/>
    <mergeCell ref="AG295:AG297"/>
    <mergeCell ref="AG298:AG300"/>
    <mergeCell ref="AG301:AG303"/>
    <mergeCell ref="AG244:AG246"/>
    <mergeCell ref="AG247:AG249"/>
    <mergeCell ref="AG250:AG252"/>
    <mergeCell ref="AG253:AG255"/>
    <mergeCell ref="AG256:AG258"/>
    <mergeCell ref="AG259:AG261"/>
    <mergeCell ref="AG262:AG264"/>
    <mergeCell ref="AG265:AG267"/>
    <mergeCell ref="AG268:AG270"/>
    <mergeCell ref="AE7:AE9"/>
    <mergeCell ref="AE10:AE12"/>
    <mergeCell ref="AE13:AE15"/>
    <mergeCell ref="AE16:AE18"/>
    <mergeCell ref="AE19:AE21"/>
    <mergeCell ref="AE22:AE24"/>
    <mergeCell ref="AE25:AE27"/>
    <mergeCell ref="AE28:AE30"/>
    <mergeCell ref="AE31:AE33"/>
    <mergeCell ref="AE34:AE36"/>
    <mergeCell ref="AE37:AE39"/>
    <mergeCell ref="AE40:AE42"/>
    <mergeCell ref="AE49:AE51"/>
    <mergeCell ref="AE52:AE54"/>
    <mergeCell ref="AE55:AE57"/>
    <mergeCell ref="AE58:AE60"/>
    <mergeCell ref="AE61:AE63"/>
    <mergeCell ref="AE64:AE66"/>
    <mergeCell ref="AE67:AE69"/>
    <mergeCell ref="AE70:AE72"/>
    <mergeCell ref="AE73:AE75"/>
    <mergeCell ref="AE76:AE78"/>
    <mergeCell ref="AE82:AE84"/>
    <mergeCell ref="AE85:AE87"/>
    <mergeCell ref="AE88:AE90"/>
    <mergeCell ref="AE91:AE93"/>
    <mergeCell ref="AE94:AE96"/>
    <mergeCell ref="AE97:AE99"/>
    <mergeCell ref="AE100:AE102"/>
    <mergeCell ref="AE103:AE105"/>
    <mergeCell ref="AE106:AE108"/>
    <mergeCell ref="AE109:AE111"/>
    <mergeCell ref="AE115:AE117"/>
    <mergeCell ref="AE118:AE120"/>
    <mergeCell ref="AE121:AE123"/>
    <mergeCell ref="AE124:AE126"/>
    <mergeCell ref="AE127:AE129"/>
    <mergeCell ref="AE133:AE135"/>
    <mergeCell ref="AE136:AE138"/>
    <mergeCell ref="AE139:AE141"/>
    <mergeCell ref="AE142:AE144"/>
    <mergeCell ref="AE145:AE147"/>
    <mergeCell ref="AE148:AE150"/>
    <mergeCell ref="AE151:AE153"/>
    <mergeCell ref="AE154:AE156"/>
    <mergeCell ref="AE157:AE159"/>
    <mergeCell ref="AE160:AE162"/>
    <mergeCell ref="AE163:AE165"/>
    <mergeCell ref="AE166:AE168"/>
    <mergeCell ref="AE169:AE171"/>
    <mergeCell ref="AE172:AE174"/>
    <mergeCell ref="AE175:AE177"/>
    <mergeCell ref="AE181:AE183"/>
    <mergeCell ref="AE184:AE186"/>
    <mergeCell ref="AE187:AE189"/>
    <mergeCell ref="AE190:AE192"/>
    <mergeCell ref="AE193:AE195"/>
    <mergeCell ref="AE196:AE198"/>
    <mergeCell ref="AE199:AE201"/>
    <mergeCell ref="AE202:AE204"/>
    <mergeCell ref="AE205:AE207"/>
    <mergeCell ref="AE208:AE210"/>
    <mergeCell ref="AE211:AE213"/>
    <mergeCell ref="AE214:AE216"/>
    <mergeCell ref="AE217:AE219"/>
    <mergeCell ref="AE220:AE222"/>
    <mergeCell ref="AE223:AE225"/>
    <mergeCell ref="AE229:AE231"/>
    <mergeCell ref="AE244:AE246"/>
    <mergeCell ref="AE247:AE249"/>
    <mergeCell ref="AE250:AE252"/>
    <mergeCell ref="AE253:AE255"/>
    <mergeCell ref="AE256:AE258"/>
    <mergeCell ref="AE259:AE261"/>
    <mergeCell ref="AE262:AE264"/>
    <mergeCell ref="AE265:AE267"/>
    <mergeCell ref="AE268:AE270"/>
    <mergeCell ref="AE274:AE276"/>
    <mergeCell ref="AE277:AE279"/>
    <mergeCell ref="AE280:AE282"/>
    <mergeCell ref="AE283:AE285"/>
    <mergeCell ref="AE286:AE288"/>
    <mergeCell ref="AE289:AE291"/>
    <mergeCell ref="AE292:AE294"/>
    <mergeCell ref="AE295:AE297"/>
    <mergeCell ref="AE298:AE300"/>
    <mergeCell ref="AE301:AE303"/>
    <mergeCell ref="AE304:AE306"/>
    <mergeCell ref="AE307:AE309"/>
    <mergeCell ref="AE311:AE313"/>
    <mergeCell ref="AE314:AE316"/>
    <mergeCell ref="AE317:AE319"/>
    <mergeCell ref="AE320:AE322"/>
    <mergeCell ref="AE323:AE325"/>
    <mergeCell ref="AE329:AE331"/>
    <mergeCell ref="AE332:AE334"/>
    <mergeCell ref="AE335:AE337"/>
    <mergeCell ref="AE338:AE340"/>
    <mergeCell ref="AE341:AE343"/>
    <mergeCell ref="AE344:AE346"/>
    <mergeCell ref="AE347:AE349"/>
    <mergeCell ref="AE350:AE352"/>
  </mergeCells>
  <phoneticPr fontId="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0CB34-FB3A-495C-BC8C-2B4417EA2088}">
  <sheetPr codeName="Feuil2"/>
  <dimension ref="A2:F34"/>
  <sheetViews>
    <sheetView workbookViewId="0">
      <selection activeCell="B32" sqref="B32"/>
    </sheetView>
  </sheetViews>
  <sheetFormatPr baseColWidth="10" defaultColWidth="11.453125" defaultRowHeight="14.5" x14ac:dyDescent="0.35"/>
  <cols>
    <col min="1" max="1" width="17.453125" style="7" customWidth="1"/>
    <col min="2" max="2" width="58.81640625" style="7" customWidth="1"/>
    <col min="3" max="16384" width="11.453125" style="7"/>
  </cols>
  <sheetData>
    <row r="2" spans="1:6" ht="26" x14ac:dyDescent="0.6">
      <c r="A2" s="771" t="s">
        <v>60</v>
      </c>
      <c r="B2" s="771"/>
      <c r="C2" s="771"/>
      <c r="D2" s="771"/>
      <c r="E2" s="771"/>
      <c r="F2" s="771"/>
    </row>
    <row r="3" spans="1:6" x14ac:dyDescent="0.35">
      <c r="A3" s="46"/>
    </row>
    <row r="4" spans="1:6" x14ac:dyDescent="0.35">
      <c r="A4" s="361" t="s">
        <v>61</v>
      </c>
      <c r="B4" s="361"/>
      <c r="C4" s="361"/>
      <c r="D4" s="361"/>
      <c r="E4" s="361"/>
      <c r="F4" s="361"/>
    </row>
    <row r="5" spans="1:6" x14ac:dyDescent="0.35">
      <c r="A5" s="46"/>
    </row>
    <row r="6" spans="1:6" x14ac:dyDescent="0.35">
      <c r="A6" s="253" t="s">
        <v>62</v>
      </c>
      <c r="B6" s="253" t="s">
        <v>63</v>
      </c>
      <c r="C6" s="20"/>
      <c r="D6" s="20"/>
      <c r="E6" s="20"/>
      <c r="F6" s="20"/>
    </row>
    <row r="7" spans="1:6" x14ac:dyDescent="0.35">
      <c r="A7" s="254" t="s">
        <v>64</v>
      </c>
      <c r="B7" s="39"/>
    </row>
    <row r="8" spans="1:6" x14ac:dyDescent="0.35">
      <c r="A8" s="254" t="s">
        <v>65</v>
      </c>
      <c r="B8" s="39"/>
    </row>
    <row r="9" spans="1:6" x14ac:dyDescent="0.35">
      <c r="A9" s="254"/>
      <c r="B9" s="39"/>
    </row>
    <row r="10" spans="1:6" x14ac:dyDescent="0.35">
      <c r="A10" s="46"/>
    </row>
    <row r="11" spans="1:6" x14ac:dyDescent="0.35">
      <c r="A11" s="361" t="s">
        <v>0</v>
      </c>
      <c r="B11" s="361"/>
      <c r="C11" s="361"/>
      <c r="D11" s="361"/>
      <c r="E11" s="361"/>
      <c r="F11" s="361"/>
    </row>
    <row r="12" spans="1:6" x14ac:dyDescent="0.35">
      <c r="A12" s="770"/>
      <c r="B12" s="770"/>
      <c r="C12" s="770"/>
      <c r="D12" s="770"/>
    </row>
    <row r="13" spans="1:6" x14ac:dyDescent="0.35">
      <c r="A13" s="253" t="s">
        <v>62</v>
      </c>
      <c r="B13" s="253" t="s">
        <v>63</v>
      </c>
      <c r="C13" s="255"/>
      <c r="D13" s="255"/>
      <c r="E13" s="20"/>
      <c r="F13" s="20"/>
    </row>
    <row r="14" spans="1:6" x14ac:dyDescent="0.35">
      <c r="A14" s="251" t="s">
        <v>66</v>
      </c>
      <c r="B14" s="39" t="s">
        <v>351</v>
      </c>
      <c r="C14" s="46"/>
      <c r="D14" s="46"/>
    </row>
    <row r="15" spans="1:6" x14ac:dyDescent="0.35">
      <c r="A15" s="251" t="s">
        <v>67</v>
      </c>
      <c r="B15" s="39" t="s">
        <v>68</v>
      </c>
      <c r="C15" s="46"/>
      <c r="D15" s="46"/>
    </row>
    <row r="16" spans="1:6" x14ac:dyDescent="0.35">
      <c r="A16" s="251" t="s">
        <v>1</v>
      </c>
      <c r="B16" s="39" t="s">
        <v>413</v>
      </c>
      <c r="C16" s="46"/>
      <c r="D16" s="46"/>
    </row>
    <row r="17" spans="1:4" x14ac:dyDescent="0.35">
      <c r="A17" s="251" t="s">
        <v>69</v>
      </c>
      <c r="B17" s="39" t="s">
        <v>414</v>
      </c>
      <c r="C17" s="46"/>
      <c r="D17" s="46"/>
    </row>
    <row r="18" spans="1:4" x14ac:dyDescent="0.35">
      <c r="A18" s="251" t="s">
        <v>70</v>
      </c>
      <c r="B18" s="39" t="s">
        <v>68</v>
      </c>
      <c r="C18" s="46"/>
      <c r="D18" s="46"/>
    </row>
    <row r="19" spans="1:4" x14ac:dyDescent="0.35">
      <c r="A19" s="251" t="s">
        <v>71</v>
      </c>
      <c r="B19" s="39" t="s">
        <v>352</v>
      </c>
      <c r="C19" s="46"/>
      <c r="D19" s="46"/>
    </row>
    <row r="20" spans="1:4" x14ac:dyDescent="0.35">
      <c r="A20" s="251" t="s">
        <v>72</v>
      </c>
      <c r="B20" s="39" t="s">
        <v>68</v>
      </c>
      <c r="C20" s="46"/>
      <c r="D20" s="46"/>
    </row>
    <row r="21" spans="1:4" x14ac:dyDescent="0.35">
      <c r="A21" s="251" t="s">
        <v>73</v>
      </c>
      <c r="B21" s="39" t="s">
        <v>353</v>
      </c>
      <c r="C21" s="46"/>
      <c r="D21" s="46"/>
    </row>
    <row r="22" spans="1:4" x14ac:dyDescent="0.35">
      <c r="A22" s="251" t="s">
        <v>74</v>
      </c>
      <c r="B22" s="39" t="s">
        <v>68</v>
      </c>
      <c r="C22" s="46"/>
      <c r="D22" s="46"/>
    </row>
    <row r="23" spans="1:4" x14ac:dyDescent="0.35">
      <c r="A23" s="251" t="s">
        <v>3</v>
      </c>
      <c r="B23" s="39" t="s">
        <v>75</v>
      </c>
      <c r="C23" s="46"/>
      <c r="D23" s="46"/>
    </row>
    <row r="24" spans="1:4" x14ac:dyDescent="0.35">
      <c r="A24" s="251" t="s">
        <v>76</v>
      </c>
      <c r="B24" s="39" t="s">
        <v>68</v>
      </c>
      <c r="C24" s="46"/>
      <c r="D24" s="46"/>
    </row>
    <row r="25" spans="1:4" x14ac:dyDescent="0.35">
      <c r="A25" s="251" t="s">
        <v>4</v>
      </c>
      <c r="B25" s="39" t="s">
        <v>77</v>
      </c>
      <c r="C25" s="46"/>
      <c r="D25" s="46"/>
    </row>
    <row r="26" spans="1:4" x14ac:dyDescent="0.35">
      <c r="A26" s="251" t="s">
        <v>78</v>
      </c>
      <c r="B26" s="39" t="s">
        <v>68</v>
      </c>
      <c r="C26" s="46"/>
      <c r="D26" s="46"/>
    </row>
    <row r="27" spans="1:4" x14ac:dyDescent="0.35">
      <c r="A27" s="251" t="s">
        <v>5</v>
      </c>
      <c r="B27" s="39" t="s">
        <v>354</v>
      </c>
      <c r="C27" s="46"/>
      <c r="D27" s="46"/>
    </row>
    <row r="28" spans="1:4" x14ac:dyDescent="0.35">
      <c r="A28" s="251" t="s">
        <v>79</v>
      </c>
      <c r="B28" s="39" t="s">
        <v>68</v>
      </c>
      <c r="C28" s="46"/>
      <c r="D28" s="46"/>
    </row>
    <row r="29" spans="1:4" x14ac:dyDescent="0.35">
      <c r="A29" s="251" t="s">
        <v>6</v>
      </c>
      <c r="B29" s="39" t="s">
        <v>355</v>
      </c>
      <c r="C29" s="46"/>
      <c r="D29" s="46"/>
    </row>
    <row r="30" spans="1:4" x14ac:dyDescent="0.35">
      <c r="A30" s="251" t="s">
        <v>80</v>
      </c>
      <c r="B30" s="39" t="s">
        <v>68</v>
      </c>
      <c r="C30" s="46"/>
      <c r="D30" s="46"/>
    </row>
    <row r="31" spans="1:4" x14ac:dyDescent="0.35">
      <c r="A31" s="251" t="s">
        <v>81</v>
      </c>
      <c r="B31" s="39" t="s">
        <v>82</v>
      </c>
      <c r="C31" s="46"/>
      <c r="D31" s="46"/>
    </row>
    <row r="32" spans="1:4" x14ac:dyDescent="0.35">
      <c r="A32" s="251" t="s">
        <v>83</v>
      </c>
      <c r="B32" s="39" t="s">
        <v>68</v>
      </c>
      <c r="C32" s="46"/>
      <c r="D32" s="46"/>
    </row>
    <row r="33" spans="1:4" x14ac:dyDescent="0.35">
      <c r="A33" s="46"/>
      <c r="B33" s="46"/>
      <c r="C33" s="46"/>
      <c r="D33" s="46"/>
    </row>
    <row r="34" spans="1:4" x14ac:dyDescent="0.35">
      <c r="A34" s="46"/>
      <c r="B34" s="46"/>
      <c r="C34" s="46"/>
      <c r="D34" s="46"/>
    </row>
  </sheetData>
  <mergeCells count="4">
    <mergeCell ref="A12:D12"/>
    <mergeCell ref="A2:B2"/>
    <mergeCell ref="C2:D2"/>
    <mergeCell ref="E2:F2"/>
  </mergeCells>
  <hyperlinks>
    <hyperlink ref="A14" location="CO2e!A1" display="CO2e" xr:uid="{E8D38FC3-FBF7-4E13-B0EA-B24EC1E9EDDC}"/>
    <hyperlink ref="A15" location="CO2e_graph!A1" display="CO2e_graph" xr:uid="{E013C787-D349-423C-AE00-F7FEAF5806F5}"/>
    <hyperlink ref="A8" location="Définitions!A1" display="Définitions" xr:uid="{B57ADD30-7477-41C4-BC8D-9CFF7C2EB49D}"/>
    <hyperlink ref="A7" location="'Lisez-moi'!A1" display="Lisez-moi" xr:uid="{62C25C08-CAD7-4F3E-8584-32FEEC60232B}"/>
    <hyperlink ref="A18" location="CO2_graph!A1" display="CO2_graph" xr:uid="{1213EB0E-55DA-47FC-8FAC-A46590784A1E}"/>
    <hyperlink ref="A17" location="'CO2-Biomasse'!A1" display="CO2-Biomasse" xr:uid="{4E6C2EAF-63B7-4226-99B5-726A19DE7706}"/>
    <hyperlink ref="A16" location="'CO2'!A1" display="CO2" xr:uid="{85F6A009-737D-4553-BC09-C02DE97C8BFA}"/>
    <hyperlink ref="A19" location="'CH4-kt'!A1" display="CH4-kt" xr:uid="{42CE131B-8C69-4985-B624-03F80111D68C}"/>
    <hyperlink ref="A20" location="'CH4-CO2e_graph'!A1" display="CH4_graph" xr:uid="{479FD677-CD88-49E4-B9E2-F889BB2750FE}"/>
    <hyperlink ref="A21" location="'N2O-CO2e'!A1" display="N2O-CO2e" xr:uid="{7ACAFCB3-0775-45DB-A082-275E3BCBB68F}"/>
    <hyperlink ref="A22" location="'N2O-CO2e_graph'!A1" display="N2O_graph" xr:uid="{AFBD0A86-95FA-4E2D-930F-C0125D987B0C}"/>
    <hyperlink ref="A23" location="HFC!A1" display="HFC" xr:uid="{51AAA17B-680F-46B2-B529-F5038A090308}"/>
    <hyperlink ref="A24" location="HFC_graph!A1" display="HFC_graph" xr:uid="{3A97F0D2-ACB2-4501-9701-8572439CD51C}"/>
    <hyperlink ref="A25" location="PFC!A1" display="PFC" xr:uid="{617FB694-D64C-4181-B956-FBB3DAC70BE5}"/>
    <hyperlink ref="A26" location="PFC_graph!A1" display="PFC_graph" xr:uid="{FA2A6D50-1D69-4278-91F9-358C369FECD5}"/>
    <hyperlink ref="A27" location="'SF6'!A1" display="SF6" xr:uid="{DDF36690-86E2-4A78-B3EF-C242A5099293}"/>
    <hyperlink ref="A28" location="SF6_graph!A1" display="SF6_graph" xr:uid="{B04413B4-E317-42D6-BACA-3F52107B8B07}"/>
    <hyperlink ref="A29" location="'NF3'!A1" display="NF3" xr:uid="{A6422310-2990-46E1-99C8-7A5944E7BE49}"/>
    <hyperlink ref="A30" location="NF3_graph!A1" display="NF3_graph" xr:uid="{8F0264A7-4109-45C7-92D8-3F97AB823D42}"/>
    <hyperlink ref="A31" location="GF_total!A1" display="GF" xr:uid="{51BFCB56-112A-42DD-B496-280409174238}"/>
    <hyperlink ref="A32" location="GF_total_graph!A1" display="GF_graph" xr:uid="{639BD9DE-4AE3-41E7-A009-6CEE4E8BCA2E}"/>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6BC81-4946-45A3-BE1F-A7BA7A7AB5E0}">
  <sheetPr codeName="Feuil22"/>
  <dimension ref="A1:DN390"/>
  <sheetViews>
    <sheetView showGridLines="0" workbookViewId="0">
      <selection activeCell="Z40" sqref="Z39:Z40"/>
    </sheetView>
  </sheetViews>
  <sheetFormatPr baseColWidth="10" defaultColWidth="11.453125" defaultRowHeight="14.5" x14ac:dyDescent="0.35"/>
  <cols>
    <col min="1" max="7" width="11.453125" style="2"/>
    <col min="8" max="8" width="8" style="2" bestFit="1" customWidth="1"/>
    <col min="9" max="9" width="8" style="2" customWidth="1"/>
    <col min="10" max="13" width="6.1796875" style="2" bestFit="1" customWidth="1"/>
    <col min="14" max="14" width="6.1796875" style="2" customWidth="1"/>
    <col min="15" max="19" width="6.1796875" style="2" bestFit="1" customWidth="1"/>
    <col min="20" max="20" width="6.1796875" style="2" customWidth="1"/>
    <col min="21" max="24" width="6.1796875" style="2" bestFit="1" customWidth="1"/>
    <col min="25" max="25" width="8.453125" style="2" bestFit="1" customWidth="1"/>
    <col min="26" max="26" width="7" style="2" bestFit="1" customWidth="1"/>
    <col min="27" max="27" width="6.1796875" style="2" customWidth="1"/>
    <col min="28" max="29" width="6.1796875" style="2" bestFit="1" customWidth="1"/>
    <col min="30" max="32" width="6.1796875" style="2" customWidth="1"/>
    <col min="33" max="33" width="6.1796875" style="2" bestFit="1" customWidth="1"/>
    <col min="34" max="34" width="6.1796875" style="2" customWidth="1"/>
    <col min="35" max="35" width="12.36328125" style="2" bestFit="1" customWidth="1"/>
    <col min="36" max="49" width="6.1796875" style="2" bestFit="1" customWidth="1"/>
    <col min="50" max="50" width="6.1796875" style="2" customWidth="1"/>
    <col min="51" max="53" width="6.1796875" style="2" bestFit="1" customWidth="1"/>
    <col min="54" max="55" width="6.1796875" style="2" customWidth="1"/>
    <col min="56" max="70" width="6.1796875" style="2" bestFit="1" customWidth="1"/>
    <col min="71" max="85" width="5.54296875" style="2" bestFit="1" customWidth="1"/>
    <col min="86" max="16384" width="11.453125" style="2"/>
  </cols>
  <sheetData>
    <row r="1" spans="1:118" s="501" customFormat="1" ht="30" x14ac:dyDescent="0.8">
      <c r="A1" s="500"/>
      <c r="B1" s="496" t="s">
        <v>253</v>
      </c>
      <c r="C1" s="497" t="s">
        <v>112</v>
      </c>
      <c r="D1" s="499"/>
      <c r="E1" s="499"/>
      <c r="F1" s="499"/>
      <c r="G1" s="499"/>
      <c r="H1" s="499"/>
      <c r="I1" s="499"/>
      <c r="J1" s="499"/>
      <c r="K1" s="499"/>
      <c r="L1" s="499"/>
      <c r="M1" s="499"/>
      <c r="N1" s="499"/>
      <c r="O1" s="499"/>
      <c r="P1" s="499"/>
      <c r="Q1" s="499"/>
      <c r="R1" s="499"/>
      <c r="S1" s="499"/>
      <c r="T1" s="499"/>
      <c r="U1" s="499"/>
      <c r="V1" s="499"/>
      <c r="W1" s="499"/>
      <c r="X1" s="499"/>
      <c r="Y1" s="499"/>
      <c r="Z1" s="499"/>
      <c r="AA1" s="499"/>
      <c r="AB1" s="499"/>
      <c r="AC1" s="499"/>
      <c r="AD1" s="499"/>
      <c r="AE1" s="499"/>
      <c r="AF1" s="499"/>
      <c r="AG1" s="499"/>
      <c r="AH1" s="499"/>
      <c r="AI1" s="500"/>
      <c r="AJ1" s="500"/>
      <c r="AK1" s="500"/>
      <c r="AL1" s="500"/>
      <c r="AM1" s="500"/>
      <c r="AN1" s="500"/>
      <c r="AO1" s="500"/>
      <c r="AP1" s="500"/>
      <c r="AQ1" s="500"/>
      <c r="AR1" s="500"/>
      <c r="AS1" s="500"/>
      <c r="AT1" s="500"/>
      <c r="AU1" s="500"/>
      <c r="AV1" s="500"/>
      <c r="AW1" s="500"/>
      <c r="AX1" s="500"/>
      <c r="AY1" s="500"/>
      <c r="AZ1" s="500"/>
      <c r="BA1" s="500"/>
      <c r="BB1" s="500"/>
      <c r="BC1" s="500"/>
      <c r="BD1" s="500"/>
      <c r="BE1" s="500"/>
      <c r="BF1" s="500"/>
      <c r="BG1" s="500"/>
      <c r="BH1" s="500"/>
      <c r="BI1" s="500"/>
      <c r="BJ1" s="500"/>
      <c r="BK1" s="500"/>
      <c r="BL1" s="500"/>
      <c r="BM1" s="500"/>
      <c r="BS1" s="502"/>
    </row>
    <row r="2" spans="1:118" x14ac:dyDescent="0.35">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row>
    <row r="3" spans="1:118" ht="16.5" customHeight="1" x14ac:dyDescent="0.45">
      <c r="A3" s="7"/>
      <c r="B3" s="8" t="s">
        <v>254</v>
      </c>
      <c r="C3" s="9"/>
      <c r="D3" s="9"/>
      <c r="E3" s="9"/>
      <c r="F3" s="9"/>
      <c r="G3" s="7"/>
      <c r="H3" s="8" t="s">
        <v>255</v>
      </c>
      <c r="I3" s="7"/>
      <c r="J3" s="7"/>
      <c r="K3" s="7"/>
      <c r="L3" s="7"/>
      <c r="M3" s="7"/>
      <c r="N3" s="7"/>
      <c r="O3" s="7"/>
      <c r="P3" s="7"/>
      <c r="Q3" s="7"/>
      <c r="R3" s="7"/>
      <c r="S3" s="7"/>
      <c r="T3" s="7"/>
      <c r="U3" s="7"/>
      <c r="V3" s="8" t="s">
        <v>254</v>
      </c>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row>
    <row r="4" spans="1:118" x14ac:dyDescent="0.35">
      <c r="A4" s="10"/>
      <c r="B4" s="10"/>
      <c r="C4" s="10"/>
      <c r="D4" s="10"/>
      <c r="E4" s="10"/>
      <c r="F4" s="10"/>
      <c r="G4" s="7"/>
      <c r="H4" s="7"/>
      <c r="I4" s="7"/>
      <c r="J4" s="7"/>
      <c r="K4" s="7"/>
      <c r="L4" s="7"/>
      <c r="M4" s="7"/>
      <c r="N4" s="7"/>
      <c r="O4" s="7"/>
      <c r="P4" s="7"/>
      <c r="Q4" s="7"/>
      <c r="R4" s="7"/>
      <c r="S4" s="7"/>
      <c r="T4" s="7"/>
      <c r="U4" s="7"/>
      <c r="V4" s="7"/>
      <c r="W4" s="7"/>
      <c r="X4" s="7"/>
      <c r="Y4" s="7"/>
      <c r="Z4" s="7"/>
      <c r="AA4" s="7"/>
      <c r="AB4" s="7"/>
      <c r="AC4" s="7"/>
      <c r="AD4" s="7"/>
      <c r="AE4" s="7"/>
      <c r="AF4" s="7"/>
      <c r="AG4" s="7"/>
      <c r="AH4" s="3" t="s">
        <v>245</v>
      </c>
      <c r="AI4" s="4" t="s">
        <v>114</v>
      </c>
      <c r="AJ4" s="4" t="s">
        <v>115</v>
      </c>
      <c r="AK4" s="4" t="s">
        <v>116</v>
      </c>
      <c r="AL4" s="4" t="s">
        <v>117</v>
      </c>
      <c r="AM4" s="4" t="s">
        <v>118</v>
      </c>
      <c r="AN4" s="4" t="s">
        <v>119</v>
      </c>
      <c r="AO4" s="4" t="s">
        <v>120</v>
      </c>
      <c r="AP4" s="4" t="s">
        <v>121</v>
      </c>
      <c r="AQ4" s="4" t="s">
        <v>122</v>
      </c>
      <c r="AR4" s="4" t="s">
        <v>123</v>
      </c>
      <c r="AS4" s="4" t="s">
        <v>124</v>
      </c>
      <c r="AT4" s="4" t="s">
        <v>125</v>
      </c>
      <c r="AU4" s="7"/>
      <c r="AV4" s="551" t="s">
        <v>227</v>
      </c>
      <c r="AW4" s="7"/>
      <c r="AX4" s="7"/>
      <c r="AY4" s="11" t="s">
        <v>227</v>
      </c>
      <c r="AZ4" s="11" t="s">
        <v>128</v>
      </c>
      <c r="BA4" s="11" t="s">
        <v>130</v>
      </c>
      <c r="BB4" s="11" t="s">
        <v>136</v>
      </c>
      <c r="BC4" s="7"/>
      <c r="BD4" s="7"/>
      <c r="BE4" s="7"/>
      <c r="BF4" s="7"/>
      <c r="BG4" s="12"/>
      <c r="BH4" s="12"/>
      <c r="BI4" s="12"/>
      <c r="BJ4" s="12"/>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row>
    <row r="5" spans="1:118" x14ac:dyDescent="0.35">
      <c r="A5" s="10"/>
      <c r="B5" s="10"/>
      <c r="C5" s="10"/>
      <c r="D5" s="10"/>
      <c r="E5" s="10"/>
      <c r="F5" s="10"/>
      <c r="G5" s="7"/>
      <c r="H5" s="7"/>
      <c r="I5" s="7"/>
      <c r="J5" s="7"/>
      <c r="K5" s="7"/>
      <c r="L5" s="7"/>
      <c r="M5" s="7"/>
      <c r="N5" s="7"/>
      <c r="O5" s="7"/>
      <c r="P5" s="7"/>
      <c r="Q5" s="7"/>
      <c r="R5" s="7"/>
      <c r="S5" s="7"/>
      <c r="T5" s="7"/>
      <c r="U5" s="7"/>
      <c r="V5" s="7"/>
      <c r="W5" s="7"/>
      <c r="X5" s="7"/>
      <c r="Y5" s="7"/>
      <c r="Z5" s="7"/>
      <c r="AA5" s="7"/>
      <c r="AB5" s="7"/>
      <c r="AC5" s="7"/>
      <c r="AD5" s="7"/>
      <c r="AE5" s="7"/>
      <c r="AF5" s="7"/>
      <c r="AG5" s="7"/>
      <c r="AH5" s="5">
        <v>2019</v>
      </c>
      <c r="AI5" s="14">
        <v>44.124979005731717</v>
      </c>
      <c r="AJ5" s="14">
        <v>44.147439606154073</v>
      </c>
      <c r="AK5" s="14">
        <v>44.280665727111661</v>
      </c>
      <c r="AL5" s="14">
        <v>44.137479399419156</v>
      </c>
      <c r="AM5" s="14">
        <v>44.144765725151416</v>
      </c>
      <c r="AN5" s="14">
        <v>44.200850379182228</v>
      </c>
      <c r="AO5" s="14">
        <v>44.1356076827173</v>
      </c>
      <c r="AP5" s="14">
        <v>44.113949246595745</v>
      </c>
      <c r="AQ5" s="14">
        <v>44.19262819509904</v>
      </c>
      <c r="AR5" s="14">
        <v>44.146136089165275</v>
      </c>
      <c r="AS5" s="14">
        <v>44.130193073686911</v>
      </c>
      <c r="AT5" s="14">
        <v>44.216693124122997</v>
      </c>
      <c r="AU5" s="7"/>
      <c r="AV5" s="14">
        <v>132.55308433899745</v>
      </c>
      <c r="AW5" s="7"/>
      <c r="AX5" s="7"/>
      <c r="AY5" s="14">
        <v>132.55308433899745</v>
      </c>
      <c r="AZ5" s="14">
        <v>265.03617984275024</v>
      </c>
      <c r="BA5" s="14">
        <v>397.47836496716229</v>
      </c>
      <c r="BB5" s="14">
        <v>529.97138725413754</v>
      </c>
      <c r="BC5" s="7"/>
      <c r="BD5" s="7"/>
      <c r="BE5" s="7"/>
      <c r="BF5" s="7"/>
      <c r="BG5" s="7"/>
      <c r="BH5" s="7"/>
      <c r="BI5" s="7"/>
      <c r="BJ5" s="7"/>
    </row>
    <row r="6" spans="1:118" x14ac:dyDescent="0.35">
      <c r="A6" s="10"/>
      <c r="B6" s="10"/>
      <c r="C6" s="10"/>
      <c r="D6" s="10"/>
      <c r="E6" s="10"/>
      <c r="F6" s="10"/>
      <c r="G6" s="7"/>
      <c r="H6" s="7"/>
      <c r="I6" s="7"/>
      <c r="J6" s="7"/>
      <c r="K6" s="7"/>
      <c r="L6" s="7"/>
      <c r="M6" s="7"/>
      <c r="N6" s="7"/>
      <c r="O6" s="7"/>
      <c r="P6" s="7"/>
      <c r="Q6" s="7"/>
      <c r="R6" s="7"/>
      <c r="S6" s="7"/>
      <c r="T6" s="7"/>
      <c r="U6" s="7"/>
      <c r="V6" s="7"/>
      <c r="W6" s="7"/>
      <c r="X6" s="7"/>
      <c r="Y6" s="7"/>
      <c r="Z6" s="7"/>
      <c r="AA6" s="7"/>
      <c r="AB6" s="7"/>
      <c r="AC6" s="7"/>
      <c r="AD6" s="7"/>
      <c r="AE6" s="7"/>
      <c r="AF6" s="7"/>
      <c r="AG6" s="7"/>
      <c r="AH6" s="5">
        <v>2020</v>
      </c>
      <c r="AI6" s="14">
        <v>42.913575959082017</v>
      </c>
      <c r="AJ6" s="14">
        <v>42.92900519348391</v>
      </c>
      <c r="AK6" s="14">
        <v>43.040673768587865</v>
      </c>
      <c r="AL6" s="14">
        <v>42.885892899996819</v>
      </c>
      <c r="AM6" s="14">
        <v>42.892406560958037</v>
      </c>
      <c r="AN6" s="14">
        <v>42.983272131367094</v>
      </c>
      <c r="AO6" s="14">
        <v>42.920985248425403</v>
      </c>
      <c r="AP6" s="14">
        <v>42.877710113414281</v>
      </c>
      <c r="AQ6" s="14">
        <v>42.995607376812409</v>
      </c>
      <c r="AR6" s="14">
        <v>42.92558552147927</v>
      </c>
      <c r="AS6" s="14">
        <v>42.93071502948623</v>
      </c>
      <c r="AT6" s="14">
        <v>43.041935790399101</v>
      </c>
      <c r="AU6" s="7"/>
      <c r="AV6" s="14">
        <v>128.88325492115379</v>
      </c>
      <c r="AW6" s="7"/>
      <c r="AX6" s="7"/>
      <c r="AY6" s="14">
        <v>128.88325492115379</v>
      </c>
      <c r="AZ6" s="14">
        <v>257.64482651347572</v>
      </c>
      <c r="BA6" s="14">
        <v>386.43912925212777</v>
      </c>
      <c r="BB6" s="14">
        <v>515.33736559349234</v>
      </c>
      <c r="BC6" s="7"/>
      <c r="BD6" s="7"/>
      <c r="BE6" s="7"/>
      <c r="BF6" s="7"/>
      <c r="BG6" s="7"/>
      <c r="BH6" s="7"/>
      <c r="BI6" s="7"/>
      <c r="BJ6" s="7"/>
      <c r="BK6" s="7"/>
      <c r="BL6" s="7"/>
      <c r="BM6" s="7"/>
      <c r="BN6" s="7"/>
      <c r="BO6" s="7"/>
      <c r="BP6" s="7"/>
      <c r="BQ6" s="7"/>
      <c r="BR6" s="7"/>
      <c r="BS6" s="7"/>
      <c r="BT6" s="7"/>
      <c r="BU6" s="7"/>
      <c r="BV6" s="7"/>
      <c r="BW6" s="7"/>
      <c r="BX6" s="7"/>
    </row>
    <row r="7" spans="1:118" x14ac:dyDescent="0.35">
      <c r="A7" s="10"/>
      <c r="B7" s="10"/>
      <c r="C7" s="10"/>
      <c r="D7" s="10"/>
      <c r="E7" s="10"/>
      <c r="F7" s="10"/>
      <c r="G7" s="7"/>
      <c r="H7" s="7"/>
      <c r="I7" s="7"/>
      <c r="J7" s="7"/>
      <c r="K7" s="7"/>
      <c r="L7" s="7"/>
      <c r="M7" s="7"/>
      <c r="N7" s="7"/>
      <c r="O7" s="7"/>
      <c r="P7" s="7"/>
      <c r="Q7" s="7"/>
      <c r="R7" s="7"/>
      <c r="S7" s="7"/>
      <c r="T7" s="7"/>
      <c r="U7" s="7"/>
      <c r="V7" s="7"/>
      <c r="W7" s="7"/>
      <c r="X7" s="7"/>
      <c r="Y7" s="7"/>
      <c r="Z7" s="7"/>
      <c r="AA7" s="7"/>
      <c r="AB7" s="7"/>
      <c r="AC7" s="7"/>
      <c r="AD7" s="7"/>
      <c r="AE7" s="7"/>
      <c r="AF7" s="7"/>
      <c r="AG7" s="7"/>
      <c r="AH7" s="5">
        <v>2021</v>
      </c>
      <c r="AI7" s="14">
        <v>44.486745547603824</v>
      </c>
      <c r="AJ7" s="14">
        <v>44.469525007435493</v>
      </c>
      <c r="AK7" s="14">
        <v>44.565255555734907</v>
      </c>
      <c r="AL7" s="14">
        <v>44.49696045893095</v>
      </c>
      <c r="AM7" s="14">
        <v>44.493790314036325</v>
      </c>
      <c r="AN7" s="14">
        <v>44.615547360544696</v>
      </c>
      <c r="AO7" s="14">
        <v>44.493712038853744</v>
      </c>
      <c r="AP7" s="14">
        <v>44.498878200904237</v>
      </c>
      <c r="AQ7" s="14">
        <v>44.634646505095034</v>
      </c>
      <c r="AR7" s="14">
        <v>44.518133895819737</v>
      </c>
      <c r="AS7" s="14">
        <v>44.539268195117238</v>
      </c>
      <c r="AT7" s="14">
        <v>44.651240843802697</v>
      </c>
      <c r="AU7" s="7"/>
      <c r="AV7" s="14">
        <v>133.52152611077423</v>
      </c>
      <c r="AW7" s="7"/>
      <c r="AX7" s="7"/>
      <c r="AY7" s="14">
        <v>133.52152611077423</v>
      </c>
      <c r="AZ7" s="14">
        <v>267.12782424428622</v>
      </c>
      <c r="BA7" s="14">
        <v>400.75506098913922</v>
      </c>
      <c r="BB7" s="14">
        <v>534.46370392387894</v>
      </c>
      <c r="BC7" s="7"/>
      <c r="BD7" s="7"/>
      <c r="BE7" s="7"/>
      <c r="BF7" s="7"/>
      <c r="BG7" s="7"/>
      <c r="BH7" s="7"/>
      <c r="BI7" s="7"/>
      <c r="BJ7" s="7"/>
      <c r="BK7" s="7"/>
      <c r="BL7" s="7"/>
      <c r="BM7" s="7"/>
      <c r="BN7" s="7"/>
      <c r="BO7" s="7"/>
      <c r="BP7" s="7"/>
      <c r="BQ7" s="7"/>
      <c r="BR7" s="7"/>
      <c r="BS7" s="7"/>
      <c r="BT7" s="7"/>
      <c r="BU7" s="7"/>
      <c r="BV7" s="7"/>
      <c r="BW7" s="7"/>
      <c r="BX7" s="7"/>
    </row>
    <row r="8" spans="1:118" x14ac:dyDescent="0.35">
      <c r="A8" s="10"/>
      <c r="B8" s="10"/>
      <c r="C8" s="10"/>
      <c r="D8" s="10"/>
      <c r="E8" s="10"/>
      <c r="F8" s="10"/>
      <c r="G8" s="7"/>
      <c r="H8" s="7"/>
      <c r="I8" s="15"/>
      <c r="J8" s="15"/>
      <c r="K8" s="15"/>
      <c r="L8" s="15"/>
      <c r="M8" s="15"/>
      <c r="N8" s="15"/>
      <c r="O8" s="15"/>
      <c r="P8" s="15"/>
      <c r="Q8" s="7"/>
      <c r="R8" s="7"/>
      <c r="S8" s="7"/>
      <c r="T8" s="7"/>
      <c r="U8" s="7"/>
      <c r="V8" s="7"/>
      <c r="W8" s="7"/>
      <c r="X8" s="7"/>
      <c r="Y8" s="7"/>
      <c r="Z8" s="7"/>
      <c r="AA8" s="7"/>
      <c r="AB8" s="7"/>
      <c r="AC8" s="7"/>
      <c r="AD8" s="7"/>
      <c r="AE8" s="7"/>
      <c r="AF8" s="7"/>
      <c r="AG8" s="7"/>
      <c r="AH8" s="5">
        <v>2022</v>
      </c>
      <c r="AI8" s="14">
        <v>38.52967824481825</v>
      </c>
      <c r="AJ8" s="14">
        <v>38.540097857751157</v>
      </c>
      <c r="AK8" s="14">
        <v>38.64045692326998</v>
      </c>
      <c r="AL8" s="14">
        <v>38.499279437563203</v>
      </c>
      <c r="AM8" s="14">
        <v>38.534209949490652</v>
      </c>
      <c r="AN8" s="14">
        <v>38.634271311782832</v>
      </c>
      <c r="AO8" s="14">
        <v>38.550782095774423</v>
      </c>
      <c r="AP8" s="14">
        <v>38.579923933850253</v>
      </c>
      <c r="AQ8" s="14">
        <v>38.679919139869838</v>
      </c>
      <c r="AR8" s="14">
        <v>38.569835102280301</v>
      </c>
      <c r="AS8" s="14">
        <v>38.575855323085975</v>
      </c>
      <c r="AT8" s="14">
        <v>38.691761112663428</v>
      </c>
      <c r="AU8" s="7"/>
      <c r="AV8" s="14">
        <v>115.71023302583939</v>
      </c>
      <c r="AW8" s="7"/>
      <c r="AX8" s="7"/>
      <c r="AY8" s="14">
        <v>115.71023302583939</v>
      </c>
      <c r="AZ8" s="14">
        <v>231.37799372467606</v>
      </c>
      <c r="BA8" s="14">
        <v>347.18861889417053</v>
      </c>
      <c r="BB8" s="14">
        <v>463.02607043220024</v>
      </c>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row>
    <row r="9" spans="1:118" x14ac:dyDescent="0.35">
      <c r="A9" s="10"/>
      <c r="B9" s="10"/>
      <c r="C9" s="10"/>
      <c r="D9" s="10"/>
      <c r="E9" s="10"/>
      <c r="F9" s="10"/>
      <c r="G9" s="7"/>
      <c r="H9" s="7"/>
      <c r="I9" s="15"/>
      <c r="J9" s="15"/>
      <c r="K9" s="15"/>
      <c r="L9" s="15"/>
      <c r="M9" s="15"/>
      <c r="N9" s="15"/>
      <c r="O9" s="15"/>
      <c r="P9" s="15"/>
      <c r="Q9" s="7"/>
      <c r="R9" s="7"/>
      <c r="S9" s="7"/>
      <c r="T9" s="7"/>
      <c r="U9" s="7"/>
      <c r="V9" s="7"/>
      <c r="W9" s="7"/>
      <c r="X9" s="7"/>
      <c r="Y9" s="7"/>
      <c r="Z9" s="7"/>
      <c r="AA9" s="7"/>
      <c r="AB9" s="7"/>
      <c r="AC9" s="7"/>
      <c r="AD9" s="7"/>
      <c r="AE9" s="7"/>
      <c r="AF9" s="7"/>
      <c r="AG9" s="7"/>
      <c r="AH9" s="5">
        <v>2023</v>
      </c>
      <c r="AI9" s="14">
        <v>31.17579717353663</v>
      </c>
      <c r="AJ9" s="14">
        <v>31.156742365282366</v>
      </c>
      <c r="AK9" s="14">
        <v>31.267946471332166</v>
      </c>
      <c r="AL9" s="14">
        <v>31.148470985493535</v>
      </c>
      <c r="AM9" s="14">
        <v>31.179289533891914</v>
      </c>
      <c r="AN9" s="14">
        <v>31.25360941303153</v>
      </c>
      <c r="AO9" s="14">
        <v>31.147950194914241</v>
      </c>
      <c r="AP9" s="14">
        <v>31.139035485586284</v>
      </c>
      <c r="AQ9" s="14">
        <v>31.231858747660908</v>
      </c>
      <c r="AR9" s="14">
        <v>31.153188735447166</v>
      </c>
      <c r="AS9" s="14">
        <v>31.204226212218227</v>
      </c>
      <c r="AT9" s="14">
        <v>31.249902609496534</v>
      </c>
      <c r="AU9" s="7"/>
      <c r="AV9" s="14">
        <v>93.600486010151158</v>
      </c>
      <c r="AW9" s="7"/>
      <c r="AX9" s="7"/>
      <c r="AY9" s="14">
        <v>93.600486010151158</v>
      </c>
      <c r="AZ9" s="14">
        <v>187.18185594256815</v>
      </c>
      <c r="BA9" s="14">
        <v>280.70070037072958</v>
      </c>
      <c r="BB9" s="14">
        <v>374.30801792789146</v>
      </c>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row>
    <row r="10" spans="1:118" x14ac:dyDescent="0.35">
      <c r="A10" s="10"/>
      <c r="B10" s="10"/>
      <c r="C10" s="10"/>
      <c r="D10" s="10"/>
      <c r="E10" s="10"/>
      <c r="F10" s="10"/>
      <c r="G10" s="7"/>
      <c r="H10" s="7"/>
      <c r="I10" s="15"/>
      <c r="J10" s="15"/>
      <c r="K10" s="15"/>
      <c r="L10" s="15"/>
      <c r="M10" s="15"/>
      <c r="N10" s="15"/>
      <c r="O10" s="15"/>
      <c r="P10" s="15"/>
      <c r="Q10" s="7"/>
      <c r="R10" s="7"/>
      <c r="S10" s="7"/>
      <c r="T10" s="7"/>
      <c r="U10" s="7"/>
      <c r="V10" s="7"/>
      <c r="W10" s="7"/>
      <c r="X10" s="7"/>
      <c r="Y10" s="7"/>
      <c r="Z10" s="7"/>
      <c r="AA10" s="7"/>
      <c r="AB10" s="7"/>
      <c r="AC10" s="7"/>
      <c r="AD10" s="7"/>
      <c r="AE10" s="7"/>
      <c r="AF10" s="7"/>
      <c r="AG10" s="7"/>
      <c r="AH10" s="5">
        <v>2024</v>
      </c>
      <c r="AI10" s="14">
        <v>23.285363248311107</v>
      </c>
      <c r="AJ10" s="14">
        <v>23.292695363848132</v>
      </c>
      <c r="AK10" s="14">
        <v>23.414144525603326</v>
      </c>
      <c r="AL10" s="14">
        <v>23.254744333828516</v>
      </c>
      <c r="AM10" s="14">
        <v>23.274658359627061</v>
      </c>
      <c r="AN10" s="14">
        <v>23.338770377882764</v>
      </c>
      <c r="AO10" s="14">
        <v>23.281081292837492</v>
      </c>
      <c r="AP10" s="14">
        <v>23.255653516155107</v>
      </c>
      <c r="AQ10" s="14">
        <v>23.362995687617076</v>
      </c>
      <c r="AR10" s="14">
        <v>23.286213773713406</v>
      </c>
      <c r="AS10" s="14">
        <v>23.280758679753859</v>
      </c>
      <c r="AT10" s="14">
        <v>23.415992218718653</v>
      </c>
      <c r="AV10" s="14">
        <v>69.992203137762573</v>
      </c>
      <c r="AY10" s="14">
        <v>69.992203137762573</v>
      </c>
      <c r="AZ10" s="14">
        <v>139.86037620910091</v>
      </c>
      <c r="BA10" s="14">
        <v>209.76010670571057</v>
      </c>
      <c r="BB10" s="14">
        <v>279.74307137789651</v>
      </c>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row>
    <row r="11" spans="1:118" x14ac:dyDescent="0.35">
      <c r="A11" s="10"/>
      <c r="B11" s="10"/>
      <c r="C11" s="10"/>
      <c r="D11" s="10"/>
      <c r="E11" s="10"/>
      <c r="F11" s="10"/>
      <c r="G11" s="7"/>
      <c r="H11" s="7"/>
      <c r="I11" s="15"/>
      <c r="J11" s="15"/>
      <c r="K11" s="15"/>
      <c r="L11" s="15"/>
      <c r="M11" s="15"/>
      <c r="N11" s="15"/>
      <c r="O11" s="15"/>
      <c r="P11" s="15"/>
      <c r="Q11" s="7"/>
      <c r="R11" s="7"/>
      <c r="S11" s="7"/>
      <c r="T11" s="7"/>
      <c r="U11" s="7"/>
      <c r="W11" s="7"/>
      <c r="X11" s="7"/>
      <c r="Y11" s="7"/>
      <c r="Z11" s="7"/>
      <c r="AA11" s="7"/>
      <c r="AB11" s="16"/>
      <c r="AC11" s="7"/>
      <c r="AD11" s="7"/>
      <c r="AE11" s="7"/>
      <c r="AF11" s="7"/>
      <c r="AG11" s="7"/>
      <c r="AH11" s="5">
        <v>2025</v>
      </c>
      <c r="AI11" s="14">
        <v>23.290616947229857</v>
      </c>
      <c r="AJ11" s="14">
        <v>23.280411485195739</v>
      </c>
      <c r="AK11" s="14">
        <v>23.388888508368758</v>
      </c>
      <c r="AL11" s="14">
        <v>23.261026972538975</v>
      </c>
      <c r="AM11" s="14">
        <v>23.254516591586174</v>
      </c>
      <c r="AN11" s="14">
        <v>23.346893618619159</v>
      </c>
      <c r="AO11" s="14">
        <v>23.287860299439036</v>
      </c>
      <c r="AP11" s="14">
        <v>23.273666495920313</v>
      </c>
      <c r="AQ11" s="14">
        <v>23.356219299443442</v>
      </c>
      <c r="AR11" s="14">
        <v>23.28164317888951</v>
      </c>
      <c r="AS11" s="14">
        <v>23.304693446587265</v>
      </c>
      <c r="AT11" s="14">
        <v>23.373140424712659</v>
      </c>
      <c r="AU11" s="7"/>
      <c r="AV11" s="14">
        <v>69.959916940794358</v>
      </c>
      <c r="AW11" s="7"/>
      <c r="AX11" s="7"/>
      <c r="AY11" s="14">
        <v>69.959916940794358</v>
      </c>
      <c r="AZ11" s="14">
        <v>139.82235412353867</v>
      </c>
      <c r="BA11" s="14">
        <v>209.74010021834147</v>
      </c>
      <c r="BB11" s="14">
        <v>279.6995772685309</v>
      </c>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row>
    <row r="12" spans="1:118" x14ac:dyDescent="0.35">
      <c r="A12" s="10"/>
      <c r="B12" s="10"/>
      <c r="C12" s="10"/>
      <c r="D12" s="10"/>
      <c r="E12" s="10"/>
      <c r="F12" s="10"/>
      <c r="G12" s="7"/>
      <c r="H12" s="7"/>
      <c r="I12" s="15"/>
      <c r="J12" s="15"/>
      <c r="K12" s="15"/>
      <c r="L12" s="15"/>
      <c r="M12" s="15"/>
      <c r="N12" s="15"/>
      <c r="O12" s="15"/>
      <c r="P12" s="15"/>
      <c r="Q12" s="7"/>
      <c r="R12" s="7"/>
      <c r="S12" s="7"/>
      <c r="T12" s="7"/>
      <c r="U12" s="7"/>
      <c r="V12" s="7"/>
      <c r="W12" s="7"/>
      <c r="X12" s="7"/>
      <c r="Y12" s="7"/>
      <c r="Z12" s="7"/>
      <c r="AA12" s="7"/>
      <c r="AB12" s="16"/>
      <c r="AC12" s="7"/>
      <c r="AD12" s="7"/>
      <c r="AE12" s="7"/>
      <c r="AF12" s="7"/>
      <c r="AG12" s="7"/>
      <c r="AH12" s="5">
        <v>2026</v>
      </c>
      <c r="AI12" s="14">
        <v>23.333872856713558</v>
      </c>
      <c r="AJ12" s="14">
        <v>23.323403460316488</v>
      </c>
      <c r="AK12" s="14">
        <v>23.383404538827435</v>
      </c>
      <c r="AL12" s="14"/>
      <c r="AM12" s="14"/>
      <c r="AN12" s="14"/>
      <c r="AO12" s="14"/>
      <c r="AP12" s="14"/>
      <c r="AQ12" s="14"/>
      <c r="AR12" s="14"/>
      <c r="AS12" s="14"/>
      <c r="AT12" s="14"/>
      <c r="AU12" s="7"/>
      <c r="AV12" s="14">
        <v>70.040680855857488</v>
      </c>
      <c r="AW12" s="7"/>
      <c r="AX12" s="7"/>
      <c r="AY12" s="14">
        <v>70.040680855857488</v>
      </c>
      <c r="AZ12" s="14">
        <v>70.040680855857488</v>
      </c>
      <c r="BA12" s="14">
        <v>70.040680855857488</v>
      </c>
      <c r="BB12" s="14">
        <v>70.040680855857488</v>
      </c>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row>
    <row r="13" spans="1:118" x14ac:dyDescent="0.35">
      <c r="A13" s="10"/>
      <c r="B13" s="10"/>
      <c r="C13" s="10"/>
      <c r="D13" s="10"/>
      <c r="E13" s="10"/>
      <c r="F13" s="10"/>
      <c r="G13" s="7"/>
      <c r="H13" s="7"/>
      <c r="I13" s="15"/>
      <c r="J13" s="15"/>
      <c r="K13" s="15"/>
      <c r="L13" s="15"/>
      <c r="M13" s="15"/>
      <c r="N13" s="15"/>
      <c r="O13" s="15"/>
      <c r="P13" s="15"/>
      <c r="Q13" s="7"/>
      <c r="R13" s="7"/>
      <c r="S13" s="7"/>
      <c r="T13" s="7"/>
      <c r="U13" s="7"/>
      <c r="V13" s="7"/>
      <c r="W13" s="7"/>
      <c r="X13" s="7"/>
      <c r="Y13" s="7"/>
      <c r="Z13" s="7"/>
      <c r="AA13" s="7"/>
      <c r="AB13" s="16"/>
      <c r="AC13" s="7"/>
      <c r="AD13" s="7"/>
      <c r="AE13" s="7"/>
      <c r="AF13" s="7"/>
      <c r="AG13" s="7"/>
      <c r="AH13" s="15" t="s">
        <v>403</v>
      </c>
      <c r="AI13" s="17">
        <v>1.8572247176494754E-3</v>
      </c>
      <c r="AJ13" s="17">
        <v>1.8467016851522711E-3</v>
      </c>
      <c r="AK13" s="17">
        <v>-2.3446901033203694E-4</v>
      </c>
      <c r="AL13" s="17"/>
      <c r="AM13" s="17"/>
      <c r="AN13" s="17"/>
      <c r="AO13" s="17"/>
      <c r="AP13" s="17"/>
      <c r="AQ13" s="17"/>
      <c r="AR13" s="17"/>
      <c r="AS13" s="17"/>
      <c r="AT13" s="17"/>
      <c r="AU13" s="7"/>
      <c r="AV13" s="18">
        <v>1.1544312599953363E-3</v>
      </c>
      <c r="AW13" s="7"/>
      <c r="AX13" s="7"/>
      <c r="AY13" s="19">
        <v>1.1544312599953363E-3</v>
      </c>
      <c r="AZ13" s="19">
        <v>-0.49907379764201559</v>
      </c>
      <c r="BA13" s="19">
        <v>-0.66605965772427655</v>
      </c>
      <c r="BB13" s="19">
        <v>-0.74958603248579958</v>
      </c>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row>
    <row r="14" spans="1:118" x14ac:dyDescent="0.35">
      <c r="A14" s="10"/>
      <c r="B14" s="10"/>
      <c r="C14" s="10"/>
      <c r="D14" s="10"/>
      <c r="E14" s="10"/>
      <c r="F14" s="10"/>
      <c r="G14" s="7"/>
      <c r="H14" s="7"/>
      <c r="I14" s="15"/>
      <c r="J14" s="15"/>
      <c r="K14" s="15"/>
      <c r="L14" s="15"/>
      <c r="M14" s="15"/>
      <c r="N14" s="15"/>
      <c r="O14" s="15"/>
      <c r="P14" s="15"/>
      <c r="Q14" s="7"/>
      <c r="R14" s="7"/>
      <c r="S14" s="7"/>
      <c r="T14" s="7"/>
      <c r="U14" s="7"/>
      <c r="V14" s="7"/>
      <c r="W14" s="7"/>
      <c r="X14" s="7"/>
      <c r="Y14" s="7"/>
      <c r="Z14" s="7"/>
      <c r="AA14" s="7"/>
      <c r="AB14" s="16"/>
      <c r="AC14" s="7"/>
      <c r="AD14" s="7"/>
      <c r="AE14" s="7"/>
      <c r="AF14" s="7"/>
      <c r="AG14" s="7"/>
      <c r="AH14" s="15" t="s">
        <v>404</v>
      </c>
      <c r="AI14" s="17">
        <v>-0.47118676580712821</v>
      </c>
      <c r="AJ14" s="17">
        <v>-0.47169295278756668</v>
      </c>
      <c r="AK14" s="17">
        <v>-0.47192743932685477</v>
      </c>
      <c r="AL14" s="17"/>
      <c r="AM14" s="17"/>
      <c r="AN14" s="17"/>
      <c r="AO14" s="17"/>
      <c r="AP14" s="17"/>
      <c r="AQ14" s="17"/>
      <c r="AR14" s="17"/>
      <c r="AS14" s="17"/>
      <c r="AT14" s="17"/>
      <c r="AU14" s="7"/>
      <c r="AV14" s="18">
        <v>-0.4716027831028648</v>
      </c>
      <c r="AW14" s="7"/>
      <c r="AX14" s="7"/>
      <c r="AY14" s="19">
        <v>-0.4716027831028648</v>
      </c>
      <c r="AZ14" s="19">
        <v>-0.73573162389597668</v>
      </c>
      <c r="BA14" s="19">
        <v>-0.82378743843921187</v>
      </c>
      <c r="BB14" s="19">
        <v>-0.86784063717335969</v>
      </c>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row>
    <row r="15" spans="1:118" x14ac:dyDescent="0.35">
      <c r="A15" s="10"/>
      <c r="B15" s="10"/>
      <c r="C15" s="10"/>
      <c r="D15" s="10"/>
      <c r="E15" s="10"/>
      <c r="F15" s="10"/>
      <c r="G15" s="7"/>
      <c r="H15" s="7"/>
      <c r="I15" s="15"/>
      <c r="J15" s="15"/>
      <c r="K15" s="15"/>
      <c r="L15" s="15"/>
      <c r="M15" s="15"/>
      <c r="N15" s="15"/>
      <c r="O15" s="15"/>
      <c r="P15" s="15"/>
      <c r="Q15" s="7"/>
      <c r="R15" s="7"/>
      <c r="S15" s="7"/>
      <c r="T15" s="7"/>
      <c r="U15" s="7"/>
      <c r="V15" s="7"/>
      <c r="W15" s="7"/>
      <c r="X15" s="7"/>
      <c r="Y15" s="7"/>
      <c r="Z15" s="7"/>
      <c r="AA15" s="7"/>
      <c r="AB15" s="16"/>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row>
    <row r="16" spans="1:118" x14ac:dyDescent="0.35">
      <c r="A16" s="10"/>
      <c r="B16" s="10"/>
      <c r="C16" s="10"/>
      <c r="D16" s="10"/>
      <c r="E16" s="10"/>
      <c r="F16" s="10"/>
      <c r="G16" s="7"/>
      <c r="H16" s="7"/>
      <c r="I16" s="7"/>
      <c r="J16" s="7"/>
      <c r="K16" s="7"/>
      <c r="L16" s="7"/>
      <c r="M16" s="7"/>
      <c r="N16" s="7"/>
      <c r="O16" s="7"/>
      <c r="P16" s="7"/>
      <c r="Q16" s="7"/>
      <c r="R16" s="7"/>
      <c r="S16" s="7"/>
      <c r="T16" s="7"/>
      <c r="U16" s="7"/>
      <c r="V16" s="7"/>
      <c r="W16" s="7"/>
      <c r="X16" s="7"/>
      <c r="Y16" s="7"/>
      <c r="Z16" s="7"/>
      <c r="AA16" s="7"/>
      <c r="AB16" s="16"/>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row>
    <row r="17" spans="1:86" x14ac:dyDescent="0.35">
      <c r="A17" s="10"/>
      <c r="B17" s="10"/>
      <c r="C17" s="10"/>
      <c r="D17" s="10"/>
      <c r="E17" s="10"/>
      <c r="F17" s="10"/>
      <c r="G17" s="7"/>
      <c r="H17" s="7"/>
      <c r="I17" s="7"/>
      <c r="J17" s="7"/>
      <c r="K17" s="7"/>
      <c r="L17" s="7"/>
      <c r="M17" s="7"/>
      <c r="N17" s="7"/>
      <c r="O17" s="7"/>
      <c r="P17" s="7"/>
      <c r="Q17" s="7"/>
      <c r="R17" s="7"/>
      <c r="S17" s="7"/>
      <c r="T17" s="7"/>
      <c r="U17" s="7"/>
      <c r="V17" s="7"/>
      <c r="W17" s="7"/>
      <c r="X17" s="7"/>
      <c r="Y17" s="7"/>
      <c r="Z17" s="7"/>
      <c r="AA17" s="7"/>
      <c r="AB17" s="16"/>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row>
    <row r="18" spans="1:86" x14ac:dyDescent="0.35">
      <c r="A18" s="10"/>
      <c r="B18" s="10"/>
      <c r="C18" s="10"/>
      <c r="D18" s="10"/>
      <c r="E18" s="10"/>
      <c r="F18" s="10"/>
      <c r="G18" s="7"/>
      <c r="H18" s="7"/>
      <c r="I18" s="7"/>
      <c r="J18" s="7"/>
      <c r="K18" s="7"/>
      <c r="L18" s="7"/>
      <c r="M18" s="7"/>
      <c r="N18" s="7"/>
      <c r="O18" s="7"/>
      <c r="P18" s="7"/>
      <c r="Q18" s="7"/>
      <c r="R18" s="7"/>
      <c r="S18" s="7"/>
      <c r="T18" s="7"/>
      <c r="U18" s="7"/>
      <c r="V18" s="7"/>
      <c r="W18" s="7"/>
      <c r="X18" s="7"/>
      <c r="Y18" s="7"/>
      <c r="Z18" s="7"/>
      <c r="AA18" s="7"/>
      <c r="AB18" s="16"/>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row>
    <row r="19" spans="1:86" ht="16" x14ac:dyDescent="0.45">
      <c r="A19" s="10"/>
      <c r="B19" s="10"/>
      <c r="C19" s="10"/>
      <c r="D19" s="10"/>
      <c r="E19" s="10"/>
      <c r="F19" s="10"/>
      <c r="G19" s="7"/>
      <c r="H19" s="8" t="s">
        <v>256</v>
      </c>
      <c r="I19" s="7"/>
      <c r="J19" s="7"/>
      <c r="K19" s="7"/>
      <c r="L19" s="7"/>
      <c r="M19" s="7"/>
      <c r="N19" s="7"/>
      <c r="O19" s="7"/>
      <c r="P19" s="7"/>
      <c r="Q19" s="7"/>
      <c r="R19" s="7"/>
      <c r="S19" s="7"/>
      <c r="T19" s="7"/>
      <c r="U19" s="7"/>
      <c r="V19" s="7"/>
      <c r="W19" s="20"/>
      <c r="X19" s="21"/>
      <c r="Y19" s="862" t="s">
        <v>242</v>
      </c>
      <c r="Z19" s="863"/>
      <c r="AA19" s="22"/>
      <c r="AB19" s="16"/>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row>
    <row r="20" spans="1:86" x14ac:dyDescent="0.35">
      <c r="A20" s="10"/>
      <c r="B20" s="10"/>
      <c r="C20" s="10"/>
      <c r="D20" s="10"/>
      <c r="E20" s="10"/>
      <c r="F20" s="10"/>
      <c r="G20" s="7"/>
      <c r="H20" s="7"/>
      <c r="I20" s="7"/>
      <c r="J20" s="7"/>
      <c r="K20" s="7"/>
      <c r="L20" s="7"/>
      <c r="M20" s="7"/>
      <c r="N20" s="7"/>
      <c r="O20" s="7"/>
      <c r="P20" s="7"/>
      <c r="Q20" s="7"/>
      <c r="R20" s="7"/>
      <c r="S20" s="7"/>
      <c r="T20" s="7"/>
      <c r="U20" s="7"/>
      <c r="V20" s="23" t="s">
        <v>126</v>
      </c>
      <c r="W20" s="24">
        <v>2025</v>
      </c>
      <c r="X20" s="24">
        <v>2026</v>
      </c>
      <c r="Y20" s="24" t="s">
        <v>405</v>
      </c>
      <c r="Z20" s="25" t="s">
        <v>403</v>
      </c>
      <c r="AA20" s="24" t="s">
        <v>406</v>
      </c>
      <c r="AB20" s="16"/>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row>
    <row r="21" spans="1:86" x14ac:dyDescent="0.35">
      <c r="A21" s="10"/>
      <c r="B21" s="10"/>
      <c r="C21" s="10"/>
      <c r="D21" s="10"/>
      <c r="E21" s="10"/>
      <c r="F21" s="10"/>
      <c r="G21" s="7"/>
      <c r="H21" s="7"/>
      <c r="I21" s="7"/>
      <c r="J21" s="7"/>
      <c r="K21" s="7"/>
      <c r="L21" s="7"/>
      <c r="M21" s="7"/>
      <c r="N21" s="7"/>
      <c r="O21" s="7"/>
      <c r="P21" s="7"/>
      <c r="Q21" s="7"/>
      <c r="R21" s="7"/>
      <c r="S21" s="7"/>
      <c r="T21" s="7"/>
      <c r="U21" s="7"/>
      <c r="V21" s="26" t="s">
        <v>235</v>
      </c>
      <c r="W21" s="14">
        <v>20.946780160161321</v>
      </c>
      <c r="X21" s="14">
        <v>20.946780160161321</v>
      </c>
      <c r="Y21" s="14">
        <v>0</v>
      </c>
      <c r="Z21" s="27">
        <v>0</v>
      </c>
      <c r="AA21" s="17">
        <v>0.29906591289809753</v>
      </c>
      <c r="AB21" s="16"/>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row>
    <row r="22" spans="1:86" x14ac:dyDescent="0.35">
      <c r="A22" s="10"/>
      <c r="B22" s="10"/>
      <c r="C22" s="10"/>
      <c r="D22" s="10"/>
      <c r="E22" s="10"/>
      <c r="F22" s="10"/>
      <c r="G22" s="7"/>
      <c r="H22" s="7"/>
      <c r="I22" s="7"/>
      <c r="J22" s="7"/>
      <c r="K22" s="7"/>
      <c r="L22" s="7"/>
      <c r="M22" s="7"/>
      <c r="N22" s="7"/>
      <c r="O22" s="7"/>
      <c r="P22" s="7"/>
      <c r="Q22" s="7"/>
      <c r="R22" s="7"/>
      <c r="S22" s="7"/>
      <c r="T22" s="7"/>
      <c r="U22" s="7"/>
      <c r="V22" s="26" t="s">
        <v>237</v>
      </c>
      <c r="W22" s="14">
        <v>43.005146149644972</v>
      </c>
      <c r="X22" s="14">
        <v>43.085910064708102</v>
      </c>
      <c r="Y22" s="14">
        <v>8.0763915063130298E-2</v>
      </c>
      <c r="Z22" s="27">
        <v>1.8780058270724265E-3</v>
      </c>
      <c r="AA22" s="17">
        <v>0.61515550017822018</v>
      </c>
      <c r="AB22" s="16"/>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row>
    <row r="23" spans="1:86" x14ac:dyDescent="0.35">
      <c r="A23" s="10"/>
      <c r="B23" s="10"/>
      <c r="C23" s="10"/>
      <c r="D23" s="10"/>
      <c r="E23" s="10"/>
      <c r="F23" s="10"/>
      <c r="G23" s="7"/>
      <c r="H23" s="7"/>
      <c r="I23" s="7"/>
      <c r="J23" s="7"/>
      <c r="K23" s="7"/>
      <c r="L23" s="7"/>
      <c r="M23" s="7"/>
      <c r="N23" s="7"/>
      <c r="O23" s="7"/>
      <c r="P23" s="7"/>
      <c r="Q23" s="7"/>
      <c r="R23" s="7"/>
      <c r="S23" s="7"/>
      <c r="T23" s="7"/>
      <c r="U23" s="7"/>
      <c r="V23" s="26" t="s">
        <v>236</v>
      </c>
      <c r="W23" s="14">
        <v>0</v>
      </c>
      <c r="X23" s="14">
        <v>0</v>
      </c>
      <c r="Y23" s="14">
        <v>0</v>
      </c>
      <c r="Z23" s="27" t="e">
        <v>#DIV/0!</v>
      </c>
      <c r="AA23" s="17">
        <v>0</v>
      </c>
      <c r="AB23" s="16"/>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row>
    <row r="24" spans="1:86" x14ac:dyDescent="0.35">
      <c r="A24" s="10"/>
      <c r="B24" s="10"/>
      <c r="C24" s="10"/>
      <c r="D24" s="10"/>
      <c r="E24" s="10"/>
      <c r="F24" s="10"/>
      <c r="G24" s="7"/>
      <c r="H24" s="7"/>
      <c r="I24" s="7"/>
      <c r="J24" s="7"/>
      <c r="K24" s="7"/>
      <c r="L24" s="7"/>
      <c r="M24" s="7"/>
      <c r="N24" s="7"/>
      <c r="O24" s="7"/>
      <c r="P24" s="7"/>
      <c r="Q24" s="7"/>
      <c r="R24" s="7"/>
      <c r="S24" s="7"/>
      <c r="T24" s="7"/>
      <c r="U24" s="7"/>
      <c r="V24" s="26" t="s">
        <v>238</v>
      </c>
      <c r="W24" s="14">
        <v>6.0079906309880569</v>
      </c>
      <c r="X24" s="14">
        <v>6.0079906309880569</v>
      </c>
      <c r="Y24" s="14">
        <v>0</v>
      </c>
      <c r="Z24" s="27">
        <v>0</v>
      </c>
      <c r="AA24" s="17">
        <v>8.5778586923682218E-2</v>
      </c>
      <c r="AB24" s="16"/>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row>
    <row r="25" spans="1:86" x14ac:dyDescent="0.35">
      <c r="A25" s="10"/>
      <c r="B25" s="10"/>
      <c r="C25" s="10"/>
      <c r="D25" s="10"/>
      <c r="E25" s="10"/>
      <c r="F25" s="10"/>
      <c r="G25" s="7"/>
      <c r="H25" s="7"/>
      <c r="I25" s="7"/>
      <c r="J25" s="7"/>
      <c r="K25" s="7"/>
      <c r="L25" s="7"/>
      <c r="M25" s="7"/>
      <c r="N25" s="7"/>
      <c r="O25" s="7"/>
      <c r="P25" s="7"/>
      <c r="Q25" s="7"/>
      <c r="R25" s="7"/>
      <c r="S25" s="7"/>
      <c r="T25" s="7"/>
      <c r="U25" s="7"/>
      <c r="V25" s="26" t="s">
        <v>25</v>
      </c>
      <c r="W25" s="14">
        <v>0</v>
      </c>
      <c r="X25" s="14">
        <v>0</v>
      </c>
      <c r="Y25" s="14">
        <v>0</v>
      </c>
      <c r="Z25" s="27" t="e">
        <v>#DIV/0!</v>
      </c>
      <c r="AA25" s="17">
        <v>0</v>
      </c>
      <c r="AB25" s="16"/>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row>
    <row r="26" spans="1:86" x14ac:dyDescent="0.35">
      <c r="A26" s="10"/>
      <c r="B26" s="10"/>
      <c r="C26" s="10"/>
      <c r="D26" s="10"/>
      <c r="E26" s="10"/>
      <c r="F26" s="10"/>
      <c r="G26" s="7"/>
      <c r="H26" s="7"/>
      <c r="I26" s="7"/>
      <c r="J26" s="7"/>
      <c r="K26" s="7"/>
      <c r="L26" s="7"/>
      <c r="M26" s="7"/>
      <c r="N26" s="7"/>
      <c r="O26" s="7"/>
      <c r="P26" s="7"/>
      <c r="Q26" s="7"/>
      <c r="R26" s="7"/>
      <c r="S26" s="7"/>
      <c r="T26" s="7"/>
      <c r="U26" s="7"/>
      <c r="V26" s="26" t="s">
        <v>143</v>
      </c>
      <c r="W26" s="14">
        <v>0</v>
      </c>
      <c r="X26" s="14">
        <v>0</v>
      </c>
      <c r="Y26" s="14">
        <v>0</v>
      </c>
      <c r="Z26" s="27" t="e">
        <v>#DIV/0!</v>
      </c>
      <c r="AA26" s="17">
        <v>0</v>
      </c>
      <c r="AB26" s="16"/>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row>
    <row r="27" spans="1:86" x14ac:dyDescent="0.35">
      <c r="A27" s="10"/>
      <c r="B27" s="10"/>
      <c r="C27" s="10"/>
      <c r="D27" s="10"/>
      <c r="E27" s="10"/>
      <c r="F27" s="10"/>
      <c r="G27" s="7"/>
      <c r="H27" s="7"/>
      <c r="I27" s="7"/>
      <c r="J27" s="7"/>
      <c r="K27" s="7"/>
      <c r="L27" s="7"/>
      <c r="M27" s="7"/>
      <c r="N27" s="7"/>
      <c r="O27" s="7"/>
      <c r="P27" s="7"/>
      <c r="Q27" s="7"/>
      <c r="R27" s="7"/>
      <c r="S27" s="7"/>
      <c r="T27" s="7"/>
      <c r="U27" s="7"/>
      <c r="V27" s="28" t="s">
        <v>234</v>
      </c>
      <c r="W27" s="29">
        <v>69.959916940794358</v>
      </c>
      <c r="X27" s="29">
        <v>70.040680855857488</v>
      </c>
      <c r="Y27" s="29">
        <v>8.0763915063130298E-2</v>
      </c>
      <c r="Z27" s="142">
        <v>1.1544312599953699E-3</v>
      </c>
      <c r="AA27" s="30">
        <v>1</v>
      </c>
      <c r="AB27" s="16"/>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row>
    <row r="28" spans="1:86" x14ac:dyDescent="0.35">
      <c r="A28" s="10"/>
      <c r="B28" s="10"/>
      <c r="C28" s="10"/>
      <c r="D28" s="10"/>
      <c r="E28" s="10"/>
      <c r="F28" s="10"/>
      <c r="G28" s="7"/>
      <c r="H28" s="7"/>
      <c r="I28" s="7"/>
      <c r="J28" s="7"/>
      <c r="K28" s="7"/>
      <c r="L28" s="7"/>
      <c r="M28" s="7"/>
      <c r="N28" s="7"/>
      <c r="O28" s="7"/>
      <c r="P28" s="7"/>
      <c r="Q28" s="7"/>
      <c r="R28" s="7"/>
      <c r="S28" s="7"/>
      <c r="T28" s="7"/>
      <c r="U28" s="7"/>
      <c r="V28" s="7"/>
      <c r="W28" s="7"/>
      <c r="X28" s="7"/>
      <c r="Y28" s="7"/>
      <c r="Z28" s="7"/>
      <c r="AA28" s="7"/>
      <c r="AB28" s="16"/>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row>
    <row r="29" spans="1:86" x14ac:dyDescent="0.35">
      <c r="A29" s="10"/>
      <c r="B29" s="10"/>
      <c r="C29" s="10"/>
      <c r="D29" s="10"/>
      <c r="E29" s="10"/>
      <c r="F29" s="10"/>
      <c r="G29" s="7"/>
      <c r="H29" s="7"/>
      <c r="I29" s="7"/>
      <c r="J29" s="7"/>
      <c r="K29" s="7"/>
      <c r="L29" s="7"/>
      <c r="M29" s="7"/>
      <c r="N29" s="7"/>
      <c r="O29" s="7"/>
      <c r="P29" s="7"/>
      <c r="Q29" s="7"/>
      <c r="R29" s="7"/>
      <c r="S29" s="7"/>
      <c r="T29" s="7"/>
      <c r="U29" s="7"/>
      <c r="V29" s="7"/>
      <c r="W29" s="7"/>
      <c r="X29" s="7"/>
      <c r="Y29" s="7"/>
      <c r="Z29" s="7"/>
      <c r="AA29" s="7"/>
      <c r="AB29" s="16"/>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row>
    <row r="30" spans="1:86" x14ac:dyDescent="0.35">
      <c r="A30" s="10"/>
      <c r="B30" s="10"/>
      <c r="C30" s="10"/>
      <c r="D30" s="10"/>
      <c r="E30" s="10"/>
      <c r="F30" s="10"/>
      <c r="G30" s="7"/>
      <c r="H30" s="7"/>
      <c r="I30" s="7"/>
      <c r="J30" s="7"/>
      <c r="K30" s="7"/>
      <c r="L30" s="7"/>
      <c r="M30" s="7"/>
      <c r="N30" s="7"/>
      <c r="O30" s="7"/>
      <c r="P30" s="7"/>
      <c r="Q30" s="7"/>
      <c r="R30" s="7"/>
      <c r="S30" s="7"/>
      <c r="T30" s="7"/>
      <c r="U30" s="7"/>
      <c r="V30" s="7"/>
      <c r="W30" s="7"/>
      <c r="X30" s="7"/>
      <c r="Y30" s="7"/>
      <c r="Z30" s="7"/>
      <c r="AA30" s="7"/>
      <c r="AB30" s="16"/>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row>
    <row r="31" spans="1:86" x14ac:dyDescent="0.35">
      <c r="A31" s="10"/>
      <c r="B31" s="10"/>
      <c r="C31" s="10"/>
      <c r="D31" s="10"/>
      <c r="E31" s="10"/>
      <c r="F31" s="10"/>
      <c r="G31" s="7"/>
      <c r="H31" s="7"/>
      <c r="I31" s="7"/>
      <c r="J31" s="7"/>
      <c r="K31" s="7"/>
      <c r="L31" s="7"/>
      <c r="M31" s="7"/>
      <c r="N31" s="7"/>
      <c r="O31" s="7"/>
      <c r="P31" s="7"/>
      <c r="Q31" s="7"/>
      <c r="R31" s="7"/>
      <c r="S31" s="7"/>
      <c r="T31" s="7"/>
      <c r="U31" s="7"/>
      <c r="V31" s="7"/>
      <c r="W31" s="7"/>
      <c r="X31" s="7"/>
      <c r="Y31" s="7"/>
      <c r="Z31" s="7"/>
      <c r="AA31" s="7"/>
      <c r="AB31" s="16"/>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row>
    <row r="32" spans="1:86" x14ac:dyDescent="0.35">
      <c r="A32" s="10"/>
      <c r="B32" s="10"/>
      <c r="C32" s="10"/>
      <c r="D32" s="10"/>
      <c r="E32" s="10"/>
      <c r="F32" s="10"/>
      <c r="G32" s="7"/>
      <c r="H32" s="7"/>
      <c r="I32" s="7"/>
      <c r="J32" s="7"/>
      <c r="K32" s="7"/>
      <c r="L32" s="7"/>
      <c r="M32" s="7"/>
      <c r="N32" s="7"/>
      <c r="O32" s="7"/>
      <c r="P32" s="7"/>
      <c r="Q32" s="7"/>
      <c r="R32" s="7"/>
      <c r="S32" s="7"/>
      <c r="T32" s="7"/>
      <c r="U32" s="7"/>
      <c r="V32" s="7"/>
      <c r="W32" s="7"/>
      <c r="X32" s="7"/>
      <c r="Y32" s="7"/>
      <c r="Z32" s="7"/>
      <c r="AA32" s="7"/>
      <c r="AB32" s="16"/>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row>
    <row r="33" spans="1:86" x14ac:dyDescent="0.35">
      <c r="A33" s="10"/>
      <c r="B33" s="10"/>
      <c r="C33" s="10"/>
      <c r="D33" s="10"/>
      <c r="E33" s="10"/>
      <c r="F33" s="10"/>
      <c r="G33" s="7"/>
      <c r="H33" s="7"/>
      <c r="I33" s="7"/>
      <c r="J33" s="7"/>
      <c r="K33" s="7"/>
      <c r="L33" s="7"/>
      <c r="M33" s="7"/>
      <c r="N33" s="7"/>
      <c r="O33" s="7"/>
      <c r="P33" s="7"/>
      <c r="Q33" s="7"/>
      <c r="R33" s="7"/>
      <c r="S33" s="7"/>
      <c r="T33" s="7"/>
      <c r="U33" s="7"/>
      <c r="V33" s="7"/>
      <c r="W33" s="7"/>
      <c r="X33" s="7"/>
      <c r="Y33" s="7"/>
      <c r="Z33" s="7"/>
      <c r="AA33" s="7"/>
      <c r="AB33" s="16"/>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row>
    <row r="34" spans="1:86" x14ac:dyDescent="0.35">
      <c r="A34" s="10"/>
      <c r="B34" s="10"/>
      <c r="C34" s="10"/>
      <c r="D34" s="10"/>
      <c r="E34" s="10"/>
      <c r="F34" s="10"/>
      <c r="G34" s="7"/>
      <c r="H34" s="7"/>
      <c r="I34" s="7"/>
      <c r="J34" s="7"/>
      <c r="K34" s="7"/>
      <c r="L34" s="7"/>
      <c r="M34" s="7"/>
      <c r="N34" s="7"/>
      <c r="O34" s="7"/>
      <c r="P34" s="7"/>
      <c r="Q34" s="7"/>
      <c r="R34" s="7"/>
      <c r="S34" s="7"/>
      <c r="T34" s="7"/>
      <c r="U34" s="7"/>
      <c r="V34" s="7"/>
      <c r="W34" s="7"/>
      <c r="X34" s="7"/>
      <c r="Y34" s="7"/>
      <c r="Z34" s="7"/>
      <c r="AA34" s="7"/>
      <c r="AB34" s="16"/>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row>
    <row r="35" spans="1:86" x14ac:dyDescent="0.35">
      <c r="A35" s="10"/>
      <c r="B35" s="10"/>
      <c r="C35" s="10"/>
      <c r="D35" s="10"/>
      <c r="E35" s="10"/>
      <c r="F35" s="10"/>
      <c r="G35" s="7"/>
      <c r="H35" s="7"/>
      <c r="I35" s="7"/>
      <c r="J35" s="7"/>
      <c r="K35" s="7"/>
      <c r="L35" s="7"/>
      <c r="M35" s="7"/>
      <c r="N35" s="7"/>
      <c r="O35" s="7"/>
      <c r="P35" s="7"/>
      <c r="Q35" s="7"/>
      <c r="R35" s="7"/>
      <c r="S35" s="7"/>
      <c r="T35" s="7"/>
      <c r="U35" s="7"/>
      <c r="V35" s="7"/>
      <c r="W35" s="7"/>
      <c r="X35" s="7"/>
      <c r="Y35" s="7"/>
      <c r="Z35" s="7"/>
      <c r="AA35" s="7"/>
      <c r="AB35" s="16"/>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row>
    <row r="36" spans="1:86" x14ac:dyDescent="0.35">
      <c r="A36" s="10"/>
      <c r="B36" s="10"/>
      <c r="C36" s="10"/>
      <c r="D36" s="10"/>
      <c r="E36" s="10"/>
      <c r="F36" s="10"/>
      <c r="G36" s="7"/>
      <c r="H36" s="7"/>
      <c r="I36" s="7"/>
      <c r="J36" s="7"/>
      <c r="K36" s="7"/>
      <c r="L36" s="7"/>
      <c r="M36" s="7"/>
      <c r="N36" s="7"/>
      <c r="O36" s="7"/>
      <c r="P36" s="7"/>
      <c r="Q36" s="7"/>
      <c r="R36" s="7"/>
      <c r="S36" s="7"/>
      <c r="T36" s="7"/>
      <c r="U36" s="7"/>
      <c r="V36" s="7"/>
      <c r="W36" s="7"/>
      <c r="X36" s="7"/>
      <c r="Y36" s="7"/>
      <c r="Z36" s="7"/>
      <c r="AA36" s="7"/>
      <c r="AB36" s="16"/>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row>
    <row r="37" spans="1:86" x14ac:dyDescent="0.35">
      <c r="A37" s="10"/>
      <c r="B37" s="10"/>
      <c r="C37" s="10"/>
      <c r="D37" s="10"/>
      <c r="E37" s="10"/>
      <c r="F37" s="10"/>
      <c r="G37" s="7"/>
      <c r="H37" s="7"/>
      <c r="I37" s="7"/>
      <c r="J37" s="7"/>
      <c r="K37" s="7"/>
      <c r="L37" s="7"/>
      <c r="M37" s="7"/>
      <c r="N37" s="7"/>
      <c r="O37" s="7"/>
      <c r="P37" s="7"/>
      <c r="Q37" s="7"/>
      <c r="R37" s="7"/>
      <c r="S37" s="7"/>
      <c r="T37" s="7"/>
      <c r="U37" s="7"/>
      <c r="V37" s="7"/>
      <c r="W37" s="7"/>
      <c r="X37" s="7"/>
      <c r="Y37" s="7"/>
      <c r="Z37" s="7"/>
      <c r="AA37" s="7"/>
      <c r="AB37" s="16"/>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row>
    <row r="38" spans="1:86" x14ac:dyDescent="0.35">
      <c r="A38" s="10"/>
      <c r="B38" s="10"/>
      <c r="C38" s="10"/>
      <c r="D38" s="10"/>
      <c r="E38" s="10"/>
      <c r="F38" s="10"/>
      <c r="G38" s="7"/>
      <c r="H38" s="7"/>
      <c r="I38" s="7"/>
      <c r="J38" s="7"/>
      <c r="K38" s="7"/>
      <c r="L38" s="7"/>
      <c r="M38" s="7"/>
      <c r="N38" s="7"/>
      <c r="O38" s="7"/>
      <c r="P38" s="7"/>
      <c r="Q38" s="7"/>
      <c r="R38" s="7"/>
      <c r="S38" s="7"/>
      <c r="T38" s="7"/>
      <c r="U38" s="7"/>
      <c r="V38" s="7"/>
      <c r="W38" s="7"/>
      <c r="X38" s="7"/>
      <c r="Y38" s="7"/>
      <c r="Z38" s="7"/>
      <c r="AA38" s="7"/>
      <c r="AB38" s="16"/>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row>
    <row r="39" spans="1:86" x14ac:dyDescent="0.35">
      <c r="A39" s="10"/>
      <c r="B39" s="10"/>
      <c r="C39" s="10"/>
      <c r="D39" s="10"/>
      <c r="E39" s="10"/>
      <c r="F39" s="10"/>
      <c r="G39" s="7"/>
      <c r="H39" s="7"/>
      <c r="I39" s="7"/>
      <c r="J39" s="7"/>
      <c r="K39" s="7"/>
      <c r="L39" s="7"/>
      <c r="M39" s="7"/>
      <c r="N39" s="7"/>
      <c r="O39" s="7"/>
      <c r="P39" s="7"/>
      <c r="Q39" s="7"/>
      <c r="R39" s="7"/>
      <c r="S39" s="7"/>
      <c r="T39" s="7"/>
      <c r="U39" s="7"/>
      <c r="V39" s="7"/>
      <c r="W39" s="7"/>
      <c r="X39" s="7"/>
      <c r="Y39" s="7"/>
      <c r="Z39" s="7"/>
      <c r="AA39" s="7"/>
      <c r="AB39" s="16"/>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row>
    <row r="40" spans="1:86" s="505" customFormat="1" ht="26" x14ac:dyDescent="0.6">
      <c r="A40" s="503" t="s">
        <v>189</v>
      </c>
      <c r="B40" s="504"/>
      <c r="C40" s="504"/>
      <c r="D40" s="504"/>
      <c r="E40" s="504"/>
      <c r="F40" s="504"/>
      <c r="AB40" s="506"/>
    </row>
    <row r="41" spans="1:86" x14ac:dyDescent="0.35">
      <c r="A41" s="31"/>
      <c r="B41" s="10"/>
      <c r="C41" s="10"/>
      <c r="D41" s="10"/>
      <c r="E41" s="10"/>
      <c r="F41" s="10"/>
      <c r="G41" s="7"/>
      <c r="H41" s="7"/>
      <c r="I41" s="7"/>
      <c r="J41" s="7"/>
      <c r="K41" s="7"/>
      <c r="L41" s="7"/>
      <c r="M41" s="7"/>
      <c r="N41" s="7"/>
      <c r="O41" s="7"/>
      <c r="P41" s="7"/>
      <c r="Q41" s="7"/>
      <c r="R41" s="7"/>
      <c r="S41" s="7"/>
      <c r="T41" s="7"/>
      <c r="U41" s="7"/>
      <c r="V41" s="7"/>
      <c r="W41" s="7"/>
      <c r="X41" s="7"/>
      <c r="Y41" s="7"/>
      <c r="Z41" s="7"/>
      <c r="AA41" s="7"/>
      <c r="AB41" s="16"/>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row>
    <row r="42" spans="1:86" ht="16.5" customHeight="1" x14ac:dyDescent="0.45">
      <c r="B42" s="8" t="s">
        <v>257</v>
      </c>
      <c r="C42" s="32"/>
      <c r="D42" s="32"/>
      <c r="E42" s="32"/>
      <c r="F42" s="32"/>
      <c r="G42" s="32"/>
      <c r="H42" s="7"/>
      <c r="I42" s="7"/>
      <c r="J42" s="7"/>
      <c r="K42" s="7"/>
      <c r="L42" s="7"/>
      <c r="M42" s="7"/>
      <c r="N42" s="7"/>
      <c r="O42" s="7"/>
      <c r="P42" s="7"/>
      <c r="Q42" s="7"/>
      <c r="R42" s="7"/>
      <c r="S42" s="3" t="s">
        <v>245</v>
      </c>
      <c r="T42" s="4" t="s">
        <v>114</v>
      </c>
      <c r="U42" s="4" t="s">
        <v>115</v>
      </c>
      <c r="V42" s="4" t="s">
        <v>116</v>
      </c>
      <c r="W42" s="4" t="s">
        <v>117</v>
      </c>
      <c r="X42" s="4" t="s">
        <v>118</v>
      </c>
      <c r="Y42" s="4" t="s">
        <v>119</v>
      </c>
      <c r="Z42" s="4" t="s">
        <v>120</v>
      </c>
      <c r="AA42" s="4" t="s">
        <v>121</v>
      </c>
      <c r="AB42" s="4" t="s">
        <v>122</v>
      </c>
      <c r="AC42" s="4" t="s">
        <v>123</v>
      </c>
      <c r="AD42" s="4" t="s">
        <v>124</v>
      </c>
      <c r="AE42" s="4" t="s">
        <v>125</v>
      </c>
      <c r="AF42" s="7"/>
      <c r="AG42" s="7"/>
      <c r="AH42" s="4" t="s">
        <v>126</v>
      </c>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row>
    <row r="43" spans="1:86" x14ac:dyDescent="0.35">
      <c r="A43" s="7"/>
      <c r="B43" s="7"/>
      <c r="C43" s="7"/>
      <c r="D43" s="7"/>
      <c r="E43" s="7"/>
      <c r="F43" s="7"/>
      <c r="G43" s="7"/>
      <c r="H43" s="7"/>
      <c r="I43" s="7"/>
      <c r="J43" s="7"/>
      <c r="K43" s="7"/>
      <c r="L43" s="7"/>
      <c r="M43" s="7"/>
      <c r="N43" s="7"/>
      <c r="O43" s="7"/>
      <c r="P43" s="7"/>
      <c r="Q43" s="7"/>
      <c r="R43" s="26" t="s">
        <v>137</v>
      </c>
      <c r="S43" s="15">
        <v>2025</v>
      </c>
      <c r="T43" s="14">
        <v>6.9822600533871073</v>
      </c>
      <c r="U43" s="14">
        <v>6.9822600533871073</v>
      </c>
      <c r="V43" s="14">
        <v>6.9822600533871073</v>
      </c>
      <c r="W43" s="14">
        <v>6.9822600533871073</v>
      </c>
      <c r="X43" s="14">
        <v>6.9822600533871073</v>
      </c>
      <c r="Y43" s="14">
        <v>6.9822600533871073</v>
      </c>
      <c r="Z43" s="14">
        <v>6.9822600533871073</v>
      </c>
      <c r="AA43" s="14">
        <v>6.9822600533871073</v>
      </c>
      <c r="AB43" s="14">
        <v>6.9822600533871073</v>
      </c>
      <c r="AC43" s="14">
        <v>6.9822600533871073</v>
      </c>
      <c r="AD43" s="14">
        <v>6.9822600533871073</v>
      </c>
      <c r="AE43" s="14">
        <v>6.9822600533871073</v>
      </c>
      <c r="AF43" s="7"/>
      <c r="AG43" s="7"/>
      <c r="AH43" s="14">
        <v>20.946780160161321</v>
      </c>
      <c r="AI43" s="7"/>
      <c r="AJ43" s="7"/>
      <c r="AK43" s="7"/>
      <c r="AL43" s="7"/>
      <c r="AM43" s="7"/>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row>
    <row r="44" spans="1:86" x14ac:dyDescent="0.35">
      <c r="A44" s="7"/>
      <c r="B44" s="7"/>
      <c r="C44" s="7"/>
      <c r="D44" s="7"/>
      <c r="E44" s="7"/>
      <c r="F44" s="7"/>
      <c r="G44" s="7"/>
      <c r="H44" s="7"/>
      <c r="I44" s="7"/>
      <c r="J44" s="7"/>
      <c r="K44" s="7"/>
      <c r="L44" s="7"/>
      <c r="M44" s="7"/>
      <c r="N44" s="7"/>
      <c r="O44" s="7"/>
      <c r="P44" s="7"/>
      <c r="Q44" s="7"/>
      <c r="R44" s="26"/>
      <c r="S44" s="15">
        <v>2026</v>
      </c>
      <c r="T44" s="14">
        <v>6.9822600533871073</v>
      </c>
      <c r="U44" s="14">
        <v>6.9822600533871073</v>
      </c>
      <c r="V44" s="14">
        <v>6.9822600533871073</v>
      </c>
      <c r="W44" s="14">
        <v>0</v>
      </c>
      <c r="X44" s="14">
        <v>0</v>
      </c>
      <c r="Y44" s="14">
        <v>0</v>
      </c>
      <c r="Z44" s="14">
        <v>0</v>
      </c>
      <c r="AA44" s="14">
        <v>0</v>
      </c>
      <c r="AB44" s="14">
        <v>0</v>
      </c>
      <c r="AC44" s="14">
        <v>0</v>
      </c>
      <c r="AD44" s="14">
        <v>0</v>
      </c>
      <c r="AE44" s="14">
        <v>0</v>
      </c>
      <c r="AF44" s="7"/>
      <c r="AG44" s="7"/>
      <c r="AH44" s="14">
        <v>20.946780160161321</v>
      </c>
      <c r="AI44" s="7"/>
      <c r="AJ44" s="7"/>
      <c r="AK44" s="7"/>
      <c r="AL44" s="7"/>
      <c r="AM44" s="7"/>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row>
    <row r="45" spans="1:86" x14ac:dyDescent="0.35">
      <c r="A45" s="7"/>
      <c r="B45" s="7"/>
      <c r="C45" s="7"/>
      <c r="D45" s="7"/>
      <c r="E45" s="7"/>
      <c r="F45" s="7"/>
      <c r="G45" s="7"/>
      <c r="H45" s="7"/>
      <c r="I45" s="7"/>
      <c r="J45" s="7"/>
      <c r="K45" s="7"/>
      <c r="L45" s="7"/>
      <c r="M45" s="7"/>
      <c r="N45" s="7"/>
      <c r="O45" s="7"/>
      <c r="P45" s="7"/>
      <c r="Q45" s="7"/>
      <c r="R45" s="7"/>
      <c r="S45" s="15" t="s">
        <v>403</v>
      </c>
      <c r="T45" s="17">
        <v>0</v>
      </c>
      <c r="U45" s="17">
        <v>0</v>
      </c>
      <c r="V45" s="17">
        <v>0</v>
      </c>
      <c r="W45" s="17" t="s">
        <v>402</v>
      </c>
      <c r="X45" s="17" t="s">
        <v>402</v>
      </c>
      <c r="Y45" s="17" t="s">
        <v>402</v>
      </c>
      <c r="Z45" s="17" t="s">
        <v>402</v>
      </c>
      <c r="AA45" s="17" t="s">
        <v>402</v>
      </c>
      <c r="AB45" s="17" t="s">
        <v>402</v>
      </c>
      <c r="AC45" s="17" t="s">
        <v>402</v>
      </c>
      <c r="AD45" s="17" t="s">
        <v>402</v>
      </c>
      <c r="AE45" s="17" t="s">
        <v>402</v>
      </c>
      <c r="AF45" s="7"/>
      <c r="AG45" s="7"/>
      <c r="AH45" s="17">
        <v>0</v>
      </c>
      <c r="AI45" s="7"/>
      <c r="AJ45" s="7"/>
      <c r="AK45" s="7"/>
      <c r="AL45" s="7"/>
      <c r="AM45" s="7"/>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row>
    <row r="46" spans="1:86" x14ac:dyDescent="0.35">
      <c r="A46" s="7"/>
      <c r="B46" s="7"/>
      <c r="C46" s="7"/>
      <c r="D46" s="7"/>
      <c r="E46" s="7"/>
      <c r="F46" s="7"/>
      <c r="G46" s="7"/>
      <c r="H46" s="7"/>
      <c r="I46" s="7"/>
      <c r="J46" s="7"/>
      <c r="K46" s="7"/>
      <c r="L46" s="7"/>
      <c r="M46" s="7"/>
      <c r="N46" s="7"/>
      <c r="O46" s="7"/>
      <c r="P46" s="7"/>
      <c r="Q46" s="7"/>
      <c r="R46" s="26" t="s">
        <v>139</v>
      </c>
      <c r="S46" s="15">
        <v>2025</v>
      </c>
      <c r="T46" s="14">
        <v>14.305693350180064</v>
      </c>
      <c r="U46" s="14">
        <v>14.295487888145946</v>
      </c>
      <c r="V46" s="14">
        <v>14.403964911318965</v>
      </c>
      <c r="W46" s="14">
        <v>14.276103375489182</v>
      </c>
      <c r="X46" s="14">
        <v>14.269592994536382</v>
      </c>
      <c r="Y46" s="14">
        <v>14.361970021569366</v>
      </c>
      <c r="Z46" s="14">
        <v>14.302936702389243</v>
      </c>
      <c r="AA46" s="14">
        <v>14.28874289887052</v>
      </c>
      <c r="AB46" s="14">
        <v>14.371295702393649</v>
      </c>
      <c r="AC46" s="14">
        <v>14.296719581839717</v>
      </c>
      <c r="AD46" s="14">
        <v>14.319769849537472</v>
      </c>
      <c r="AE46" s="14">
        <v>14.388216827662866</v>
      </c>
      <c r="AF46" s="7"/>
      <c r="AG46" s="7"/>
      <c r="AH46" s="14">
        <v>43.005146149644972</v>
      </c>
      <c r="AI46" s="7"/>
      <c r="AJ46" s="7"/>
      <c r="AK46" s="7"/>
      <c r="AL46" s="7"/>
      <c r="AM46" s="7"/>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row>
    <row r="47" spans="1:86" x14ac:dyDescent="0.35">
      <c r="A47" s="7"/>
      <c r="B47" s="7"/>
      <c r="C47" s="7"/>
      <c r="D47" s="7"/>
      <c r="E47" s="7"/>
      <c r="F47" s="7"/>
      <c r="G47" s="7"/>
      <c r="H47" s="7"/>
      <c r="I47" s="7"/>
      <c r="J47" s="7"/>
      <c r="K47" s="7"/>
      <c r="L47" s="7"/>
      <c r="M47" s="7"/>
      <c r="N47" s="7"/>
      <c r="O47" s="7"/>
      <c r="P47" s="7"/>
      <c r="Q47" s="7"/>
      <c r="R47" s="26"/>
      <c r="S47" s="15">
        <v>2026</v>
      </c>
      <c r="T47" s="14">
        <v>14.348949259663765</v>
      </c>
      <c r="U47" s="14">
        <v>14.338479863266695</v>
      </c>
      <c r="V47" s="14">
        <v>14.398480941777642</v>
      </c>
      <c r="W47" s="14">
        <v>0</v>
      </c>
      <c r="X47" s="14">
        <v>0</v>
      </c>
      <c r="Y47" s="14">
        <v>0</v>
      </c>
      <c r="Z47" s="14">
        <v>0</v>
      </c>
      <c r="AA47" s="14">
        <v>0</v>
      </c>
      <c r="AB47" s="14">
        <v>0</v>
      </c>
      <c r="AC47" s="14">
        <v>0</v>
      </c>
      <c r="AD47" s="14">
        <v>0</v>
      </c>
      <c r="AE47" s="14">
        <v>0</v>
      </c>
      <c r="AF47" s="7"/>
      <c r="AG47" s="7"/>
      <c r="AH47" s="14">
        <v>43.085910064708102</v>
      </c>
      <c r="AI47" s="7"/>
      <c r="AJ47" s="7"/>
      <c r="AK47" s="7"/>
      <c r="AL47" s="7"/>
      <c r="AM47" s="7"/>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row>
    <row r="48" spans="1:86" x14ac:dyDescent="0.35">
      <c r="A48" s="7"/>
      <c r="B48" s="7"/>
      <c r="C48" s="7"/>
      <c r="D48" s="7"/>
      <c r="E48" s="7"/>
      <c r="F48" s="7"/>
      <c r="G48" s="7"/>
      <c r="H48" s="7"/>
      <c r="I48" s="7"/>
      <c r="J48" s="7"/>
      <c r="K48" s="7"/>
      <c r="L48" s="7"/>
      <c r="M48" s="7"/>
      <c r="N48" s="7"/>
      <c r="O48" s="7"/>
      <c r="P48" s="7"/>
      <c r="Q48" s="7"/>
      <c r="R48" s="7"/>
      <c r="S48" s="15" t="s">
        <v>403</v>
      </c>
      <c r="T48" s="17">
        <v>3.0236849361206671E-3</v>
      </c>
      <c r="U48" s="17">
        <v>3.0073807523840384E-3</v>
      </c>
      <c r="V48" s="17">
        <v>-3.8072638853862701E-4</v>
      </c>
      <c r="W48" s="17" t="s">
        <v>402</v>
      </c>
      <c r="X48" s="17" t="s">
        <v>402</v>
      </c>
      <c r="Y48" s="17" t="s">
        <v>402</v>
      </c>
      <c r="Z48" s="17" t="s">
        <v>402</v>
      </c>
      <c r="AA48" s="17" t="s">
        <v>402</v>
      </c>
      <c r="AB48" s="17" t="s">
        <v>402</v>
      </c>
      <c r="AC48" s="17" t="s">
        <v>402</v>
      </c>
      <c r="AD48" s="17" t="s">
        <v>402</v>
      </c>
      <c r="AE48" s="17" t="s">
        <v>402</v>
      </c>
      <c r="AF48" s="7"/>
      <c r="AG48" s="7"/>
      <c r="AH48" s="17">
        <v>1.8780058270723269E-3</v>
      </c>
      <c r="AI48" s="7"/>
      <c r="AJ48" s="7"/>
      <c r="AK48" s="7"/>
      <c r="AL48" s="7"/>
      <c r="AM48" s="7"/>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row>
    <row r="49" spans="1:86" x14ac:dyDescent="0.35">
      <c r="A49" s="7"/>
      <c r="B49" s="7"/>
      <c r="C49" s="7"/>
      <c r="D49" s="7"/>
      <c r="E49" s="7"/>
      <c r="F49" s="7"/>
      <c r="G49" s="7"/>
      <c r="H49" s="7"/>
      <c r="I49" s="7"/>
      <c r="J49" s="7"/>
      <c r="K49" s="7"/>
      <c r="L49" s="7"/>
      <c r="M49" s="7"/>
      <c r="N49" s="7"/>
      <c r="O49" s="7"/>
      <c r="P49" s="7"/>
      <c r="Q49" s="7"/>
      <c r="R49" s="26" t="s">
        <v>140</v>
      </c>
      <c r="S49" s="15">
        <v>2025</v>
      </c>
      <c r="T49" s="14">
        <v>0</v>
      </c>
      <c r="U49" s="14">
        <v>0</v>
      </c>
      <c r="V49" s="14">
        <v>0</v>
      </c>
      <c r="W49" s="14">
        <v>0</v>
      </c>
      <c r="X49" s="14">
        <v>0</v>
      </c>
      <c r="Y49" s="14">
        <v>0</v>
      </c>
      <c r="Z49" s="14">
        <v>0</v>
      </c>
      <c r="AA49" s="14">
        <v>0</v>
      </c>
      <c r="AB49" s="14">
        <v>0</v>
      </c>
      <c r="AC49" s="14">
        <v>0</v>
      </c>
      <c r="AD49" s="14">
        <v>0</v>
      </c>
      <c r="AE49" s="14">
        <v>0</v>
      </c>
      <c r="AF49" s="7"/>
      <c r="AG49" s="7"/>
      <c r="AH49" s="14">
        <v>0</v>
      </c>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row>
    <row r="50" spans="1:86" x14ac:dyDescent="0.35">
      <c r="A50" s="7"/>
      <c r="B50" s="7"/>
      <c r="C50" s="7"/>
      <c r="D50" s="7"/>
      <c r="E50" s="7"/>
      <c r="F50" s="7"/>
      <c r="G50" s="7"/>
      <c r="H50" s="7"/>
      <c r="I50" s="7"/>
      <c r="J50" s="7"/>
      <c r="K50" s="7"/>
      <c r="L50" s="7"/>
      <c r="M50" s="7"/>
      <c r="N50" s="7"/>
      <c r="O50" s="7"/>
      <c r="P50" s="7"/>
      <c r="Q50" s="7"/>
      <c r="R50" s="26"/>
      <c r="S50" s="15">
        <v>2026</v>
      </c>
      <c r="T50" s="14">
        <v>0</v>
      </c>
      <c r="U50" s="14">
        <v>0</v>
      </c>
      <c r="V50" s="14">
        <v>0</v>
      </c>
      <c r="W50" s="14">
        <v>0</v>
      </c>
      <c r="X50" s="14">
        <v>0</v>
      </c>
      <c r="Y50" s="14">
        <v>0</v>
      </c>
      <c r="Z50" s="14">
        <v>0</v>
      </c>
      <c r="AA50" s="14">
        <v>0</v>
      </c>
      <c r="AB50" s="14">
        <v>0</v>
      </c>
      <c r="AC50" s="14">
        <v>0</v>
      </c>
      <c r="AD50" s="14">
        <v>0</v>
      </c>
      <c r="AE50" s="14">
        <v>0</v>
      </c>
      <c r="AF50" s="7"/>
      <c r="AG50" s="7"/>
      <c r="AH50" s="14">
        <v>0</v>
      </c>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row>
    <row r="51" spans="1:86" x14ac:dyDescent="0.35">
      <c r="A51" s="7"/>
      <c r="B51" s="7"/>
      <c r="C51" s="7"/>
      <c r="D51" s="7"/>
      <c r="E51" s="7"/>
      <c r="F51" s="7"/>
      <c r="G51" s="7"/>
      <c r="H51" s="7"/>
      <c r="I51" s="7"/>
      <c r="J51" s="7"/>
      <c r="K51" s="7"/>
      <c r="L51" s="7"/>
      <c r="M51" s="7"/>
      <c r="N51" s="7"/>
      <c r="O51" s="7"/>
      <c r="P51" s="7"/>
      <c r="Q51" s="7"/>
      <c r="R51" s="7"/>
      <c r="S51" s="15" t="s">
        <v>403</v>
      </c>
      <c r="T51" s="17" t="s">
        <v>402</v>
      </c>
      <c r="U51" s="17" t="s">
        <v>402</v>
      </c>
      <c r="V51" s="17" t="s">
        <v>402</v>
      </c>
      <c r="W51" s="17" t="s">
        <v>402</v>
      </c>
      <c r="X51" s="17" t="s">
        <v>402</v>
      </c>
      <c r="Y51" s="17" t="s">
        <v>402</v>
      </c>
      <c r="Z51" s="17" t="s">
        <v>402</v>
      </c>
      <c r="AA51" s="17" t="s">
        <v>402</v>
      </c>
      <c r="AB51" s="17" t="s">
        <v>402</v>
      </c>
      <c r="AC51" s="17" t="s">
        <v>402</v>
      </c>
      <c r="AD51" s="17" t="s">
        <v>402</v>
      </c>
      <c r="AE51" s="17" t="s">
        <v>402</v>
      </c>
      <c r="AF51" s="7"/>
      <c r="AG51" s="7"/>
      <c r="AH51" s="17" t="s">
        <v>402</v>
      </c>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row>
    <row r="52" spans="1:86" ht="16.5" customHeight="1" x14ac:dyDescent="0.35">
      <c r="A52" s="7"/>
      <c r="B52" s="7"/>
      <c r="C52" s="7"/>
      <c r="D52" s="7"/>
      <c r="E52" s="7"/>
      <c r="F52" s="7"/>
      <c r="G52" s="7"/>
      <c r="H52" s="7"/>
      <c r="I52" s="7"/>
      <c r="J52" s="7"/>
      <c r="K52" s="7"/>
      <c r="L52" s="7"/>
      <c r="M52" s="7"/>
      <c r="N52" s="7"/>
      <c r="O52" s="7"/>
      <c r="P52" s="7"/>
      <c r="Q52" s="7"/>
      <c r="R52" s="26" t="s">
        <v>190</v>
      </c>
      <c r="S52" s="15">
        <v>2025</v>
      </c>
      <c r="T52" s="14">
        <v>2.0026635436626856</v>
      </c>
      <c r="U52" s="14">
        <v>2.0026635436626856</v>
      </c>
      <c r="V52" s="14">
        <v>2.0026635436626856</v>
      </c>
      <c r="W52" s="14">
        <v>2.0026635436626856</v>
      </c>
      <c r="X52" s="14">
        <v>2.0026635436626856</v>
      </c>
      <c r="Y52" s="14">
        <v>2.0026635436626856</v>
      </c>
      <c r="Z52" s="14">
        <v>2.0026635436626856</v>
      </c>
      <c r="AA52" s="14">
        <v>2.0026635436626856</v>
      </c>
      <c r="AB52" s="14">
        <v>2.0026635436626856</v>
      </c>
      <c r="AC52" s="14">
        <v>2.0026635436626856</v>
      </c>
      <c r="AD52" s="14">
        <v>2.0026635436626856</v>
      </c>
      <c r="AE52" s="14">
        <v>2.0026635436626856</v>
      </c>
      <c r="AF52" s="7"/>
      <c r="AG52" s="7"/>
      <c r="AH52" s="14">
        <v>6.0079906309880569</v>
      </c>
      <c r="AI52" s="7"/>
      <c r="AJ52" s="7"/>
      <c r="AK52" s="7"/>
      <c r="AL52" s="7"/>
      <c r="AM52" s="7"/>
      <c r="AN52" s="33"/>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row>
    <row r="53" spans="1:86" x14ac:dyDescent="0.35">
      <c r="A53" s="7"/>
      <c r="B53" s="7"/>
      <c r="C53" s="7"/>
      <c r="D53" s="7"/>
      <c r="E53" s="7"/>
      <c r="F53" s="7"/>
      <c r="G53" s="7"/>
      <c r="H53" s="7"/>
      <c r="I53" s="7"/>
      <c r="J53" s="7"/>
      <c r="K53" s="7"/>
      <c r="L53" s="7"/>
      <c r="M53" s="7"/>
      <c r="N53" s="7"/>
      <c r="O53" s="7"/>
      <c r="P53" s="7"/>
      <c r="Q53" s="7"/>
      <c r="R53" s="26"/>
      <c r="S53" s="15">
        <v>2026</v>
      </c>
      <c r="T53" s="14">
        <v>2.0026635436626856</v>
      </c>
      <c r="U53" s="14">
        <v>2.0026635436626856</v>
      </c>
      <c r="V53" s="14">
        <v>2.0026635436626856</v>
      </c>
      <c r="W53" s="14">
        <v>0</v>
      </c>
      <c r="X53" s="14">
        <v>0</v>
      </c>
      <c r="Y53" s="14">
        <v>0</v>
      </c>
      <c r="Z53" s="14">
        <v>0</v>
      </c>
      <c r="AA53" s="14">
        <v>0</v>
      </c>
      <c r="AB53" s="14">
        <v>0</v>
      </c>
      <c r="AC53" s="14">
        <v>0</v>
      </c>
      <c r="AD53" s="14">
        <v>0</v>
      </c>
      <c r="AE53" s="14">
        <v>0</v>
      </c>
      <c r="AF53" s="7"/>
      <c r="AG53" s="7"/>
      <c r="AH53" s="14">
        <v>6.0079906309880569</v>
      </c>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row>
    <row r="54" spans="1:86" x14ac:dyDescent="0.35">
      <c r="A54" s="7"/>
      <c r="B54" s="7"/>
      <c r="C54" s="7"/>
      <c r="D54" s="7"/>
      <c r="E54" s="7"/>
      <c r="F54" s="7"/>
      <c r="G54" s="7"/>
      <c r="H54" s="7"/>
      <c r="I54" s="7"/>
      <c r="J54" s="7"/>
      <c r="K54" s="7"/>
      <c r="L54" s="7"/>
      <c r="M54" s="7"/>
      <c r="N54" s="7"/>
      <c r="O54" s="7"/>
      <c r="P54" s="7"/>
      <c r="Q54" s="7"/>
      <c r="R54" s="7"/>
      <c r="S54" s="15" t="s">
        <v>403</v>
      </c>
      <c r="T54" s="17">
        <v>0</v>
      </c>
      <c r="U54" s="17">
        <v>0</v>
      </c>
      <c r="V54" s="17">
        <v>0</v>
      </c>
      <c r="W54" s="17" t="s">
        <v>402</v>
      </c>
      <c r="X54" s="17" t="s">
        <v>402</v>
      </c>
      <c r="Y54" s="17" t="s">
        <v>402</v>
      </c>
      <c r="Z54" s="17" t="s">
        <v>402</v>
      </c>
      <c r="AA54" s="17" t="s">
        <v>402</v>
      </c>
      <c r="AB54" s="17" t="s">
        <v>402</v>
      </c>
      <c r="AC54" s="17" t="s">
        <v>402</v>
      </c>
      <c r="AD54" s="17" t="s">
        <v>402</v>
      </c>
      <c r="AE54" s="17" t="s">
        <v>402</v>
      </c>
      <c r="AF54" s="7"/>
      <c r="AG54" s="7"/>
      <c r="AH54" s="17">
        <v>0</v>
      </c>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row>
    <row r="55" spans="1:86" x14ac:dyDescent="0.35">
      <c r="A55" s="7"/>
      <c r="B55" s="7"/>
      <c r="C55" s="7"/>
      <c r="D55" s="7"/>
      <c r="E55" s="7"/>
      <c r="F55" s="7"/>
      <c r="G55" s="7"/>
      <c r="H55" s="7"/>
      <c r="I55" s="7"/>
      <c r="J55" s="7"/>
      <c r="K55" s="7"/>
      <c r="L55" s="7"/>
      <c r="M55" s="7"/>
      <c r="N55" s="7"/>
      <c r="O55" s="7"/>
      <c r="P55" s="7"/>
      <c r="Q55" s="7"/>
      <c r="R55" s="26" t="s">
        <v>25</v>
      </c>
      <c r="S55" s="15">
        <v>2025</v>
      </c>
      <c r="T55" s="14">
        <v>0</v>
      </c>
      <c r="U55" s="14">
        <v>0</v>
      </c>
      <c r="V55" s="14">
        <v>0</v>
      </c>
      <c r="W55" s="14">
        <v>0</v>
      </c>
      <c r="X55" s="14">
        <v>0</v>
      </c>
      <c r="Y55" s="14">
        <v>0</v>
      </c>
      <c r="Z55" s="14">
        <v>0</v>
      </c>
      <c r="AA55" s="14">
        <v>0</v>
      </c>
      <c r="AB55" s="14">
        <v>0</v>
      </c>
      <c r="AC55" s="14">
        <v>0</v>
      </c>
      <c r="AD55" s="14">
        <v>0</v>
      </c>
      <c r="AE55" s="14">
        <v>0</v>
      </c>
      <c r="AF55" s="7"/>
      <c r="AG55" s="7"/>
      <c r="AH55" s="14">
        <v>0</v>
      </c>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row>
    <row r="56" spans="1:86" x14ac:dyDescent="0.35">
      <c r="A56" s="7"/>
      <c r="B56" s="7"/>
      <c r="C56" s="7"/>
      <c r="D56" s="7"/>
      <c r="E56" s="7"/>
      <c r="F56" s="7"/>
      <c r="G56" s="7"/>
      <c r="H56" s="7"/>
      <c r="I56" s="7"/>
      <c r="J56" s="7"/>
      <c r="K56" s="7"/>
      <c r="L56" s="7"/>
      <c r="M56" s="7"/>
      <c r="N56" s="7"/>
      <c r="O56" s="7"/>
      <c r="P56" s="7"/>
      <c r="Q56" s="7"/>
      <c r="R56" s="7"/>
      <c r="S56" s="15">
        <v>2026</v>
      </c>
      <c r="T56" s="14">
        <v>0</v>
      </c>
      <c r="U56" s="14">
        <v>0</v>
      </c>
      <c r="V56" s="14">
        <v>0</v>
      </c>
      <c r="W56" s="14">
        <v>0</v>
      </c>
      <c r="X56" s="14">
        <v>0</v>
      </c>
      <c r="Y56" s="14">
        <v>0</v>
      </c>
      <c r="Z56" s="14">
        <v>0</v>
      </c>
      <c r="AA56" s="14">
        <v>0</v>
      </c>
      <c r="AB56" s="14">
        <v>0</v>
      </c>
      <c r="AC56" s="14">
        <v>0</v>
      </c>
      <c r="AD56" s="14">
        <v>0</v>
      </c>
      <c r="AE56" s="14">
        <v>0</v>
      </c>
      <c r="AF56" s="7"/>
      <c r="AG56" s="7"/>
      <c r="AH56" s="14">
        <v>0</v>
      </c>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row>
    <row r="57" spans="1:86" x14ac:dyDescent="0.35">
      <c r="A57" s="7"/>
      <c r="B57" s="7"/>
      <c r="C57" s="7"/>
      <c r="D57" s="7"/>
      <c r="E57" s="7"/>
      <c r="F57" s="7"/>
      <c r="G57" s="7"/>
      <c r="H57" s="7"/>
      <c r="I57" s="7"/>
      <c r="J57" s="7"/>
      <c r="K57" s="7"/>
      <c r="L57" s="7"/>
      <c r="M57" s="7"/>
      <c r="N57" s="7"/>
      <c r="O57" s="7"/>
      <c r="P57" s="7"/>
      <c r="Q57" s="7"/>
      <c r="R57" s="7"/>
      <c r="S57" s="15" t="s">
        <v>403</v>
      </c>
      <c r="T57" s="17" t="s">
        <v>402</v>
      </c>
      <c r="U57" s="17" t="s">
        <v>402</v>
      </c>
      <c r="V57" s="17" t="s">
        <v>402</v>
      </c>
      <c r="W57" s="17" t="s">
        <v>402</v>
      </c>
      <c r="X57" s="17" t="s">
        <v>402</v>
      </c>
      <c r="Y57" s="17" t="s">
        <v>402</v>
      </c>
      <c r="Z57" s="17" t="s">
        <v>402</v>
      </c>
      <c r="AA57" s="17" t="s">
        <v>402</v>
      </c>
      <c r="AB57" s="17" t="s">
        <v>402</v>
      </c>
      <c r="AC57" s="17" t="s">
        <v>402</v>
      </c>
      <c r="AD57" s="17" t="s">
        <v>402</v>
      </c>
      <c r="AE57" s="17" t="s">
        <v>402</v>
      </c>
      <c r="AF57" s="7"/>
      <c r="AG57" s="7"/>
      <c r="AH57" s="17" t="s">
        <v>402</v>
      </c>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row>
    <row r="58" spans="1:86" x14ac:dyDescent="0.35">
      <c r="A58" s="7"/>
      <c r="B58" s="7"/>
      <c r="C58" s="7"/>
      <c r="D58" s="7"/>
      <c r="E58" s="7"/>
      <c r="F58" s="7"/>
      <c r="G58" s="7"/>
      <c r="H58" s="7"/>
      <c r="I58" s="7"/>
      <c r="J58" s="7"/>
      <c r="K58" s="7"/>
      <c r="L58" s="7"/>
      <c r="M58" s="7"/>
      <c r="N58" s="7"/>
      <c r="O58" s="7"/>
      <c r="P58" s="7"/>
      <c r="Q58" s="7"/>
      <c r="R58" s="26" t="s">
        <v>143</v>
      </c>
      <c r="S58" s="15">
        <v>2025</v>
      </c>
      <c r="T58" s="14">
        <v>0</v>
      </c>
      <c r="U58" s="14">
        <v>0</v>
      </c>
      <c r="V58" s="14">
        <v>0</v>
      </c>
      <c r="W58" s="14">
        <v>0</v>
      </c>
      <c r="X58" s="14">
        <v>0</v>
      </c>
      <c r="Y58" s="14">
        <v>0</v>
      </c>
      <c r="Z58" s="14">
        <v>0</v>
      </c>
      <c r="AA58" s="14">
        <v>0</v>
      </c>
      <c r="AB58" s="14">
        <v>0</v>
      </c>
      <c r="AC58" s="14">
        <v>0</v>
      </c>
      <c r="AD58" s="14">
        <v>0</v>
      </c>
      <c r="AE58" s="14">
        <v>0</v>
      </c>
      <c r="AF58" s="7"/>
      <c r="AG58" s="7"/>
      <c r="AH58" s="14">
        <v>0</v>
      </c>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row>
    <row r="59" spans="1:86" x14ac:dyDescent="0.35">
      <c r="A59" s="7"/>
      <c r="B59" s="7"/>
      <c r="C59" s="7"/>
      <c r="D59" s="7"/>
      <c r="E59" s="7"/>
      <c r="F59" s="7"/>
      <c r="G59" s="7"/>
      <c r="H59" s="7"/>
      <c r="I59" s="7"/>
      <c r="J59" s="7"/>
      <c r="K59" s="7"/>
      <c r="L59" s="7"/>
      <c r="M59" s="7"/>
      <c r="N59" s="7"/>
      <c r="O59" s="7"/>
      <c r="P59" s="7"/>
      <c r="Q59" s="7"/>
      <c r="R59" s="7"/>
      <c r="S59" s="15">
        <v>2026</v>
      </c>
      <c r="T59" s="14">
        <v>0</v>
      </c>
      <c r="U59" s="14">
        <v>0</v>
      </c>
      <c r="V59" s="14">
        <v>0</v>
      </c>
      <c r="W59" s="14">
        <v>0</v>
      </c>
      <c r="X59" s="14">
        <v>0</v>
      </c>
      <c r="Y59" s="14">
        <v>0</v>
      </c>
      <c r="Z59" s="14">
        <v>0</v>
      </c>
      <c r="AA59" s="14">
        <v>0</v>
      </c>
      <c r="AB59" s="14">
        <v>0</v>
      </c>
      <c r="AC59" s="14">
        <v>0</v>
      </c>
      <c r="AD59" s="14">
        <v>0</v>
      </c>
      <c r="AE59" s="14">
        <v>0</v>
      </c>
      <c r="AF59" s="7"/>
      <c r="AG59" s="7"/>
      <c r="AH59" s="14">
        <v>0</v>
      </c>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row>
    <row r="60" spans="1:86" x14ac:dyDescent="0.35">
      <c r="A60" s="7"/>
      <c r="B60" s="7"/>
      <c r="C60" s="7"/>
      <c r="D60" s="7"/>
      <c r="E60" s="7"/>
      <c r="F60" s="7"/>
      <c r="G60" s="7"/>
      <c r="H60" s="7"/>
      <c r="I60" s="7"/>
      <c r="J60" s="7"/>
      <c r="K60" s="7"/>
      <c r="L60" s="7"/>
      <c r="M60" s="7"/>
      <c r="N60" s="7"/>
      <c r="O60" s="7"/>
      <c r="P60" s="7"/>
      <c r="Q60" s="7"/>
      <c r="R60" s="7"/>
      <c r="S60" s="15" t="s">
        <v>403</v>
      </c>
      <c r="T60" s="17" t="s">
        <v>402</v>
      </c>
      <c r="U60" s="17" t="s">
        <v>402</v>
      </c>
      <c r="V60" s="17" t="s">
        <v>402</v>
      </c>
      <c r="W60" s="17" t="s">
        <v>402</v>
      </c>
      <c r="X60" s="17" t="s">
        <v>402</v>
      </c>
      <c r="Y60" s="17" t="s">
        <v>402</v>
      </c>
      <c r="Z60" s="17" t="s">
        <v>402</v>
      </c>
      <c r="AA60" s="17" t="s">
        <v>402</v>
      </c>
      <c r="AB60" s="17" t="s">
        <v>402</v>
      </c>
      <c r="AC60" s="17" t="s">
        <v>402</v>
      </c>
      <c r="AD60" s="17" t="s">
        <v>402</v>
      </c>
      <c r="AE60" s="17" t="s">
        <v>402</v>
      </c>
      <c r="AF60" s="7"/>
      <c r="AG60" s="7"/>
      <c r="AH60" s="17" t="s">
        <v>402</v>
      </c>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row>
    <row r="61" spans="1:86" x14ac:dyDescent="0.35">
      <c r="A61" s="7"/>
      <c r="B61" s="7"/>
      <c r="C61" s="7"/>
      <c r="D61" s="7"/>
      <c r="E61" s="7"/>
      <c r="F61" s="7"/>
      <c r="G61" s="7"/>
      <c r="H61" s="7"/>
      <c r="I61" s="7"/>
      <c r="J61" s="7"/>
      <c r="K61" s="7"/>
      <c r="L61" s="7"/>
      <c r="M61" s="7"/>
      <c r="N61" s="7"/>
      <c r="O61" s="7"/>
      <c r="P61" s="7"/>
      <c r="Q61" s="7"/>
      <c r="R61" s="26" t="s">
        <v>191</v>
      </c>
      <c r="S61" s="15">
        <v>2025</v>
      </c>
      <c r="T61" s="14">
        <v>0</v>
      </c>
      <c r="U61" s="14">
        <v>0</v>
      </c>
      <c r="V61" s="14">
        <v>0</v>
      </c>
      <c r="W61" s="14">
        <v>0</v>
      </c>
      <c r="X61" s="14">
        <v>0</v>
      </c>
      <c r="Y61" s="14">
        <v>0</v>
      </c>
      <c r="Z61" s="14">
        <v>0</v>
      </c>
      <c r="AA61" s="14">
        <v>0</v>
      </c>
      <c r="AB61" s="14">
        <v>0</v>
      </c>
      <c r="AC61" s="14">
        <v>0</v>
      </c>
      <c r="AD61" s="14">
        <v>0</v>
      </c>
      <c r="AE61" s="14">
        <v>0</v>
      </c>
      <c r="AF61" s="7"/>
      <c r="AG61" s="7"/>
      <c r="AH61" s="14">
        <v>0</v>
      </c>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row>
    <row r="62" spans="1:86" x14ac:dyDescent="0.35">
      <c r="A62" s="7"/>
      <c r="B62" s="7"/>
      <c r="C62" s="7"/>
      <c r="D62" s="7"/>
      <c r="E62" s="7"/>
      <c r="F62" s="7"/>
      <c r="G62" s="7"/>
      <c r="H62" s="7"/>
      <c r="I62" s="7"/>
      <c r="J62" s="7"/>
      <c r="K62" s="7"/>
      <c r="L62" s="7"/>
      <c r="M62" s="7"/>
      <c r="N62" s="7"/>
      <c r="O62" s="7"/>
      <c r="P62" s="7"/>
      <c r="Q62" s="7"/>
      <c r="R62" s="7"/>
      <c r="S62" s="15">
        <v>2026</v>
      </c>
      <c r="T62" s="14">
        <v>0</v>
      </c>
      <c r="U62" s="14">
        <v>0</v>
      </c>
      <c r="V62" s="14">
        <v>0</v>
      </c>
      <c r="W62" s="14">
        <v>0</v>
      </c>
      <c r="X62" s="14">
        <v>0</v>
      </c>
      <c r="Y62" s="14">
        <v>0</v>
      </c>
      <c r="Z62" s="14">
        <v>0</v>
      </c>
      <c r="AA62" s="14">
        <v>0</v>
      </c>
      <c r="AB62" s="14">
        <v>0</v>
      </c>
      <c r="AC62" s="14">
        <v>0</v>
      </c>
      <c r="AD62" s="14">
        <v>0</v>
      </c>
      <c r="AE62" s="14">
        <v>0</v>
      </c>
      <c r="AF62" s="7"/>
      <c r="AG62" s="7"/>
      <c r="AH62" s="14">
        <v>0</v>
      </c>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row>
    <row r="63" spans="1:86" x14ac:dyDescent="0.35">
      <c r="A63" s="7"/>
      <c r="B63" s="7"/>
      <c r="C63" s="7"/>
      <c r="D63" s="7"/>
      <c r="E63" s="7"/>
      <c r="F63" s="7"/>
      <c r="G63" s="7"/>
      <c r="H63" s="7"/>
      <c r="I63" s="7"/>
      <c r="J63" s="7"/>
      <c r="K63" s="7"/>
      <c r="L63" s="7"/>
      <c r="M63" s="7"/>
      <c r="N63" s="7"/>
      <c r="O63" s="7"/>
      <c r="P63" s="7"/>
      <c r="Q63" s="7"/>
      <c r="R63" s="7"/>
      <c r="S63" s="15" t="s">
        <v>403</v>
      </c>
      <c r="T63" s="17" t="s">
        <v>402</v>
      </c>
      <c r="U63" s="17" t="s">
        <v>402</v>
      </c>
      <c r="V63" s="17" t="s">
        <v>402</v>
      </c>
      <c r="W63" s="17" t="s">
        <v>402</v>
      </c>
      <c r="X63" s="17" t="s">
        <v>402</v>
      </c>
      <c r="Y63" s="17" t="s">
        <v>402</v>
      </c>
      <c r="Z63" s="17" t="s">
        <v>402</v>
      </c>
      <c r="AA63" s="17" t="s">
        <v>402</v>
      </c>
      <c r="AB63" s="17" t="s">
        <v>402</v>
      </c>
      <c r="AC63" s="17" t="s">
        <v>402</v>
      </c>
      <c r="AD63" s="17" t="s">
        <v>402</v>
      </c>
      <c r="AE63" s="17" t="s">
        <v>402</v>
      </c>
      <c r="AF63" s="7"/>
      <c r="AG63" s="7"/>
      <c r="AH63" s="17" t="s">
        <v>402</v>
      </c>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row>
    <row r="64" spans="1:86" x14ac:dyDescent="0.3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16"/>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row>
    <row r="65" spans="1:86" x14ac:dyDescent="0.3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16"/>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row>
    <row r="66" spans="1:86" ht="16" x14ac:dyDescent="0.45">
      <c r="A66" s="7"/>
      <c r="B66" s="8" t="s">
        <v>258</v>
      </c>
      <c r="C66" s="32"/>
      <c r="D66" s="32"/>
      <c r="E66" s="32"/>
      <c r="F66" s="32"/>
      <c r="G66" s="32"/>
      <c r="H66" s="7"/>
      <c r="I66" s="7"/>
      <c r="J66" s="7"/>
      <c r="K66" s="7"/>
      <c r="L66" s="7"/>
      <c r="M66" s="7"/>
      <c r="N66" s="7"/>
      <c r="O66" s="8"/>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row>
    <row r="67" spans="1:86" x14ac:dyDescent="0.3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row>
    <row r="68" spans="1:86" x14ac:dyDescent="0.35">
      <c r="A68" s="7"/>
      <c r="B68" s="7"/>
      <c r="C68" s="7"/>
      <c r="D68" s="7"/>
      <c r="E68" s="7"/>
      <c r="F68" s="7"/>
      <c r="G68" s="7"/>
      <c r="H68" s="7"/>
      <c r="I68" s="7"/>
      <c r="J68" s="7"/>
      <c r="K68" s="7"/>
      <c r="L68" s="7"/>
      <c r="M68" s="7"/>
      <c r="N68" s="7"/>
      <c r="O68" s="7"/>
      <c r="P68" s="7"/>
      <c r="Q68" s="7"/>
      <c r="R68" s="7"/>
      <c r="S68" s="7"/>
      <c r="T68" s="7"/>
      <c r="U68" s="7"/>
      <c r="V68" s="7"/>
      <c r="W68" s="7"/>
      <c r="X68" s="7"/>
      <c r="Y68" s="34"/>
      <c r="Z68" s="34"/>
      <c r="AA68" s="34"/>
      <c r="AB68" s="35"/>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row>
    <row r="69" spans="1:86" x14ac:dyDescent="0.3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16"/>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row>
    <row r="70" spans="1:86" x14ac:dyDescent="0.3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16"/>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row>
    <row r="71" spans="1:86" x14ac:dyDescent="0.3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16"/>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row>
    <row r="72" spans="1:86" x14ac:dyDescent="0.3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16"/>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row>
    <row r="73" spans="1:86" x14ac:dyDescent="0.3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16"/>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row>
    <row r="74" spans="1:86" x14ac:dyDescent="0.3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16"/>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row>
    <row r="75" spans="1:86" x14ac:dyDescent="0.3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16"/>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row>
    <row r="76" spans="1:86" x14ac:dyDescent="0.3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16"/>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row>
    <row r="77" spans="1:86" x14ac:dyDescent="0.3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16"/>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row>
    <row r="78" spans="1:86" x14ac:dyDescent="0.3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16"/>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row>
    <row r="79" spans="1:86" x14ac:dyDescent="0.3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16"/>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row>
    <row r="80" spans="1:86" x14ac:dyDescent="0.35">
      <c r="A80" s="7"/>
      <c r="C80" s="32"/>
      <c r="D80" s="32"/>
      <c r="E80" s="32"/>
      <c r="F80" s="32"/>
      <c r="G80" s="32"/>
      <c r="H80" s="7"/>
      <c r="I80" s="7"/>
      <c r="J80" s="7"/>
      <c r="K80" s="7"/>
      <c r="L80" s="7"/>
      <c r="M80" s="7"/>
      <c r="N80" s="7"/>
      <c r="O80" s="7"/>
      <c r="P80" s="7"/>
      <c r="Q80" s="7"/>
      <c r="R80" s="7"/>
      <c r="S80" s="7"/>
      <c r="T80" s="7"/>
      <c r="U80" s="7"/>
      <c r="V80" s="7"/>
      <c r="W80" s="7"/>
      <c r="X80" s="7"/>
      <c r="Y80" s="7"/>
      <c r="Z80" s="7"/>
      <c r="AA80" s="7"/>
      <c r="AB80" s="16"/>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row>
    <row r="81" spans="1:86" x14ac:dyDescent="0.3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16"/>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row>
    <row r="82" spans="1:86" ht="16" x14ac:dyDescent="0.45">
      <c r="A82" s="7"/>
      <c r="B82" s="8" t="s">
        <v>259</v>
      </c>
      <c r="C82" s="32"/>
      <c r="D82" s="32"/>
      <c r="E82" s="32"/>
      <c r="F82" s="32"/>
      <c r="G82" s="32"/>
      <c r="H82" s="7"/>
      <c r="I82" s="7"/>
      <c r="J82" s="7"/>
      <c r="K82" s="7"/>
      <c r="L82" s="7"/>
      <c r="M82" s="7"/>
      <c r="N82" s="7"/>
      <c r="O82" s="8"/>
      <c r="P82" s="32"/>
      <c r="Q82" s="32"/>
      <c r="R82" s="32"/>
      <c r="S82" s="32"/>
      <c r="T82" s="32"/>
      <c r="U82" s="7"/>
      <c r="V82" s="7"/>
      <c r="W82" s="7"/>
      <c r="X82" s="7"/>
      <c r="Y82" s="7"/>
      <c r="Z82" s="7"/>
      <c r="AA82" s="7"/>
      <c r="AB82" s="16"/>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row>
    <row r="83" spans="1:86" x14ac:dyDescent="0.35">
      <c r="A83" s="7"/>
      <c r="B83" s="7"/>
      <c r="C83" s="7"/>
      <c r="D83" s="7"/>
      <c r="E83" s="7"/>
      <c r="F83" s="7"/>
      <c r="G83" s="7"/>
      <c r="H83" s="7"/>
      <c r="I83" s="7"/>
      <c r="J83" s="7"/>
      <c r="K83" s="7"/>
      <c r="L83" s="7"/>
      <c r="M83" s="7"/>
      <c r="N83" s="7"/>
      <c r="O83" s="860"/>
      <c r="P83" s="860"/>
      <c r="Q83" s="860"/>
      <c r="R83" s="860"/>
      <c r="S83" s="860"/>
      <c r="T83" s="860"/>
      <c r="U83" s="860"/>
      <c r="V83" s="860"/>
      <c r="W83" s="860"/>
      <c r="X83" s="860"/>
      <c r="Y83" s="7"/>
      <c r="Z83" s="7"/>
      <c r="AA83" s="7"/>
      <c r="AB83" s="16"/>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row>
    <row r="84" spans="1:86" x14ac:dyDescent="0.35">
      <c r="A84" s="7"/>
      <c r="B84" s="7"/>
      <c r="C84" s="7"/>
      <c r="D84" s="7"/>
      <c r="E84" s="7"/>
      <c r="F84" s="7"/>
      <c r="G84" s="7"/>
      <c r="H84" s="7"/>
      <c r="I84" s="7"/>
      <c r="J84" s="7"/>
      <c r="K84" s="7"/>
      <c r="L84" s="7"/>
      <c r="M84" s="7"/>
      <c r="N84" s="7"/>
      <c r="O84" s="860"/>
      <c r="P84" s="860"/>
      <c r="Q84" s="860"/>
      <c r="R84" s="860"/>
      <c r="S84" s="860"/>
      <c r="T84" s="860"/>
      <c r="U84" s="860"/>
      <c r="V84" s="860"/>
      <c r="W84" s="860"/>
      <c r="X84" s="860"/>
      <c r="Y84" s="7"/>
      <c r="Z84" s="7"/>
      <c r="AA84" s="7"/>
      <c r="AB84" s="16"/>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row>
    <row r="85" spans="1:86" x14ac:dyDescent="0.3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16"/>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row>
    <row r="86" spans="1:86" x14ac:dyDescent="0.3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16"/>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row>
    <row r="87" spans="1:86" x14ac:dyDescent="0.3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16"/>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row>
    <row r="88" spans="1:86" x14ac:dyDescent="0.3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16"/>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row>
    <row r="89" spans="1:86" x14ac:dyDescent="0.35">
      <c r="A89" s="7"/>
      <c r="B89" s="36"/>
      <c r="C89" s="7"/>
      <c r="D89" s="7"/>
      <c r="E89" s="7"/>
      <c r="F89" s="7"/>
      <c r="G89" s="7"/>
      <c r="H89" s="7"/>
      <c r="I89" s="7"/>
      <c r="J89" s="7"/>
      <c r="K89" s="7"/>
      <c r="L89" s="7"/>
      <c r="M89" s="7"/>
      <c r="N89" s="7"/>
      <c r="O89" s="7"/>
      <c r="P89" s="7"/>
      <c r="Q89" s="7"/>
      <c r="R89" s="7"/>
      <c r="S89" s="7"/>
      <c r="T89" s="7"/>
      <c r="U89" s="7"/>
      <c r="V89" s="7"/>
      <c r="W89" s="7"/>
      <c r="X89" s="7"/>
      <c r="Y89" s="7"/>
      <c r="Z89" s="7"/>
      <c r="AA89" s="7"/>
      <c r="AB89" s="16"/>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row>
    <row r="90" spans="1:86" x14ac:dyDescent="0.3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16"/>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row>
    <row r="91" spans="1:86" x14ac:dyDescent="0.3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16"/>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row>
    <row r="92" spans="1:86" x14ac:dyDescent="0.35">
      <c r="A92" s="7"/>
      <c r="B92" s="36"/>
      <c r="C92" s="7"/>
      <c r="D92" s="7"/>
      <c r="E92" s="7"/>
      <c r="F92" s="7"/>
      <c r="G92" s="7"/>
      <c r="H92" s="7"/>
      <c r="I92" s="7"/>
      <c r="J92" s="7"/>
      <c r="K92" s="7"/>
      <c r="L92" s="7"/>
      <c r="M92" s="7"/>
      <c r="N92" s="7"/>
      <c r="O92" s="7"/>
      <c r="P92" s="7"/>
      <c r="Q92" s="7"/>
      <c r="R92" s="7"/>
      <c r="S92" s="7"/>
      <c r="T92" s="7"/>
      <c r="U92" s="7"/>
      <c r="V92" s="7"/>
      <c r="W92" s="7"/>
      <c r="X92" s="7"/>
      <c r="Y92" s="7"/>
      <c r="Z92" s="7"/>
      <c r="AA92" s="7"/>
      <c r="AB92" s="16"/>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row>
    <row r="93" spans="1:86" x14ac:dyDescent="0.3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16"/>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row>
    <row r="94" spans="1:86" x14ac:dyDescent="0.3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16"/>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row>
    <row r="95" spans="1:86" x14ac:dyDescent="0.3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16"/>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row>
    <row r="96" spans="1:86" x14ac:dyDescent="0.3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16"/>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row>
    <row r="97" spans="1:86" x14ac:dyDescent="0.3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16"/>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row>
    <row r="98" spans="1:86" x14ac:dyDescent="0.3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row>
    <row r="99" spans="1:86" x14ac:dyDescent="0.3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row>
    <row r="100" spans="1:86" x14ac:dyDescent="0.35">
      <c r="A100" s="7"/>
      <c r="B100" s="8"/>
      <c r="C100" s="32"/>
      <c r="D100" s="32"/>
      <c r="E100" s="32"/>
      <c r="F100" s="32"/>
      <c r="G100" s="32"/>
      <c r="H100" s="7"/>
      <c r="I100" s="7"/>
      <c r="J100" s="7"/>
      <c r="K100" s="7"/>
      <c r="L100" s="7"/>
      <c r="M100" s="7"/>
      <c r="N100" s="7"/>
      <c r="O100" s="8"/>
      <c r="P100" s="7"/>
      <c r="Q100" s="7"/>
      <c r="R100" s="7"/>
      <c r="S100" s="7"/>
      <c r="T100" s="7"/>
      <c r="U100" s="7"/>
      <c r="V100" s="7"/>
      <c r="W100" s="7"/>
      <c r="X100" s="7"/>
      <c r="Y100" s="34"/>
      <c r="Z100" s="34"/>
      <c r="AA100" s="34"/>
      <c r="AB100" s="35"/>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row>
    <row r="101" spans="1:86" x14ac:dyDescent="0.3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16"/>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row>
    <row r="102" spans="1:86" x14ac:dyDescent="0.3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16"/>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row>
    <row r="103" spans="1:86" x14ac:dyDescent="0.3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16"/>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row>
    <row r="104" spans="1:86" x14ac:dyDescent="0.3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16"/>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row>
    <row r="105" spans="1:86" x14ac:dyDescent="0.3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16"/>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row>
    <row r="106" spans="1:86" x14ac:dyDescent="0.3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16"/>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row>
    <row r="107" spans="1:86" x14ac:dyDescent="0.3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16"/>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row>
    <row r="108" spans="1:86" x14ac:dyDescent="0.3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16"/>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row>
    <row r="109" spans="1:86" x14ac:dyDescent="0.3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16"/>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row>
    <row r="110" spans="1:86" x14ac:dyDescent="0.3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16"/>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row>
    <row r="111" spans="1:86" x14ac:dyDescent="0.3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16"/>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row>
    <row r="112" spans="1:86" x14ac:dyDescent="0.3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16"/>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row>
    <row r="113" spans="1:86" x14ac:dyDescent="0.3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16"/>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row>
    <row r="114" spans="1:86" x14ac:dyDescent="0.3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16"/>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row>
    <row r="115" spans="1:86" x14ac:dyDescent="0.3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16"/>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row>
    <row r="116" spans="1:86" x14ac:dyDescent="0.3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16"/>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row>
    <row r="117" spans="1:86" x14ac:dyDescent="0.3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16"/>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row>
    <row r="118" spans="1:86" x14ac:dyDescent="0.3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16"/>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row>
    <row r="119" spans="1:86" x14ac:dyDescent="0.3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16"/>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row>
    <row r="120" spans="1:86" x14ac:dyDescent="0.3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16"/>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row>
    <row r="121" spans="1:86" x14ac:dyDescent="0.3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16"/>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row>
    <row r="122" spans="1:86" x14ac:dyDescent="0.3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16"/>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row>
    <row r="123" spans="1:86" x14ac:dyDescent="0.3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16"/>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row>
    <row r="124" spans="1:86" x14ac:dyDescent="0.3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16"/>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row>
    <row r="125" spans="1:86" x14ac:dyDescent="0.3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16"/>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row>
    <row r="126" spans="1:86" x14ac:dyDescent="0.3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16"/>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row>
    <row r="127" spans="1:86" x14ac:dyDescent="0.3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16"/>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row>
    <row r="128" spans="1:86" x14ac:dyDescent="0.3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row>
    <row r="129" spans="1:86" x14ac:dyDescent="0.3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row>
    <row r="130" spans="1:86" x14ac:dyDescent="0.35">
      <c r="A130" s="7"/>
      <c r="B130" s="7"/>
      <c r="C130" s="7"/>
      <c r="D130" s="7"/>
      <c r="E130" s="7"/>
      <c r="F130" s="7"/>
      <c r="G130" s="7"/>
      <c r="H130" s="7"/>
      <c r="I130" s="7"/>
      <c r="J130" s="7"/>
      <c r="K130" s="7"/>
      <c r="L130" s="7"/>
      <c r="M130" s="7"/>
      <c r="N130" s="7"/>
      <c r="O130" s="7"/>
      <c r="P130" s="7"/>
      <c r="Q130" s="7"/>
      <c r="R130" s="7"/>
      <c r="S130" s="7"/>
      <c r="T130" s="7"/>
      <c r="U130" s="7"/>
      <c r="V130" s="7"/>
      <c r="W130" s="7"/>
      <c r="X130" s="7"/>
      <c r="Y130" s="34"/>
      <c r="Z130" s="34"/>
      <c r="AA130" s="34"/>
      <c r="AB130" s="35"/>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row>
    <row r="131" spans="1:86" x14ac:dyDescent="0.3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16"/>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row>
    <row r="132" spans="1:86" x14ac:dyDescent="0.3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16"/>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row>
    <row r="133" spans="1:86" x14ac:dyDescent="0.3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16"/>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row>
    <row r="134" spans="1:86" x14ac:dyDescent="0.3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16"/>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row>
    <row r="135" spans="1:86" x14ac:dyDescent="0.3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16"/>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row>
    <row r="136" spans="1:86" x14ac:dyDescent="0.3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16"/>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row>
    <row r="137" spans="1:86" x14ac:dyDescent="0.3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16"/>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row>
    <row r="138" spans="1:86" x14ac:dyDescent="0.3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16"/>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row>
    <row r="139" spans="1:86" x14ac:dyDescent="0.3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16"/>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row>
    <row r="140" spans="1:86" x14ac:dyDescent="0.3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16"/>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row>
    <row r="141" spans="1:86" x14ac:dyDescent="0.3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16"/>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row>
    <row r="142" spans="1:86" x14ac:dyDescent="0.3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16"/>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row>
    <row r="143" spans="1:86" x14ac:dyDescent="0.3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16"/>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row>
    <row r="144" spans="1:86" x14ac:dyDescent="0.3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16"/>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row>
    <row r="145" spans="1:72" x14ac:dyDescent="0.3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16"/>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row>
    <row r="146" spans="1:72" x14ac:dyDescent="0.3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row>
    <row r="147" spans="1:72" x14ac:dyDescent="0.3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row>
    <row r="148" spans="1:72" x14ac:dyDescent="0.35">
      <c r="A148" s="7"/>
      <c r="B148" s="7"/>
      <c r="C148" s="7"/>
      <c r="D148" s="7"/>
      <c r="E148" s="7"/>
      <c r="F148" s="7"/>
      <c r="G148" s="7"/>
      <c r="H148" s="7"/>
      <c r="I148" s="7"/>
      <c r="J148" s="7"/>
      <c r="K148" s="7"/>
      <c r="L148" s="7"/>
      <c r="M148" s="7"/>
      <c r="N148" s="7"/>
      <c r="O148" s="7"/>
      <c r="P148" s="7"/>
      <c r="Q148" s="7"/>
      <c r="R148" s="7"/>
      <c r="S148" s="7"/>
      <c r="T148" s="7"/>
      <c r="U148" s="7"/>
      <c r="V148" s="7"/>
      <c r="W148" s="7"/>
      <c r="X148" s="7"/>
      <c r="Y148" s="34"/>
      <c r="Z148" s="34"/>
      <c r="AA148" s="34"/>
      <c r="AB148" s="35"/>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row>
    <row r="149" spans="1:72" x14ac:dyDescent="0.3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row>
    <row r="150" spans="1:72" x14ac:dyDescent="0.3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row>
    <row r="151" spans="1:72" x14ac:dyDescent="0.3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row>
    <row r="152" spans="1:72" x14ac:dyDescent="0.3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row>
    <row r="196" spans="25:28" x14ac:dyDescent="0.35">
      <c r="Y196" s="34"/>
      <c r="Z196" s="34"/>
      <c r="AA196" s="34"/>
      <c r="AB196" s="35"/>
    </row>
    <row r="236" spans="2:2" x14ac:dyDescent="0.35">
      <c r="B236" s="37"/>
    </row>
    <row r="244" spans="25:28" x14ac:dyDescent="0.35">
      <c r="Y244" s="34"/>
      <c r="Z244" s="34"/>
      <c r="AA244" s="34"/>
      <c r="AB244" s="35"/>
    </row>
    <row r="269" s="2" customFormat="1" ht="13.5" customHeight="1" x14ac:dyDescent="0.35"/>
    <row r="270" s="2" customFormat="1" ht="13.5" customHeight="1" x14ac:dyDescent="0.35"/>
    <row r="271" s="2" customFormat="1" ht="13.5" customHeight="1" x14ac:dyDescent="0.35"/>
    <row r="272" s="2" customFormat="1" ht="13.5" customHeight="1" x14ac:dyDescent="0.35"/>
    <row r="273" s="2" customFormat="1" ht="13.5" customHeight="1" x14ac:dyDescent="0.35"/>
    <row r="274" s="2" customFormat="1" ht="13.5" customHeight="1" x14ac:dyDescent="0.35"/>
    <row r="338" spans="25:28" x14ac:dyDescent="0.35">
      <c r="Y338" s="34"/>
      <c r="Z338" s="34"/>
      <c r="AA338" s="34"/>
      <c r="AB338" s="35"/>
    </row>
    <row r="363" s="2" customFormat="1" hidden="1" x14ac:dyDescent="0.35"/>
    <row r="364" s="2" customFormat="1" hidden="1" x14ac:dyDescent="0.35"/>
    <row r="365" s="2" customFormat="1" hidden="1" x14ac:dyDescent="0.35"/>
    <row r="374" spans="2:28" x14ac:dyDescent="0.35">
      <c r="Y374" s="34"/>
      <c r="Z374" s="34"/>
      <c r="AA374" s="34"/>
      <c r="AB374" s="35"/>
    </row>
    <row r="375" spans="2:28" x14ac:dyDescent="0.35">
      <c r="B375" s="38"/>
    </row>
    <row r="378" spans="2:28" x14ac:dyDescent="0.35">
      <c r="B378" s="38"/>
    </row>
    <row r="390" spans="25:28" x14ac:dyDescent="0.35">
      <c r="Y390" s="34"/>
      <c r="Z390" s="34"/>
      <c r="AA390" s="34"/>
      <c r="AB390" s="35"/>
    </row>
  </sheetData>
  <mergeCells count="2">
    <mergeCell ref="O83:X84"/>
    <mergeCell ref="Y19:Z19"/>
  </mergeCells>
  <phoneticPr fontId="4" type="noConversion"/>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D46A1-3755-4996-8E4F-FF81C911E6F7}">
  <sheetPr codeName="Feuil23">
    <tabColor theme="4"/>
  </sheetPr>
  <dimension ref="A1:CB378"/>
  <sheetViews>
    <sheetView zoomScaleNormal="100" workbookViewId="0">
      <selection activeCell="AH1" sqref="AH1:AH1048576"/>
    </sheetView>
  </sheetViews>
  <sheetFormatPr baseColWidth="10" defaultColWidth="11.453125" defaultRowHeight="14.5" x14ac:dyDescent="0.35"/>
  <cols>
    <col min="1" max="1" width="5.453125" style="7" bestFit="1" customWidth="1"/>
    <col min="2" max="2" width="54" style="7" customWidth="1"/>
    <col min="3" max="14" width="9.7265625" style="7" customWidth="1"/>
    <col min="15" max="15" width="9.1796875" style="7" customWidth="1"/>
    <col min="16" max="16" width="8.81640625" style="7" customWidth="1"/>
    <col min="17" max="17" width="9.1796875" style="7" customWidth="1"/>
    <col min="18" max="18" width="9.1796875" style="41" customWidth="1"/>
    <col min="19" max="19" width="9.1796875" style="7" customWidth="1"/>
    <col min="20" max="20" width="9.1796875" style="41" customWidth="1"/>
    <col min="21" max="21" width="9.1796875" style="7" customWidth="1"/>
    <col min="22" max="23" width="9.1796875" style="41" customWidth="1"/>
    <col min="24" max="24" width="3.1796875" style="7" customWidth="1"/>
    <col min="25" max="25" width="46.453125" style="7" customWidth="1"/>
    <col min="26" max="32" width="9.1796875" style="7" customWidth="1"/>
    <col min="33" max="33" width="10" style="7" customWidth="1"/>
    <col min="34" max="16384" width="11.453125" style="7"/>
  </cols>
  <sheetData>
    <row r="1" spans="1:80" s="273" customFormat="1" ht="30" x14ac:dyDescent="0.35">
      <c r="B1" s="274" t="s">
        <v>248</v>
      </c>
      <c r="C1" s="275" t="s">
        <v>112</v>
      </c>
      <c r="D1" s="275"/>
      <c r="E1" s="275"/>
      <c r="F1" s="275"/>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c r="AF1" s="275"/>
      <c r="AG1" s="276"/>
      <c r="AH1" s="276"/>
      <c r="AI1" s="276"/>
      <c r="AJ1" s="276"/>
      <c r="AK1" s="276"/>
      <c r="AL1" s="276"/>
      <c r="AM1" s="276"/>
      <c r="AN1" s="276"/>
      <c r="AO1" s="276"/>
      <c r="AP1" s="276"/>
      <c r="AQ1" s="276"/>
      <c r="AR1" s="276"/>
      <c r="AS1" s="276"/>
      <c r="AT1" s="276"/>
      <c r="AU1" s="276"/>
      <c r="AV1" s="276"/>
      <c r="AW1" s="276"/>
      <c r="AX1" s="276"/>
      <c r="AY1" s="276"/>
      <c r="AZ1" s="276"/>
      <c r="BA1" s="276"/>
      <c r="BB1" s="276"/>
      <c r="BC1" s="276"/>
      <c r="BD1" s="276"/>
      <c r="BE1" s="276"/>
      <c r="BF1" s="276"/>
      <c r="BG1" s="276"/>
      <c r="BH1" s="276"/>
      <c r="BI1" s="276"/>
      <c r="BJ1" s="276"/>
      <c r="BK1" s="276"/>
      <c r="BL1" s="276"/>
      <c r="BM1" s="276"/>
      <c r="BN1" s="276"/>
      <c r="BO1" s="276"/>
      <c r="BP1" s="276"/>
      <c r="BQ1" s="276"/>
      <c r="BR1" s="276"/>
      <c r="BS1" s="276"/>
      <c r="BT1" s="276"/>
      <c r="BU1" s="276"/>
      <c r="BV1" s="276"/>
      <c r="BW1" s="276"/>
      <c r="BX1" s="276"/>
      <c r="BY1" s="277"/>
      <c r="BZ1" s="276"/>
      <c r="CA1" s="276"/>
      <c r="CB1" s="276"/>
    </row>
    <row r="2" spans="1:80" x14ac:dyDescent="0.35">
      <c r="B2" s="780" t="s">
        <v>407</v>
      </c>
      <c r="C2" s="780"/>
      <c r="D2" s="780"/>
      <c r="E2" s="780"/>
      <c r="F2" s="780"/>
      <c r="G2" s="780"/>
      <c r="H2" s="780"/>
      <c r="I2" s="780"/>
      <c r="J2" s="780"/>
      <c r="K2" s="780"/>
      <c r="L2" s="780"/>
      <c r="M2" s="780"/>
      <c r="N2" s="780"/>
      <c r="O2" s="40"/>
      <c r="P2" s="40"/>
    </row>
    <row r="3" spans="1:80" x14ac:dyDescent="0.35">
      <c r="A3" s="43"/>
      <c r="B3" s="40"/>
      <c r="C3" s="40"/>
      <c r="D3" s="40"/>
      <c r="E3" s="40"/>
      <c r="F3" s="40"/>
      <c r="G3" s="40"/>
      <c r="H3" s="40"/>
      <c r="I3" s="40"/>
      <c r="J3" s="40"/>
      <c r="K3" s="40"/>
      <c r="L3" s="40"/>
      <c r="M3" s="40"/>
      <c r="N3" s="40"/>
      <c r="O3" s="40"/>
      <c r="P3" s="40"/>
    </row>
    <row r="4" spans="1:80" ht="21" customHeight="1" x14ac:dyDescent="0.5">
      <c r="A4" s="44" t="s">
        <v>246</v>
      </c>
      <c r="B4" s="45"/>
      <c r="C4" s="10"/>
      <c r="D4" s="10"/>
      <c r="E4" s="10"/>
      <c r="F4" s="10"/>
      <c r="G4" s="10"/>
      <c r="H4" s="10"/>
      <c r="I4" s="10"/>
      <c r="J4" s="10"/>
      <c r="K4" s="10"/>
      <c r="L4" s="10"/>
      <c r="M4" s="10"/>
      <c r="N4" s="10"/>
      <c r="O4" s="10"/>
      <c r="Y4" s="46" t="s">
        <v>134</v>
      </c>
    </row>
    <row r="5" spans="1:80" s="282" customFormat="1" ht="19" thickBot="1" x14ac:dyDescent="0.5">
      <c r="A5" s="279"/>
      <c r="B5" s="278" t="s">
        <v>135</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c r="AF5" s="280"/>
      <c r="AG5" s="279"/>
    </row>
    <row r="6" spans="1:80" s="43" customFormat="1" ht="30.75" customHeight="1" thickBot="1" x14ac:dyDescent="0.35">
      <c r="B6" s="48" t="s">
        <v>400</v>
      </c>
      <c r="C6" s="4" t="s">
        <v>114</v>
      </c>
      <c r="D6" s="4" t="s">
        <v>115</v>
      </c>
      <c r="E6" s="49" t="s">
        <v>116</v>
      </c>
      <c r="F6" s="4" t="s">
        <v>117</v>
      </c>
      <c r="G6" s="4" t="s">
        <v>118</v>
      </c>
      <c r="H6" s="4" t="s">
        <v>119</v>
      </c>
      <c r="I6" s="4" t="s">
        <v>120</v>
      </c>
      <c r="J6" s="4" t="s">
        <v>121</v>
      </c>
      <c r="K6" s="4" t="s">
        <v>122</v>
      </c>
      <c r="L6" s="4" t="s">
        <v>123</v>
      </c>
      <c r="M6" s="4" t="s">
        <v>124</v>
      </c>
      <c r="N6" s="50" t="s">
        <v>125</v>
      </c>
      <c r="O6" s="51"/>
      <c r="P6" s="53" t="s">
        <v>126</v>
      </c>
      <c r="Q6" s="53" t="s">
        <v>127</v>
      </c>
      <c r="R6" s="52" t="s">
        <v>128</v>
      </c>
      <c r="S6" s="53" t="s">
        <v>129</v>
      </c>
      <c r="T6" s="52" t="s">
        <v>130</v>
      </c>
      <c r="U6" s="53" t="s">
        <v>131</v>
      </c>
      <c r="V6" s="54" t="s">
        <v>136</v>
      </c>
      <c r="W6" s="55"/>
      <c r="X6" s="55"/>
      <c r="Y6" s="48" t="s">
        <v>400</v>
      </c>
      <c r="Z6" s="56">
        <v>2019</v>
      </c>
      <c r="AA6" s="56">
        <v>2020</v>
      </c>
      <c r="AB6" s="56">
        <v>2021</v>
      </c>
      <c r="AC6" s="56">
        <v>2022</v>
      </c>
      <c r="AD6" s="56">
        <v>2023</v>
      </c>
      <c r="AE6" s="56">
        <v>2024</v>
      </c>
      <c r="AF6" s="56">
        <v>2025</v>
      </c>
      <c r="AG6" s="57" t="s">
        <v>411</v>
      </c>
      <c r="AH6" s="58"/>
    </row>
    <row r="7" spans="1:80" s="5" customFormat="1" ht="11" thickBot="1" x14ac:dyDescent="0.3">
      <c r="A7" s="641">
        <v>2025</v>
      </c>
      <c r="B7" s="698" t="s">
        <v>137</v>
      </c>
      <c r="C7" s="552">
        <v>0</v>
      </c>
      <c r="D7" s="552">
        <v>0</v>
      </c>
      <c r="E7" s="553">
        <v>0</v>
      </c>
      <c r="F7" s="553">
        <v>0</v>
      </c>
      <c r="G7" s="553">
        <v>0</v>
      </c>
      <c r="H7" s="553">
        <v>0</v>
      </c>
      <c r="I7" s="553">
        <v>0</v>
      </c>
      <c r="J7" s="553">
        <v>0</v>
      </c>
      <c r="K7" s="553">
        <v>0</v>
      </c>
      <c r="L7" s="552">
        <v>0</v>
      </c>
      <c r="M7" s="552">
        <v>0</v>
      </c>
      <c r="N7" s="554">
        <v>0</v>
      </c>
      <c r="O7" s="111"/>
      <c r="P7" s="600">
        <v>0</v>
      </c>
      <c r="Q7" s="601">
        <v>0</v>
      </c>
      <c r="R7" s="602">
        <v>0</v>
      </c>
      <c r="S7" s="601">
        <v>0</v>
      </c>
      <c r="T7" s="602">
        <v>0</v>
      </c>
      <c r="U7" s="600">
        <v>0</v>
      </c>
      <c r="V7" s="603">
        <v>0</v>
      </c>
      <c r="W7" s="65"/>
      <c r="X7" s="289"/>
      <c r="Y7" s="856" t="s">
        <v>137</v>
      </c>
      <c r="Z7" s="793">
        <v>0</v>
      </c>
      <c r="AA7" s="793">
        <v>0</v>
      </c>
      <c r="AB7" s="793">
        <v>0</v>
      </c>
      <c r="AC7" s="793">
        <v>0</v>
      </c>
      <c r="AD7" s="793">
        <v>0</v>
      </c>
      <c r="AE7" s="793">
        <v>0</v>
      </c>
      <c r="AF7" s="793">
        <v>0</v>
      </c>
      <c r="AG7" s="808">
        <f>IFERROR(AF7/AE7-1,0)</f>
        <v>0</v>
      </c>
    </row>
    <row r="8" spans="1:80" s="5" customFormat="1" ht="15.75" customHeight="1" thickBot="1" x14ac:dyDescent="0.3">
      <c r="A8" s="642">
        <v>2026</v>
      </c>
      <c r="B8" s="699"/>
      <c r="C8" s="555">
        <v>0</v>
      </c>
      <c r="D8" s="555">
        <v>0</v>
      </c>
      <c r="E8" s="556">
        <v>0</v>
      </c>
      <c r="F8" s="556">
        <v>0</v>
      </c>
      <c r="G8" s="556">
        <v>0</v>
      </c>
      <c r="H8" s="556">
        <v>0</v>
      </c>
      <c r="I8" s="556">
        <v>0</v>
      </c>
      <c r="J8" s="556">
        <v>0</v>
      </c>
      <c r="K8" s="556">
        <v>0</v>
      </c>
      <c r="L8" s="556">
        <v>0</v>
      </c>
      <c r="M8" s="556">
        <v>0</v>
      </c>
      <c r="N8" s="557">
        <v>0</v>
      </c>
      <c r="O8" s="111"/>
      <c r="P8" s="604">
        <v>0</v>
      </c>
      <c r="Q8" s="710">
        <v>0</v>
      </c>
      <c r="R8" s="711" t="s">
        <v>402</v>
      </c>
      <c r="S8" s="710">
        <v>0</v>
      </c>
      <c r="T8" s="711" t="s">
        <v>402</v>
      </c>
      <c r="U8" s="710">
        <v>0</v>
      </c>
      <c r="V8" s="711" t="s">
        <v>402</v>
      </c>
      <c r="W8" s="65"/>
      <c r="X8" s="289"/>
      <c r="Y8" s="857"/>
      <c r="Z8" s="794"/>
      <c r="AA8" s="794"/>
      <c r="AB8" s="794"/>
      <c r="AC8" s="794"/>
      <c r="AD8" s="794"/>
      <c r="AE8" s="794"/>
      <c r="AF8" s="794"/>
      <c r="AG8" s="809"/>
    </row>
    <row r="9" spans="1:80" s="5" customFormat="1" ht="16.5" customHeight="1" thickBot="1" x14ac:dyDescent="0.3">
      <c r="A9" s="643" t="s">
        <v>138</v>
      </c>
      <c r="B9" s="700"/>
      <c r="C9" s="730" t="s">
        <v>402</v>
      </c>
      <c r="D9" s="730" t="s">
        <v>402</v>
      </c>
      <c r="E9" s="730" t="s">
        <v>402</v>
      </c>
      <c r="F9" s="730" t="s">
        <v>402</v>
      </c>
      <c r="G9" s="730" t="s">
        <v>402</v>
      </c>
      <c r="H9" s="730" t="s">
        <v>402</v>
      </c>
      <c r="I9" s="730" t="s">
        <v>402</v>
      </c>
      <c r="J9" s="730" t="s">
        <v>402</v>
      </c>
      <c r="K9" s="730" t="s">
        <v>402</v>
      </c>
      <c r="L9" s="730" t="s">
        <v>402</v>
      </c>
      <c r="M9" s="730" t="s">
        <v>402</v>
      </c>
      <c r="N9" s="733" t="s">
        <v>402</v>
      </c>
      <c r="O9" s="63"/>
      <c r="P9" s="736" t="s">
        <v>402</v>
      </c>
      <c r="Q9" s="736" t="s">
        <v>402</v>
      </c>
      <c r="R9" s="741" t="s">
        <v>402</v>
      </c>
      <c r="S9" s="736" t="s">
        <v>402</v>
      </c>
      <c r="T9" s="741" t="s">
        <v>402</v>
      </c>
      <c r="U9" s="736" t="s">
        <v>402</v>
      </c>
      <c r="V9" s="741" t="s">
        <v>402</v>
      </c>
      <c r="W9" s="294"/>
      <c r="X9" s="288"/>
      <c r="Y9" s="857"/>
      <c r="Z9" s="795"/>
      <c r="AA9" s="795"/>
      <c r="AB9" s="795"/>
      <c r="AC9" s="795"/>
      <c r="AD9" s="795"/>
      <c r="AE9" s="795"/>
      <c r="AF9" s="795"/>
      <c r="AG9" s="810"/>
    </row>
    <row r="10" spans="1:80" s="5" customFormat="1" ht="11" thickBot="1" x14ac:dyDescent="0.3">
      <c r="A10" s="644">
        <v>2025</v>
      </c>
      <c r="B10" s="698" t="s">
        <v>139</v>
      </c>
      <c r="C10" s="552">
        <v>0.84909238163304623</v>
      </c>
      <c r="D10" s="552">
        <v>0.82094567284963027</v>
      </c>
      <c r="E10" s="553">
        <v>1.1201257756940424</v>
      </c>
      <c r="F10" s="553">
        <v>0.76748310243055573</v>
      </c>
      <c r="G10" s="553">
        <v>0.74952744337906629</v>
      </c>
      <c r="H10" s="553">
        <v>1.0043036866772277</v>
      </c>
      <c r="I10" s="553">
        <v>0.8414895350076409</v>
      </c>
      <c r="J10" s="553">
        <v>0.80234296302151065</v>
      </c>
      <c r="K10" s="553">
        <v>1.0300239550482797</v>
      </c>
      <c r="L10" s="552">
        <v>0.82434268942693911</v>
      </c>
      <c r="M10" s="552">
        <v>0.88791542823086111</v>
      </c>
      <c r="N10" s="554">
        <v>1.076692492312737</v>
      </c>
      <c r="O10" s="60"/>
      <c r="P10" s="600">
        <v>2.7901638301767191</v>
      </c>
      <c r="Q10" s="601">
        <v>2.5213142324868496</v>
      </c>
      <c r="R10" s="602">
        <v>5.3114780626635687</v>
      </c>
      <c r="S10" s="601">
        <v>2.6738564530774314</v>
      </c>
      <c r="T10" s="602">
        <v>7.9853345157410001</v>
      </c>
      <c r="U10" s="600">
        <v>2.788950609970537</v>
      </c>
      <c r="V10" s="603">
        <v>10.774285125711536</v>
      </c>
      <c r="W10" s="65"/>
      <c r="X10" s="315"/>
      <c r="Y10" s="856" t="s">
        <v>139</v>
      </c>
      <c r="Z10" s="793">
        <v>9.9376318410000053</v>
      </c>
      <c r="AA10" s="793">
        <v>8.1924834230000005</v>
      </c>
      <c r="AB10" s="793">
        <v>11.599144335445523</v>
      </c>
      <c r="AC10" s="793">
        <v>12.983270000000003</v>
      </c>
      <c r="AD10" s="793">
        <v>11.622711900000004</v>
      </c>
      <c r="AE10" s="793">
        <v>10.894242068965516</v>
      </c>
      <c r="AF10" s="793">
        <v>10.774285125711536</v>
      </c>
      <c r="AG10" s="808">
        <f>IFERROR(AF10/AE10-1,0)</f>
        <v>-1.1011040740108169E-2</v>
      </c>
    </row>
    <row r="11" spans="1:80" s="5" customFormat="1" ht="11" thickBot="1" x14ac:dyDescent="0.3">
      <c r="A11" s="645">
        <v>2026</v>
      </c>
      <c r="B11" s="699"/>
      <c r="C11" s="555">
        <v>0.96839236857424871</v>
      </c>
      <c r="D11" s="555">
        <v>0.93951772766712349</v>
      </c>
      <c r="E11" s="556">
        <v>1.1050009637903104</v>
      </c>
      <c r="F11" s="556">
        <v>0</v>
      </c>
      <c r="G11" s="556">
        <v>0</v>
      </c>
      <c r="H11" s="556">
        <v>0</v>
      </c>
      <c r="I11" s="556">
        <v>0</v>
      </c>
      <c r="J11" s="556">
        <v>0</v>
      </c>
      <c r="K11" s="556">
        <v>0</v>
      </c>
      <c r="L11" s="556">
        <v>0</v>
      </c>
      <c r="M11" s="556">
        <v>0</v>
      </c>
      <c r="N11" s="557">
        <v>0</v>
      </c>
      <c r="O11" s="60"/>
      <c r="P11" s="604">
        <v>3.0129110600316826</v>
      </c>
      <c r="Q11" s="604">
        <v>0</v>
      </c>
      <c r="R11" s="711" t="s">
        <v>402</v>
      </c>
      <c r="S11" s="710">
        <v>0</v>
      </c>
      <c r="T11" s="711" t="s">
        <v>402</v>
      </c>
      <c r="U11" s="710">
        <v>0</v>
      </c>
      <c r="V11" s="711" t="s">
        <v>402</v>
      </c>
      <c r="W11" s="65"/>
      <c r="X11" s="315"/>
      <c r="Y11" s="857"/>
      <c r="Z11" s="794"/>
      <c r="AA11" s="794"/>
      <c r="AB11" s="794"/>
      <c r="AC11" s="794"/>
      <c r="AD11" s="794"/>
      <c r="AE11" s="794"/>
      <c r="AF11" s="794"/>
      <c r="AG11" s="809"/>
    </row>
    <row r="12" spans="1:80" s="5" customFormat="1" ht="11" thickBot="1" x14ac:dyDescent="0.3">
      <c r="A12" s="646" t="s">
        <v>138</v>
      </c>
      <c r="B12" s="700"/>
      <c r="C12" s="730">
        <v>0.14050295294341783</v>
      </c>
      <c r="D12" s="730">
        <v>0.14443349753694559</v>
      </c>
      <c r="E12" s="730">
        <v>-1.3502779984114227E-2</v>
      </c>
      <c r="F12" s="730" t="s">
        <v>402</v>
      </c>
      <c r="G12" s="730" t="s">
        <v>402</v>
      </c>
      <c r="H12" s="730" t="s">
        <v>402</v>
      </c>
      <c r="I12" s="730" t="s">
        <v>402</v>
      </c>
      <c r="J12" s="730" t="s">
        <v>402</v>
      </c>
      <c r="K12" s="730" t="s">
        <v>402</v>
      </c>
      <c r="L12" s="730" t="s">
        <v>402</v>
      </c>
      <c r="M12" s="730" t="s">
        <v>402</v>
      </c>
      <c r="N12" s="733" t="s">
        <v>402</v>
      </c>
      <c r="O12" s="63"/>
      <c r="P12" s="736">
        <v>7.9833028959039834E-2</v>
      </c>
      <c r="Q12" s="736" t="s">
        <v>402</v>
      </c>
      <c r="R12" s="741" t="s">
        <v>402</v>
      </c>
      <c r="S12" s="736" t="s">
        <v>402</v>
      </c>
      <c r="T12" s="741" t="s">
        <v>402</v>
      </c>
      <c r="U12" s="736" t="s">
        <v>402</v>
      </c>
      <c r="V12" s="741" t="s">
        <v>402</v>
      </c>
      <c r="W12" s="294"/>
      <c r="X12" s="314"/>
      <c r="Y12" s="857"/>
      <c r="Z12" s="795"/>
      <c r="AA12" s="795"/>
      <c r="AB12" s="795"/>
      <c r="AC12" s="795"/>
      <c r="AD12" s="795"/>
      <c r="AE12" s="795"/>
      <c r="AF12" s="795"/>
      <c r="AG12" s="810"/>
    </row>
    <row r="13" spans="1:80" s="5" customFormat="1" ht="11" thickBot="1" x14ac:dyDescent="0.3">
      <c r="A13" s="647">
        <v>2025</v>
      </c>
      <c r="B13" s="698" t="s">
        <v>140</v>
      </c>
      <c r="C13" s="108">
        <v>0</v>
      </c>
      <c r="D13" s="108">
        <v>0</v>
      </c>
      <c r="E13" s="109">
        <v>0</v>
      </c>
      <c r="F13" s="109">
        <v>0</v>
      </c>
      <c r="G13" s="109">
        <v>0</v>
      </c>
      <c r="H13" s="109">
        <v>0</v>
      </c>
      <c r="I13" s="109">
        <v>0</v>
      </c>
      <c r="J13" s="109">
        <v>0</v>
      </c>
      <c r="K13" s="109">
        <v>0</v>
      </c>
      <c r="L13" s="109">
        <v>0</v>
      </c>
      <c r="M13" s="109">
        <v>0</v>
      </c>
      <c r="N13" s="110">
        <v>0</v>
      </c>
      <c r="O13" s="111"/>
      <c r="P13" s="600">
        <v>0</v>
      </c>
      <c r="Q13" s="601">
        <v>0</v>
      </c>
      <c r="R13" s="602">
        <v>0</v>
      </c>
      <c r="S13" s="601">
        <v>0</v>
      </c>
      <c r="T13" s="602">
        <v>0</v>
      </c>
      <c r="U13" s="600">
        <v>0</v>
      </c>
      <c r="V13" s="603">
        <v>0</v>
      </c>
      <c r="W13" s="65"/>
      <c r="X13" s="321"/>
      <c r="Y13" s="856" t="s">
        <v>140</v>
      </c>
      <c r="Z13" s="793">
        <v>0</v>
      </c>
      <c r="AA13" s="793">
        <v>0</v>
      </c>
      <c r="AB13" s="793">
        <v>0</v>
      </c>
      <c r="AC13" s="793">
        <v>0</v>
      </c>
      <c r="AD13" s="793">
        <v>0</v>
      </c>
      <c r="AE13" s="793">
        <v>0</v>
      </c>
      <c r="AF13" s="793">
        <v>0</v>
      </c>
      <c r="AG13" s="808">
        <f>IFERROR(AF13/AE13-1,0)</f>
        <v>0</v>
      </c>
    </row>
    <row r="14" spans="1:80" s="5" customFormat="1" ht="11" thickBot="1" x14ac:dyDescent="0.3">
      <c r="A14" s="648">
        <v>2026</v>
      </c>
      <c r="B14" s="699"/>
      <c r="C14" s="112">
        <v>0</v>
      </c>
      <c r="D14" s="112">
        <v>0</v>
      </c>
      <c r="E14" s="113">
        <v>0</v>
      </c>
      <c r="F14" s="113">
        <v>0</v>
      </c>
      <c r="G14" s="113">
        <v>0</v>
      </c>
      <c r="H14" s="113">
        <v>0</v>
      </c>
      <c r="I14" s="113">
        <v>0</v>
      </c>
      <c r="J14" s="113">
        <v>0</v>
      </c>
      <c r="K14" s="113">
        <v>0</v>
      </c>
      <c r="L14" s="113">
        <v>0</v>
      </c>
      <c r="M14" s="113">
        <v>0</v>
      </c>
      <c r="N14" s="114">
        <v>0</v>
      </c>
      <c r="O14" s="111"/>
      <c r="P14" s="604">
        <v>0</v>
      </c>
      <c r="Q14" s="604">
        <v>0</v>
      </c>
      <c r="R14" s="711" t="s">
        <v>402</v>
      </c>
      <c r="S14" s="710">
        <v>0</v>
      </c>
      <c r="T14" s="711" t="s">
        <v>402</v>
      </c>
      <c r="U14" s="710">
        <v>0</v>
      </c>
      <c r="V14" s="711" t="s">
        <v>402</v>
      </c>
      <c r="W14" s="65"/>
      <c r="X14" s="321"/>
      <c r="Y14" s="857"/>
      <c r="Z14" s="794"/>
      <c r="AA14" s="794"/>
      <c r="AB14" s="794"/>
      <c r="AC14" s="794"/>
      <c r="AD14" s="794"/>
      <c r="AE14" s="794"/>
      <c r="AF14" s="794"/>
      <c r="AG14" s="809"/>
    </row>
    <row r="15" spans="1:80" s="5" customFormat="1" ht="11" thickBot="1" x14ac:dyDescent="0.3">
      <c r="A15" s="649" t="s">
        <v>138</v>
      </c>
      <c r="B15" s="700"/>
      <c r="C15" s="730" t="s">
        <v>402</v>
      </c>
      <c r="D15" s="730" t="s">
        <v>402</v>
      </c>
      <c r="E15" s="730" t="s">
        <v>402</v>
      </c>
      <c r="F15" s="730" t="s">
        <v>402</v>
      </c>
      <c r="G15" s="730" t="s">
        <v>402</v>
      </c>
      <c r="H15" s="730" t="s">
        <v>402</v>
      </c>
      <c r="I15" s="730" t="s">
        <v>402</v>
      </c>
      <c r="J15" s="730" t="s">
        <v>402</v>
      </c>
      <c r="K15" s="730" t="s">
        <v>402</v>
      </c>
      <c r="L15" s="730" t="s">
        <v>402</v>
      </c>
      <c r="M15" s="730" t="s">
        <v>402</v>
      </c>
      <c r="N15" s="733" t="s">
        <v>402</v>
      </c>
      <c r="O15" s="63"/>
      <c r="P15" s="736" t="s">
        <v>402</v>
      </c>
      <c r="Q15" s="736" t="s">
        <v>402</v>
      </c>
      <c r="R15" s="741" t="s">
        <v>402</v>
      </c>
      <c r="S15" s="736" t="s">
        <v>402</v>
      </c>
      <c r="T15" s="741" t="s">
        <v>402</v>
      </c>
      <c r="U15" s="736" t="s">
        <v>402</v>
      </c>
      <c r="V15" s="741" t="s">
        <v>402</v>
      </c>
      <c r="W15" s="294"/>
      <c r="X15" s="320"/>
      <c r="Y15" s="857"/>
      <c r="Z15" s="795"/>
      <c r="AA15" s="795"/>
      <c r="AB15" s="795"/>
      <c r="AC15" s="795"/>
      <c r="AD15" s="795"/>
      <c r="AE15" s="795"/>
      <c r="AF15" s="795"/>
      <c r="AG15" s="810"/>
    </row>
    <row r="16" spans="1:80" s="5" customFormat="1" ht="11" thickBot="1" x14ac:dyDescent="0.3">
      <c r="A16" s="650">
        <v>2025</v>
      </c>
      <c r="B16" s="698" t="s">
        <v>141</v>
      </c>
      <c r="C16" s="552">
        <v>0</v>
      </c>
      <c r="D16" s="552">
        <v>0</v>
      </c>
      <c r="E16" s="553">
        <v>0</v>
      </c>
      <c r="F16" s="553">
        <v>0</v>
      </c>
      <c r="G16" s="553">
        <v>0</v>
      </c>
      <c r="H16" s="553">
        <v>0</v>
      </c>
      <c r="I16" s="553">
        <v>0</v>
      </c>
      <c r="J16" s="553">
        <v>0</v>
      </c>
      <c r="K16" s="553">
        <v>0</v>
      </c>
      <c r="L16" s="552">
        <v>0</v>
      </c>
      <c r="M16" s="552">
        <v>0</v>
      </c>
      <c r="N16" s="554">
        <v>0</v>
      </c>
      <c r="O16" s="111"/>
      <c r="P16" s="600">
        <v>0</v>
      </c>
      <c r="Q16" s="601">
        <v>0</v>
      </c>
      <c r="R16" s="602">
        <v>0</v>
      </c>
      <c r="S16" s="601">
        <v>0</v>
      </c>
      <c r="T16" s="602">
        <v>0</v>
      </c>
      <c r="U16" s="600">
        <v>0</v>
      </c>
      <c r="V16" s="603">
        <v>0</v>
      </c>
      <c r="W16" s="65"/>
      <c r="X16" s="327"/>
      <c r="Y16" s="856" t="s">
        <v>141</v>
      </c>
      <c r="Z16" s="793">
        <v>0</v>
      </c>
      <c r="AA16" s="793">
        <v>0</v>
      </c>
      <c r="AB16" s="793">
        <v>0</v>
      </c>
      <c r="AC16" s="793">
        <v>0</v>
      </c>
      <c r="AD16" s="793">
        <v>0</v>
      </c>
      <c r="AE16" s="793">
        <v>0</v>
      </c>
      <c r="AF16" s="793">
        <v>0</v>
      </c>
      <c r="AG16" s="808">
        <f>IFERROR(AF16/AE16-1,0)</f>
        <v>0</v>
      </c>
    </row>
    <row r="17" spans="1:33" s="5" customFormat="1" ht="11" thickBot="1" x14ac:dyDescent="0.3">
      <c r="A17" s="651">
        <v>2026</v>
      </c>
      <c r="B17" s="699"/>
      <c r="C17" s="555">
        <v>0</v>
      </c>
      <c r="D17" s="555">
        <v>0</v>
      </c>
      <c r="E17" s="556">
        <v>0</v>
      </c>
      <c r="F17" s="556">
        <v>0</v>
      </c>
      <c r="G17" s="556">
        <v>0</v>
      </c>
      <c r="H17" s="556">
        <v>0</v>
      </c>
      <c r="I17" s="556">
        <v>0</v>
      </c>
      <c r="J17" s="556">
        <v>0</v>
      </c>
      <c r="K17" s="556">
        <v>0</v>
      </c>
      <c r="L17" s="556">
        <v>0</v>
      </c>
      <c r="M17" s="556">
        <v>0</v>
      </c>
      <c r="N17" s="557">
        <v>0</v>
      </c>
      <c r="O17" s="111"/>
      <c r="P17" s="604">
        <v>0</v>
      </c>
      <c r="Q17" s="604">
        <v>0</v>
      </c>
      <c r="R17" s="711" t="s">
        <v>402</v>
      </c>
      <c r="S17" s="710">
        <v>0</v>
      </c>
      <c r="T17" s="711" t="s">
        <v>402</v>
      </c>
      <c r="U17" s="710">
        <v>0</v>
      </c>
      <c r="V17" s="711" t="s">
        <v>402</v>
      </c>
      <c r="W17" s="65"/>
      <c r="X17" s="327"/>
      <c r="Y17" s="857"/>
      <c r="Z17" s="794"/>
      <c r="AA17" s="794"/>
      <c r="AB17" s="794"/>
      <c r="AC17" s="794"/>
      <c r="AD17" s="794"/>
      <c r="AE17" s="794"/>
      <c r="AF17" s="794"/>
      <c r="AG17" s="809"/>
    </row>
    <row r="18" spans="1:33" s="5" customFormat="1" ht="11" thickBot="1" x14ac:dyDescent="0.3">
      <c r="A18" s="652" t="s">
        <v>138</v>
      </c>
      <c r="B18" s="700"/>
      <c r="C18" s="730" t="s">
        <v>402</v>
      </c>
      <c r="D18" s="730" t="s">
        <v>402</v>
      </c>
      <c r="E18" s="730" t="s">
        <v>402</v>
      </c>
      <c r="F18" s="730" t="s">
        <v>402</v>
      </c>
      <c r="G18" s="730" t="s">
        <v>402</v>
      </c>
      <c r="H18" s="730" t="s">
        <v>402</v>
      </c>
      <c r="I18" s="730" t="s">
        <v>402</v>
      </c>
      <c r="J18" s="730" t="s">
        <v>402</v>
      </c>
      <c r="K18" s="730" t="s">
        <v>402</v>
      </c>
      <c r="L18" s="730" t="s">
        <v>402</v>
      </c>
      <c r="M18" s="730" t="s">
        <v>402</v>
      </c>
      <c r="N18" s="733" t="s">
        <v>402</v>
      </c>
      <c r="O18" s="63"/>
      <c r="P18" s="736" t="s">
        <v>402</v>
      </c>
      <c r="Q18" s="736" t="s">
        <v>402</v>
      </c>
      <c r="R18" s="741" t="s">
        <v>402</v>
      </c>
      <c r="S18" s="736" t="s">
        <v>402</v>
      </c>
      <c r="T18" s="741" t="s">
        <v>402</v>
      </c>
      <c r="U18" s="736" t="s">
        <v>402</v>
      </c>
      <c r="V18" s="741" t="s">
        <v>402</v>
      </c>
      <c r="W18" s="294"/>
      <c r="X18" s="326"/>
      <c r="Y18" s="857"/>
      <c r="Z18" s="795"/>
      <c r="AA18" s="795"/>
      <c r="AB18" s="795"/>
      <c r="AC18" s="795"/>
      <c r="AD18" s="795"/>
      <c r="AE18" s="795"/>
      <c r="AF18" s="795"/>
      <c r="AG18" s="810"/>
    </row>
    <row r="19" spans="1:33" s="5" customFormat="1" ht="11" thickBot="1" x14ac:dyDescent="0.3">
      <c r="A19" s="653">
        <v>2025</v>
      </c>
      <c r="B19" s="698" t="s">
        <v>142</v>
      </c>
      <c r="C19" s="552">
        <v>0</v>
      </c>
      <c r="D19" s="552">
        <v>0</v>
      </c>
      <c r="E19" s="553">
        <v>0</v>
      </c>
      <c r="F19" s="553">
        <v>0</v>
      </c>
      <c r="G19" s="553">
        <v>0</v>
      </c>
      <c r="H19" s="553">
        <v>0</v>
      </c>
      <c r="I19" s="553">
        <v>0</v>
      </c>
      <c r="J19" s="553">
        <v>0</v>
      </c>
      <c r="K19" s="553">
        <v>0</v>
      </c>
      <c r="L19" s="552">
        <v>0</v>
      </c>
      <c r="M19" s="552">
        <v>0</v>
      </c>
      <c r="N19" s="554">
        <v>0</v>
      </c>
      <c r="O19" s="111"/>
      <c r="P19" s="600">
        <v>0</v>
      </c>
      <c r="Q19" s="601">
        <v>0</v>
      </c>
      <c r="R19" s="602">
        <v>0</v>
      </c>
      <c r="S19" s="601">
        <v>0</v>
      </c>
      <c r="T19" s="602">
        <v>0</v>
      </c>
      <c r="U19" s="600">
        <v>0</v>
      </c>
      <c r="V19" s="603">
        <v>0</v>
      </c>
      <c r="W19" s="65"/>
      <c r="X19" s="333"/>
      <c r="Y19" s="856" t="s">
        <v>142</v>
      </c>
      <c r="Z19" s="793">
        <v>0</v>
      </c>
      <c r="AA19" s="793">
        <v>0</v>
      </c>
      <c r="AB19" s="793">
        <v>0</v>
      </c>
      <c r="AC19" s="793">
        <v>0</v>
      </c>
      <c r="AD19" s="793">
        <v>0</v>
      </c>
      <c r="AE19" s="793">
        <v>0</v>
      </c>
      <c r="AF19" s="793">
        <v>0</v>
      </c>
      <c r="AG19" s="808">
        <f>IFERROR(AF19/AE19-1,0)</f>
        <v>0</v>
      </c>
    </row>
    <row r="20" spans="1:33" s="5" customFormat="1" ht="11" thickBot="1" x14ac:dyDescent="0.3">
      <c r="A20" s="654">
        <v>2026</v>
      </c>
      <c r="B20" s="699"/>
      <c r="C20" s="555">
        <v>0</v>
      </c>
      <c r="D20" s="555">
        <v>0</v>
      </c>
      <c r="E20" s="556">
        <v>0</v>
      </c>
      <c r="F20" s="556">
        <v>0</v>
      </c>
      <c r="G20" s="556">
        <v>0</v>
      </c>
      <c r="H20" s="556">
        <v>0</v>
      </c>
      <c r="I20" s="556">
        <v>0</v>
      </c>
      <c r="J20" s="556">
        <v>0</v>
      </c>
      <c r="K20" s="556">
        <v>0</v>
      </c>
      <c r="L20" s="556">
        <v>0</v>
      </c>
      <c r="M20" s="556">
        <v>0</v>
      </c>
      <c r="N20" s="557">
        <v>0</v>
      </c>
      <c r="O20" s="111"/>
      <c r="P20" s="604">
        <v>0</v>
      </c>
      <c r="Q20" s="604">
        <v>0</v>
      </c>
      <c r="R20" s="711" t="s">
        <v>402</v>
      </c>
      <c r="S20" s="710">
        <v>0</v>
      </c>
      <c r="T20" s="711" t="s">
        <v>402</v>
      </c>
      <c r="U20" s="710">
        <v>0</v>
      </c>
      <c r="V20" s="711" t="s">
        <v>402</v>
      </c>
      <c r="W20" s="65"/>
      <c r="X20" s="333"/>
      <c r="Y20" s="857"/>
      <c r="Z20" s="794"/>
      <c r="AA20" s="794"/>
      <c r="AB20" s="794"/>
      <c r="AC20" s="794"/>
      <c r="AD20" s="794"/>
      <c r="AE20" s="794"/>
      <c r="AF20" s="794"/>
      <c r="AG20" s="809"/>
    </row>
    <row r="21" spans="1:33" s="5" customFormat="1" ht="11" thickBot="1" x14ac:dyDescent="0.3">
      <c r="A21" s="655" t="s">
        <v>138</v>
      </c>
      <c r="B21" s="700"/>
      <c r="C21" s="730" t="s">
        <v>402</v>
      </c>
      <c r="D21" s="730" t="s">
        <v>402</v>
      </c>
      <c r="E21" s="730" t="s">
        <v>402</v>
      </c>
      <c r="F21" s="730" t="s">
        <v>402</v>
      </c>
      <c r="G21" s="730" t="s">
        <v>402</v>
      </c>
      <c r="H21" s="730" t="s">
        <v>402</v>
      </c>
      <c r="I21" s="730" t="s">
        <v>402</v>
      </c>
      <c r="J21" s="730" t="s">
        <v>402</v>
      </c>
      <c r="K21" s="730" t="s">
        <v>402</v>
      </c>
      <c r="L21" s="730" t="s">
        <v>402</v>
      </c>
      <c r="M21" s="730" t="s">
        <v>402</v>
      </c>
      <c r="N21" s="733" t="s">
        <v>402</v>
      </c>
      <c r="O21" s="63"/>
      <c r="P21" s="736" t="s">
        <v>402</v>
      </c>
      <c r="Q21" s="736" t="s">
        <v>402</v>
      </c>
      <c r="R21" s="741" t="s">
        <v>402</v>
      </c>
      <c r="S21" s="736" t="s">
        <v>402</v>
      </c>
      <c r="T21" s="741" t="s">
        <v>402</v>
      </c>
      <c r="U21" s="736" t="s">
        <v>402</v>
      </c>
      <c r="V21" s="741" t="s">
        <v>402</v>
      </c>
      <c r="W21" s="294"/>
      <c r="X21" s="332"/>
      <c r="Y21" s="857"/>
      <c r="Z21" s="795"/>
      <c r="AA21" s="795"/>
      <c r="AB21" s="795"/>
      <c r="AC21" s="795"/>
      <c r="AD21" s="795"/>
      <c r="AE21" s="795"/>
      <c r="AF21" s="795"/>
      <c r="AG21" s="810"/>
    </row>
    <row r="22" spans="1:33" s="5" customFormat="1" ht="11" thickBot="1" x14ac:dyDescent="0.3">
      <c r="A22" s="656">
        <v>2025</v>
      </c>
      <c r="B22" s="698" t="s">
        <v>143</v>
      </c>
      <c r="C22" s="552">
        <v>0</v>
      </c>
      <c r="D22" s="552">
        <v>0</v>
      </c>
      <c r="E22" s="553">
        <v>0</v>
      </c>
      <c r="F22" s="553">
        <v>0</v>
      </c>
      <c r="G22" s="553">
        <v>0</v>
      </c>
      <c r="H22" s="553">
        <v>0</v>
      </c>
      <c r="I22" s="553">
        <v>0</v>
      </c>
      <c r="J22" s="553">
        <v>0</v>
      </c>
      <c r="K22" s="553">
        <v>0</v>
      </c>
      <c r="L22" s="552">
        <v>0</v>
      </c>
      <c r="M22" s="552">
        <v>0</v>
      </c>
      <c r="N22" s="554">
        <v>0</v>
      </c>
      <c r="O22" s="111"/>
      <c r="P22" s="600">
        <v>0</v>
      </c>
      <c r="Q22" s="601">
        <v>0</v>
      </c>
      <c r="R22" s="602">
        <v>0</v>
      </c>
      <c r="S22" s="601">
        <v>0</v>
      </c>
      <c r="T22" s="602">
        <v>0</v>
      </c>
      <c r="U22" s="600">
        <v>0</v>
      </c>
      <c r="V22" s="603">
        <v>0</v>
      </c>
      <c r="W22" s="65"/>
      <c r="X22" s="339"/>
      <c r="Y22" s="856" t="s">
        <v>143</v>
      </c>
      <c r="Z22" s="793">
        <v>0</v>
      </c>
      <c r="AA22" s="793">
        <v>0</v>
      </c>
      <c r="AB22" s="793">
        <v>0</v>
      </c>
      <c r="AC22" s="793">
        <v>0</v>
      </c>
      <c r="AD22" s="793">
        <v>0</v>
      </c>
      <c r="AE22" s="793">
        <v>0</v>
      </c>
      <c r="AF22" s="793">
        <v>0</v>
      </c>
      <c r="AG22" s="808">
        <f>IFERROR(AF22/AE22-1,0)</f>
        <v>0</v>
      </c>
    </row>
    <row r="23" spans="1:33" s="5" customFormat="1" ht="11" thickBot="1" x14ac:dyDescent="0.3">
      <c r="A23" s="657">
        <v>2026</v>
      </c>
      <c r="B23" s="699"/>
      <c r="C23" s="555">
        <v>0</v>
      </c>
      <c r="D23" s="555">
        <v>0</v>
      </c>
      <c r="E23" s="556">
        <v>0</v>
      </c>
      <c r="F23" s="556">
        <v>0</v>
      </c>
      <c r="G23" s="556">
        <v>0</v>
      </c>
      <c r="H23" s="556">
        <v>0</v>
      </c>
      <c r="I23" s="556">
        <v>0</v>
      </c>
      <c r="J23" s="556">
        <v>0</v>
      </c>
      <c r="K23" s="556">
        <v>0</v>
      </c>
      <c r="L23" s="556">
        <v>0</v>
      </c>
      <c r="M23" s="556">
        <v>0</v>
      </c>
      <c r="N23" s="557">
        <v>0</v>
      </c>
      <c r="O23" s="111"/>
      <c r="P23" s="604">
        <v>0</v>
      </c>
      <c r="Q23" s="604">
        <v>0</v>
      </c>
      <c r="R23" s="711" t="s">
        <v>402</v>
      </c>
      <c r="S23" s="710">
        <v>0</v>
      </c>
      <c r="T23" s="711" t="s">
        <v>402</v>
      </c>
      <c r="U23" s="710">
        <v>0</v>
      </c>
      <c r="V23" s="711" t="s">
        <v>402</v>
      </c>
      <c r="W23" s="65"/>
      <c r="X23" s="339"/>
      <c r="Y23" s="857"/>
      <c r="Z23" s="794"/>
      <c r="AA23" s="794"/>
      <c r="AB23" s="794"/>
      <c r="AC23" s="794"/>
      <c r="AD23" s="794"/>
      <c r="AE23" s="794"/>
      <c r="AF23" s="794"/>
      <c r="AG23" s="809"/>
    </row>
    <row r="24" spans="1:33" s="5" customFormat="1" ht="11" thickBot="1" x14ac:dyDescent="0.3">
      <c r="A24" s="658" t="s">
        <v>138</v>
      </c>
      <c r="B24" s="700"/>
      <c r="C24" s="730" t="s">
        <v>402</v>
      </c>
      <c r="D24" s="730" t="s">
        <v>402</v>
      </c>
      <c r="E24" s="730" t="s">
        <v>402</v>
      </c>
      <c r="F24" s="730" t="s">
        <v>402</v>
      </c>
      <c r="G24" s="730" t="s">
        <v>402</v>
      </c>
      <c r="H24" s="730" t="s">
        <v>402</v>
      </c>
      <c r="I24" s="730" t="s">
        <v>402</v>
      </c>
      <c r="J24" s="730" t="s">
        <v>402</v>
      </c>
      <c r="K24" s="730" t="s">
        <v>402</v>
      </c>
      <c r="L24" s="730" t="s">
        <v>402</v>
      </c>
      <c r="M24" s="730" t="s">
        <v>402</v>
      </c>
      <c r="N24" s="733" t="s">
        <v>402</v>
      </c>
      <c r="O24" s="63"/>
      <c r="P24" s="736" t="s">
        <v>402</v>
      </c>
      <c r="Q24" s="736" t="s">
        <v>402</v>
      </c>
      <c r="R24" s="741" t="s">
        <v>402</v>
      </c>
      <c r="S24" s="736" t="s">
        <v>402</v>
      </c>
      <c r="T24" s="741" t="s">
        <v>402</v>
      </c>
      <c r="U24" s="736" t="s">
        <v>402</v>
      </c>
      <c r="V24" s="741" t="s">
        <v>402</v>
      </c>
      <c r="W24" s="294"/>
      <c r="X24" s="338"/>
      <c r="Y24" s="857"/>
      <c r="Z24" s="795"/>
      <c r="AA24" s="795"/>
      <c r="AB24" s="795"/>
      <c r="AC24" s="795"/>
      <c r="AD24" s="795"/>
      <c r="AE24" s="795"/>
      <c r="AF24" s="795"/>
      <c r="AG24" s="810"/>
    </row>
    <row r="25" spans="1:33" s="68" customFormat="1" ht="11" thickBot="1" x14ac:dyDescent="0.3">
      <c r="A25" s="659">
        <v>2025</v>
      </c>
      <c r="B25" s="701" t="s">
        <v>144</v>
      </c>
      <c r="C25" s="564">
        <v>0</v>
      </c>
      <c r="D25" s="564">
        <v>0</v>
      </c>
      <c r="E25" s="568">
        <v>0</v>
      </c>
      <c r="F25" s="568">
        <v>0</v>
      </c>
      <c r="G25" s="568">
        <v>0</v>
      </c>
      <c r="H25" s="568">
        <v>0</v>
      </c>
      <c r="I25" s="568">
        <v>0</v>
      </c>
      <c r="J25" s="568">
        <v>0</v>
      </c>
      <c r="K25" s="568">
        <v>0</v>
      </c>
      <c r="L25" s="564">
        <v>0</v>
      </c>
      <c r="M25" s="564">
        <v>0</v>
      </c>
      <c r="N25" s="565">
        <v>0</v>
      </c>
      <c r="O25" s="123"/>
      <c r="P25" s="611">
        <v>0</v>
      </c>
      <c r="Q25" s="612">
        <v>0</v>
      </c>
      <c r="R25" s="613">
        <v>0</v>
      </c>
      <c r="S25" s="612">
        <v>0</v>
      </c>
      <c r="T25" s="613">
        <v>0</v>
      </c>
      <c r="U25" s="611">
        <v>0</v>
      </c>
      <c r="V25" s="614">
        <v>0</v>
      </c>
      <c r="W25" s="66"/>
      <c r="X25" s="346"/>
      <c r="Y25" s="858" t="s">
        <v>144</v>
      </c>
      <c r="Z25" s="796">
        <v>0</v>
      </c>
      <c r="AA25" s="796">
        <v>0</v>
      </c>
      <c r="AB25" s="796">
        <v>0</v>
      </c>
      <c r="AC25" s="796">
        <v>0</v>
      </c>
      <c r="AD25" s="796">
        <v>0</v>
      </c>
      <c r="AE25" s="796">
        <v>0</v>
      </c>
      <c r="AF25" s="796">
        <v>0</v>
      </c>
      <c r="AG25" s="805">
        <f>IFERROR(AF25/AE25-1,0)</f>
        <v>0</v>
      </c>
    </row>
    <row r="26" spans="1:33" s="68" customFormat="1" ht="11" thickBot="1" x14ac:dyDescent="0.3">
      <c r="A26" s="660">
        <v>2026</v>
      </c>
      <c r="B26" s="702"/>
      <c r="C26" s="566">
        <v>0</v>
      </c>
      <c r="D26" s="566">
        <v>0</v>
      </c>
      <c r="E26" s="569">
        <v>1.5207749999999998E-4</v>
      </c>
      <c r="F26" s="569">
        <v>0</v>
      </c>
      <c r="G26" s="569">
        <v>0</v>
      </c>
      <c r="H26" s="569">
        <v>0</v>
      </c>
      <c r="I26" s="569">
        <v>0</v>
      </c>
      <c r="J26" s="569">
        <v>0</v>
      </c>
      <c r="K26" s="569">
        <v>0</v>
      </c>
      <c r="L26" s="569">
        <v>0</v>
      </c>
      <c r="M26" s="569">
        <v>0</v>
      </c>
      <c r="N26" s="567">
        <v>0</v>
      </c>
      <c r="O26" s="123"/>
      <c r="P26" s="615">
        <v>1.5207749999999998E-4</v>
      </c>
      <c r="Q26" s="615">
        <v>0</v>
      </c>
      <c r="R26" s="715" t="s">
        <v>402</v>
      </c>
      <c r="S26" s="714">
        <v>0</v>
      </c>
      <c r="T26" s="715" t="s">
        <v>402</v>
      </c>
      <c r="U26" s="714">
        <v>0</v>
      </c>
      <c r="V26" s="715" t="s">
        <v>402</v>
      </c>
      <c r="W26" s="66"/>
      <c r="X26" s="346"/>
      <c r="Y26" s="859"/>
      <c r="Z26" s="797"/>
      <c r="AA26" s="797"/>
      <c r="AB26" s="797"/>
      <c r="AC26" s="797"/>
      <c r="AD26" s="797"/>
      <c r="AE26" s="797"/>
      <c r="AF26" s="797"/>
      <c r="AG26" s="806"/>
    </row>
    <row r="27" spans="1:33" s="68" customFormat="1" ht="11" thickBot="1" x14ac:dyDescent="0.3">
      <c r="A27" s="661" t="s">
        <v>138</v>
      </c>
      <c r="B27" s="703"/>
      <c r="C27" s="732" t="s">
        <v>402</v>
      </c>
      <c r="D27" s="732" t="s">
        <v>402</v>
      </c>
      <c r="E27" s="732" t="s">
        <v>402</v>
      </c>
      <c r="F27" s="732" t="s">
        <v>402</v>
      </c>
      <c r="G27" s="732" t="s">
        <v>402</v>
      </c>
      <c r="H27" s="732" t="s">
        <v>402</v>
      </c>
      <c r="I27" s="732" t="s">
        <v>402</v>
      </c>
      <c r="J27" s="732" t="s">
        <v>402</v>
      </c>
      <c r="K27" s="732" t="s">
        <v>402</v>
      </c>
      <c r="L27" s="732" t="s">
        <v>402</v>
      </c>
      <c r="M27" s="732" t="s">
        <v>402</v>
      </c>
      <c r="N27" s="735" t="s">
        <v>402</v>
      </c>
      <c r="O27" s="70"/>
      <c r="P27" s="738" t="s">
        <v>402</v>
      </c>
      <c r="Q27" s="738" t="s">
        <v>402</v>
      </c>
      <c r="R27" s="742" t="s">
        <v>402</v>
      </c>
      <c r="S27" s="738" t="s">
        <v>402</v>
      </c>
      <c r="T27" s="742" t="s">
        <v>402</v>
      </c>
      <c r="U27" s="738" t="s">
        <v>402</v>
      </c>
      <c r="V27" s="742" t="s">
        <v>402</v>
      </c>
      <c r="W27" s="295"/>
      <c r="X27" s="345"/>
      <c r="Y27" s="859"/>
      <c r="Z27" s="798"/>
      <c r="AA27" s="798"/>
      <c r="AB27" s="798"/>
      <c r="AC27" s="798"/>
      <c r="AD27" s="798"/>
      <c r="AE27" s="798"/>
      <c r="AF27" s="798"/>
      <c r="AG27" s="807"/>
    </row>
    <row r="28" spans="1:33" s="5" customFormat="1" ht="11" thickBot="1" x14ac:dyDescent="0.3">
      <c r="A28" s="668">
        <v>2025</v>
      </c>
      <c r="B28" s="704" t="s">
        <v>145</v>
      </c>
      <c r="C28" s="580">
        <v>0.84909238163304623</v>
      </c>
      <c r="D28" s="580">
        <v>0.82094567284963027</v>
      </c>
      <c r="E28" s="581">
        <v>1.1201257756940424</v>
      </c>
      <c r="F28" s="581">
        <v>0.76748310243055573</v>
      </c>
      <c r="G28" s="581">
        <v>0.74952744337906629</v>
      </c>
      <c r="H28" s="581">
        <v>1.0043036866772277</v>
      </c>
      <c r="I28" s="581">
        <v>0.8414895350076409</v>
      </c>
      <c r="J28" s="581">
        <v>0.80234296302151065</v>
      </c>
      <c r="K28" s="581">
        <v>1.0300239550482797</v>
      </c>
      <c r="L28" s="580">
        <v>0.82434268942693911</v>
      </c>
      <c r="M28" s="580">
        <v>0.88791542823086111</v>
      </c>
      <c r="N28" s="582">
        <v>1.076692492312737</v>
      </c>
      <c r="O28" s="59"/>
      <c r="P28" s="617">
        <v>2.7901638301767191</v>
      </c>
      <c r="Q28" s="618">
        <v>2.5213142324868496</v>
      </c>
      <c r="R28" s="602">
        <v>5.3114780626635687</v>
      </c>
      <c r="S28" s="618">
        <v>2.6738564530774314</v>
      </c>
      <c r="T28" s="602">
        <v>7.9853345157410001</v>
      </c>
      <c r="U28" s="617">
        <v>2.788950609970537</v>
      </c>
      <c r="V28" s="603">
        <v>10.774285125711536</v>
      </c>
      <c r="W28" s="65"/>
      <c r="X28" s="352"/>
      <c r="Y28" s="852" t="s">
        <v>145</v>
      </c>
      <c r="Z28" s="955">
        <v>9.9376318410000053</v>
      </c>
      <c r="AA28" s="955">
        <v>8.1924834230000005</v>
      </c>
      <c r="AB28" s="955">
        <v>11.599144335445523</v>
      </c>
      <c r="AC28" s="955">
        <v>12.983270000000003</v>
      </c>
      <c r="AD28" s="955">
        <v>11.622711900000004</v>
      </c>
      <c r="AE28" s="955">
        <v>10.894242068965516</v>
      </c>
      <c r="AF28" s="955">
        <v>10.774285125711536</v>
      </c>
      <c r="AG28" s="811">
        <f>IFERROR(AF28/AE28-1,0)</f>
        <v>-1.1011040740108169E-2</v>
      </c>
    </row>
    <row r="29" spans="1:33" s="5" customFormat="1" ht="11" thickBot="1" x14ac:dyDescent="0.3">
      <c r="A29" s="669">
        <v>2026</v>
      </c>
      <c r="B29" s="705"/>
      <c r="C29" s="583">
        <v>0.96839236857424871</v>
      </c>
      <c r="D29" s="583">
        <v>0.93951772766712349</v>
      </c>
      <c r="E29" s="584">
        <v>1.1050009637903104</v>
      </c>
      <c r="F29" s="584">
        <v>0</v>
      </c>
      <c r="G29" s="584">
        <v>0</v>
      </c>
      <c r="H29" s="584">
        <v>0</v>
      </c>
      <c r="I29" s="584">
        <v>0</v>
      </c>
      <c r="J29" s="584">
        <v>0</v>
      </c>
      <c r="K29" s="584">
        <v>0</v>
      </c>
      <c r="L29" s="584">
        <v>0</v>
      </c>
      <c r="M29" s="584">
        <v>0</v>
      </c>
      <c r="N29" s="585">
        <v>0</v>
      </c>
      <c r="O29" s="59"/>
      <c r="P29" s="619">
        <v>3.0129110600316826</v>
      </c>
      <c r="Q29" s="619">
        <v>0</v>
      </c>
      <c r="R29" s="711" t="s">
        <v>402</v>
      </c>
      <c r="S29" s="710">
        <v>0</v>
      </c>
      <c r="T29" s="711" t="s">
        <v>402</v>
      </c>
      <c r="U29" s="710">
        <v>0</v>
      </c>
      <c r="V29" s="711" t="s">
        <v>402</v>
      </c>
      <c r="W29" s="65"/>
      <c r="X29" s="352"/>
      <c r="Y29" s="853"/>
      <c r="Z29" s="956"/>
      <c r="AA29" s="956"/>
      <c r="AB29" s="956"/>
      <c r="AC29" s="956"/>
      <c r="AD29" s="956"/>
      <c r="AE29" s="956"/>
      <c r="AF29" s="956"/>
      <c r="AG29" s="812"/>
    </row>
    <row r="30" spans="1:33" s="5" customFormat="1" ht="11" thickBot="1" x14ac:dyDescent="0.3">
      <c r="A30" s="670" t="s">
        <v>138</v>
      </c>
      <c r="B30" s="706"/>
      <c r="C30" s="746">
        <v>0.14050295294341783</v>
      </c>
      <c r="D30" s="746">
        <v>0.14443349753694559</v>
      </c>
      <c r="E30" s="746">
        <v>-1.3502779984114227E-2</v>
      </c>
      <c r="F30" s="746" t="s">
        <v>402</v>
      </c>
      <c r="G30" s="746" t="s">
        <v>402</v>
      </c>
      <c r="H30" s="746" t="s">
        <v>402</v>
      </c>
      <c r="I30" s="746" t="s">
        <v>402</v>
      </c>
      <c r="J30" s="746" t="s">
        <v>402</v>
      </c>
      <c r="K30" s="746" t="s">
        <v>402</v>
      </c>
      <c r="L30" s="746" t="s">
        <v>402</v>
      </c>
      <c r="M30" s="746" t="s">
        <v>402</v>
      </c>
      <c r="N30" s="747" t="s">
        <v>402</v>
      </c>
      <c r="O30" s="718"/>
      <c r="P30" s="748">
        <v>7.9833028959039834E-2</v>
      </c>
      <c r="Q30" s="748" t="s">
        <v>402</v>
      </c>
      <c r="R30" s="749" t="s">
        <v>402</v>
      </c>
      <c r="S30" s="748" t="s">
        <v>402</v>
      </c>
      <c r="T30" s="749" t="s">
        <v>402</v>
      </c>
      <c r="U30" s="748" t="s">
        <v>402</v>
      </c>
      <c r="V30" s="749" t="s">
        <v>402</v>
      </c>
      <c r="W30" s="296"/>
      <c r="X30" s="350"/>
      <c r="Y30" s="853"/>
      <c r="Z30" s="957"/>
      <c r="AA30" s="957"/>
      <c r="AB30" s="957"/>
      <c r="AC30" s="957"/>
      <c r="AD30" s="957"/>
      <c r="AE30" s="957"/>
      <c r="AF30" s="957"/>
      <c r="AG30" s="813"/>
    </row>
    <row r="31" spans="1:33" s="5" customFormat="1" ht="11" thickBot="1" x14ac:dyDescent="0.3">
      <c r="A31" s="665">
        <v>2025</v>
      </c>
      <c r="B31" s="698" t="s">
        <v>50</v>
      </c>
      <c r="C31" s="552">
        <v>0</v>
      </c>
      <c r="D31" s="552">
        <v>0</v>
      </c>
      <c r="E31" s="553">
        <v>0</v>
      </c>
      <c r="F31" s="553">
        <v>0</v>
      </c>
      <c r="G31" s="553">
        <v>0</v>
      </c>
      <c r="H31" s="553">
        <v>0</v>
      </c>
      <c r="I31" s="553">
        <v>0</v>
      </c>
      <c r="J31" s="553">
        <v>0</v>
      </c>
      <c r="K31" s="553">
        <v>0</v>
      </c>
      <c r="L31" s="552">
        <v>0</v>
      </c>
      <c r="M31" s="552">
        <v>0</v>
      </c>
      <c r="N31" s="554">
        <v>0</v>
      </c>
      <c r="O31" s="59"/>
      <c r="P31" s="600">
        <v>0</v>
      </c>
      <c r="Q31" s="601">
        <v>0</v>
      </c>
      <c r="R31" s="602">
        <v>0</v>
      </c>
      <c r="S31" s="601">
        <v>0</v>
      </c>
      <c r="T31" s="602">
        <v>0</v>
      </c>
      <c r="U31" s="600">
        <v>0</v>
      </c>
      <c r="V31" s="603">
        <v>0</v>
      </c>
      <c r="W31" s="65"/>
      <c r="X31" s="357"/>
      <c r="Y31" s="856" t="s">
        <v>50</v>
      </c>
      <c r="Z31" s="793">
        <v>0</v>
      </c>
      <c r="AA31" s="793">
        <v>0</v>
      </c>
      <c r="AB31" s="793">
        <v>0</v>
      </c>
      <c r="AC31" s="793">
        <v>0</v>
      </c>
      <c r="AD31" s="793">
        <v>0</v>
      </c>
      <c r="AE31" s="793">
        <v>0</v>
      </c>
      <c r="AF31" s="793">
        <v>0</v>
      </c>
      <c r="AG31" s="808">
        <f>IFERROR(AF31/AE31-1,0)</f>
        <v>0</v>
      </c>
    </row>
    <row r="32" spans="1:33" s="5" customFormat="1" ht="11" thickBot="1" x14ac:dyDescent="0.3">
      <c r="A32" s="666">
        <v>2026</v>
      </c>
      <c r="B32" s="699"/>
      <c r="C32" s="555">
        <v>0</v>
      </c>
      <c r="D32" s="555">
        <v>0</v>
      </c>
      <c r="E32" s="556">
        <v>0</v>
      </c>
      <c r="F32" s="556">
        <v>0</v>
      </c>
      <c r="G32" s="556">
        <v>0</v>
      </c>
      <c r="H32" s="556">
        <v>0</v>
      </c>
      <c r="I32" s="556">
        <v>0</v>
      </c>
      <c r="J32" s="556">
        <v>0</v>
      </c>
      <c r="K32" s="556">
        <v>0</v>
      </c>
      <c r="L32" s="556">
        <v>0</v>
      </c>
      <c r="M32" s="556">
        <v>0</v>
      </c>
      <c r="N32" s="557">
        <v>0</v>
      </c>
      <c r="O32" s="111"/>
      <c r="P32" s="604">
        <v>0</v>
      </c>
      <c r="Q32" s="604">
        <v>0</v>
      </c>
      <c r="R32" s="711" t="s">
        <v>402</v>
      </c>
      <c r="S32" s="710">
        <v>0</v>
      </c>
      <c r="T32" s="711" t="s">
        <v>402</v>
      </c>
      <c r="U32" s="710">
        <v>0</v>
      </c>
      <c r="V32" s="711" t="s">
        <v>402</v>
      </c>
      <c r="W32" s="65"/>
      <c r="X32" s="357"/>
      <c r="Y32" s="857"/>
      <c r="Z32" s="794"/>
      <c r="AA32" s="794"/>
      <c r="AB32" s="794"/>
      <c r="AC32" s="794"/>
      <c r="AD32" s="794"/>
      <c r="AE32" s="794"/>
      <c r="AF32" s="794"/>
      <c r="AG32" s="809"/>
    </row>
    <row r="33" spans="1:33" s="5" customFormat="1" ht="11" thickBot="1" x14ac:dyDescent="0.3">
      <c r="A33" s="667" t="s">
        <v>138</v>
      </c>
      <c r="B33" s="700"/>
      <c r="C33" s="730" t="s">
        <v>402</v>
      </c>
      <c r="D33" s="730" t="s">
        <v>402</v>
      </c>
      <c r="E33" s="730" t="s">
        <v>402</v>
      </c>
      <c r="F33" s="730" t="s">
        <v>402</v>
      </c>
      <c r="G33" s="730" t="s">
        <v>402</v>
      </c>
      <c r="H33" s="730" t="s">
        <v>402</v>
      </c>
      <c r="I33" s="730" t="s">
        <v>402</v>
      </c>
      <c r="J33" s="730" t="s">
        <v>402</v>
      </c>
      <c r="K33" s="730" t="s">
        <v>402</v>
      </c>
      <c r="L33" s="730" t="s">
        <v>402</v>
      </c>
      <c r="M33" s="730" t="s">
        <v>402</v>
      </c>
      <c r="N33" s="733" t="s">
        <v>402</v>
      </c>
      <c r="O33" s="63"/>
      <c r="P33" s="736" t="s">
        <v>402</v>
      </c>
      <c r="Q33" s="736" t="s">
        <v>402</v>
      </c>
      <c r="R33" s="741" t="s">
        <v>402</v>
      </c>
      <c r="S33" s="736" t="s">
        <v>402</v>
      </c>
      <c r="T33" s="741" t="s">
        <v>402</v>
      </c>
      <c r="U33" s="736" t="s">
        <v>402</v>
      </c>
      <c r="V33" s="741" t="s">
        <v>402</v>
      </c>
      <c r="W33" s="294"/>
      <c r="X33" s="356"/>
      <c r="Y33" s="857"/>
      <c r="Z33" s="795"/>
      <c r="AA33" s="795"/>
      <c r="AB33" s="795"/>
      <c r="AC33" s="795"/>
      <c r="AD33" s="795"/>
      <c r="AE33" s="795"/>
      <c r="AF33" s="795"/>
      <c r="AG33" s="810"/>
    </row>
    <row r="34" spans="1:33" s="68" customFormat="1" ht="11" thickBot="1" x14ac:dyDescent="0.3">
      <c r="A34" s="659">
        <v>2025</v>
      </c>
      <c r="B34" s="701" t="s">
        <v>146</v>
      </c>
      <c r="C34" s="564">
        <v>0</v>
      </c>
      <c r="D34" s="564">
        <v>0</v>
      </c>
      <c r="E34" s="568">
        <v>0</v>
      </c>
      <c r="F34" s="568">
        <v>0</v>
      </c>
      <c r="G34" s="568">
        <v>0</v>
      </c>
      <c r="H34" s="568">
        <v>0</v>
      </c>
      <c r="I34" s="568">
        <v>0</v>
      </c>
      <c r="J34" s="568">
        <v>0</v>
      </c>
      <c r="K34" s="568">
        <v>0</v>
      </c>
      <c r="L34" s="564">
        <v>0</v>
      </c>
      <c r="M34" s="564">
        <v>0</v>
      </c>
      <c r="N34" s="565">
        <v>0</v>
      </c>
      <c r="O34" s="123"/>
      <c r="P34" s="611">
        <v>0</v>
      </c>
      <c r="Q34" s="612">
        <v>0</v>
      </c>
      <c r="R34" s="613">
        <v>0</v>
      </c>
      <c r="S34" s="612">
        <v>0</v>
      </c>
      <c r="T34" s="613">
        <v>0</v>
      </c>
      <c r="U34" s="611">
        <v>0</v>
      </c>
      <c r="V34" s="614">
        <v>0</v>
      </c>
      <c r="W34" s="66"/>
      <c r="X34" s="346"/>
      <c r="Y34" s="858" t="s">
        <v>146</v>
      </c>
      <c r="Z34" s="796">
        <v>0</v>
      </c>
      <c r="AA34" s="796">
        <v>0</v>
      </c>
      <c r="AB34" s="796">
        <v>0</v>
      </c>
      <c r="AC34" s="796">
        <v>0</v>
      </c>
      <c r="AD34" s="796">
        <v>0</v>
      </c>
      <c r="AE34" s="796">
        <v>0</v>
      </c>
      <c r="AF34" s="796">
        <v>0</v>
      </c>
      <c r="AG34" s="808">
        <f>IFERROR(AF34/AE34-1,0)</f>
        <v>0</v>
      </c>
    </row>
    <row r="35" spans="1:33" s="68" customFormat="1" ht="11" thickBot="1" x14ac:dyDescent="0.3">
      <c r="A35" s="660">
        <v>2026</v>
      </c>
      <c r="B35" s="702"/>
      <c r="C35" s="566">
        <v>0</v>
      </c>
      <c r="D35" s="566">
        <v>0</v>
      </c>
      <c r="E35" s="569">
        <v>0</v>
      </c>
      <c r="F35" s="569">
        <v>0</v>
      </c>
      <c r="G35" s="569">
        <v>0</v>
      </c>
      <c r="H35" s="569">
        <v>0</v>
      </c>
      <c r="I35" s="569">
        <v>0</v>
      </c>
      <c r="J35" s="569">
        <v>0</v>
      </c>
      <c r="K35" s="569">
        <v>0</v>
      </c>
      <c r="L35" s="569">
        <v>0</v>
      </c>
      <c r="M35" s="569">
        <v>0</v>
      </c>
      <c r="N35" s="567">
        <v>0</v>
      </c>
      <c r="O35" s="123"/>
      <c r="P35" s="615">
        <v>0</v>
      </c>
      <c r="Q35" s="615">
        <v>0</v>
      </c>
      <c r="R35" s="715" t="s">
        <v>402</v>
      </c>
      <c r="S35" s="714">
        <v>0</v>
      </c>
      <c r="T35" s="715" t="s">
        <v>402</v>
      </c>
      <c r="U35" s="714">
        <v>0</v>
      </c>
      <c r="V35" s="715" t="s">
        <v>402</v>
      </c>
      <c r="W35" s="66"/>
      <c r="X35" s="346"/>
      <c r="Y35" s="859"/>
      <c r="Z35" s="797"/>
      <c r="AA35" s="797"/>
      <c r="AB35" s="797"/>
      <c r="AC35" s="797"/>
      <c r="AD35" s="797"/>
      <c r="AE35" s="797"/>
      <c r="AF35" s="797"/>
      <c r="AG35" s="809"/>
    </row>
    <row r="36" spans="1:33" s="68" customFormat="1" ht="11" thickBot="1" x14ac:dyDescent="0.3">
      <c r="A36" s="661" t="s">
        <v>138</v>
      </c>
      <c r="B36" s="703"/>
      <c r="C36" s="732" t="s">
        <v>402</v>
      </c>
      <c r="D36" s="732" t="s">
        <v>402</v>
      </c>
      <c r="E36" s="732" t="s">
        <v>402</v>
      </c>
      <c r="F36" s="732" t="s">
        <v>402</v>
      </c>
      <c r="G36" s="732" t="s">
        <v>402</v>
      </c>
      <c r="H36" s="732" t="s">
        <v>402</v>
      </c>
      <c r="I36" s="732" t="s">
        <v>402</v>
      </c>
      <c r="J36" s="732" t="s">
        <v>402</v>
      </c>
      <c r="K36" s="732" t="s">
        <v>402</v>
      </c>
      <c r="L36" s="732" t="s">
        <v>402</v>
      </c>
      <c r="M36" s="732" t="s">
        <v>402</v>
      </c>
      <c r="N36" s="735" t="s">
        <v>402</v>
      </c>
      <c r="O36" s="70"/>
      <c r="P36" s="738" t="s">
        <v>402</v>
      </c>
      <c r="Q36" s="738" t="s">
        <v>402</v>
      </c>
      <c r="R36" s="742" t="s">
        <v>402</v>
      </c>
      <c r="S36" s="738" t="s">
        <v>402</v>
      </c>
      <c r="T36" s="742" t="s">
        <v>402</v>
      </c>
      <c r="U36" s="738" t="s">
        <v>402</v>
      </c>
      <c r="V36" s="742" t="s">
        <v>402</v>
      </c>
      <c r="W36" s="295"/>
      <c r="X36" s="345"/>
      <c r="Y36" s="859"/>
      <c r="Z36" s="798"/>
      <c r="AA36" s="798"/>
      <c r="AB36" s="798"/>
      <c r="AC36" s="798"/>
      <c r="AD36" s="798"/>
      <c r="AE36" s="798"/>
      <c r="AF36" s="798"/>
      <c r="AG36" s="810"/>
    </row>
    <row r="37" spans="1:33" s="23" customFormat="1" ht="11" thickBot="1" x14ac:dyDescent="0.3">
      <c r="A37" s="662">
        <v>2025</v>
      </c>
      <c r="B37" s="704" t="s">
        <v>147</v>
      </c>
      <c r="C37" s="580">
        <v>0.84909238163304623</v>
      </c>
      <c r="D37" s="580">
        <v>0.82094567284963027</v>
      </c>
      <c r="E37" s="581">
        <v>1.1201257756940424</v>
      </c>
      <c r="F37" s="581">
        <v>0.76748310243055573</v>
      </c>
      <c r="G37" s="581">
        <v>0.74952744337906629</v>
      </c>
      <c r="H37" s="581">
        <v>1.0043036866772277</v>
      </c>
      <c r="I37" s="581">
        <v>0.8414895350076409</v>
      </c>
      <c r="J37" s="581">
        <v>0.80234296302151065</v>
      </c>
      <c r="K37" s="581">
        <v>1.0300239550482797</v>
      </c>
      <c r="L37" s="580">
        <v>0.82434268942693911</v>
      </c>
      <c r="M37" s="580">
        <v>0.88791542823086111</v>
      </c>
      <c r="N37" s="582">
        <v>1.076692492312737</v>
      </c>
      <c r="O37" s="59"/>
      <c r="P37" s="603">
        <v>2.7901638301767191</v>
      </c>
      <c r="Q37" s="602">
        <v>2.5213142324868496</v>
      </c>
      <c r="R37" s="602">
        <v>5.3114780626635687</v>
      </c>
      <c r="S37" s="602">
        <v>2.6738564530774314</v>
      </c>
      <c r="T37" s="602">
        <v>7.9853345157410001</v>
      </c>
      <c r="U37" s="603">
        <v>2.788950609970537</v>
      </c>
      <c r="V37" s="603">
        <v>10.774285125711536</v>
      </c>
      <c r="W37" s="65"/>
      <c r="X37" s="352"/>
      <c r="Y37" s="852" t="s">
        <v>147</v>
      </c>
      <c r="Z37" s="955">
        <v>9.9376318410000053</v>
      </c>
      <c r="AA37" s="955">
        <v>8.1924834230000005</v>
      </c>
      <c r="AB37" s="955">
        <v>11.599144335445523</v>
      </c>
      <c r="AC37" s="955">
        <v>12.983270000000003</v>
      </c>
      <c r="AD37" s="955">
        <v>11.622711900000004</v>
      </c>
      <c r="AE37" s="955">
        <v>10.894242068965516</v>
      </c>
      <c r="AF37" s="955">
        <v>10.774285125711536</v>
      </c>
      <c r="AG37" s="811">
        <f>IFERROR(AF37/AE37-1,0)</f>
        <v>-1.1011040740108169E-2</v>
      </c>
    </row>
    <row r="38" spans="1:33" s="23" customFormat="1" ht="11" thickBot="1" x14ac:dyDescent="0.3">
      <c r="A38" s="663">
        <v>2026</v>
      </c>
      <c r="B38" s="705"/>
      <c r="C38" s="583">
        <v>0.96839236857424871</v>
      </c>
      <c r="D38" s="583">
        <v>0.93951772766712349</v>
      </c>
      <c r="E38" s="584">
        <v>1.1050009637903104</v>
      </c>
      <c r="F38" s="584">
        <v>0</v>
      </c>
      <c r="G38" s="584">
        <v>0</v>
      </c>
      <c r="H38" s="584">
        <v>0</v>
      </c>
      <c r="I38" s="584">
        <v>0</v>
      </c>
      <c r="J38" s="584">
        <v>0</v>
      </c>
      <c r="K38" s="584">
        <v>0</v>
      </c>
      <c r="L38" s="584">
        <v>0</v>
      </c>
      <c r="M38" s="584">
        <v>0</v>
      </c>
      <c r="N38" s="585">
        <v>0</v>
      </c>
      <c r="O38" s="59"/>
      <c r="P38" s="605">
        <v>3.0129110600316826</v>
      </c>
      <c r="Q38" s="605">
        <v>0</v>
      </c>
      <c r="R38" s="711" t="s">
        <v>402</v>
      </c>
      <c r="S38" s="710">
        <v>0</v>
      </c>
      <c r="T38" s="711" t="s">
        <v>402</v>
      </c>
      <c r="U38" s="710">
        <v>0</v>
      </c>
      <c r="V38" s="711" t="s">
        <v>402</v>
      </c>
      <c r="W38" s="65"/>
      <c r="X38" s="352"/>
      <c r="Y38" s="853"/>
      <c r="Z38" s="956"/>
      <c r="AA38" s="956"/>
      <c r="AB38" s="956"/>
      <c r="AC38" s="956"/>
      <c r="AD38" s="956"/>
      <c r="AE38" s="956"/>
      <c r="AF38" s="956"/>
      <c r="AG38" s="812"/>
    </row>
    <row r="39" spans="1:33" s="23" customFormat="1" ht="11" thickBot="1" x14ac:dyDescent="0.3">
      <c r="A39" s="664" t="s">
        <v>138</v>
      </c>
      <c r="B39" s="706"/>
      <c r="C39" s="746">
        <v>0.14050295294341783</v>
      </c>
      <c r="D39" s="746">
        <v>0.14443349753694559</v>
      </c>
      <c r="E39" s="746">
        <v>-1.3502779984114227E-2</v>
      </c>
      <c r="F39" s="746" t="s">
        <v>402</v>
      </c>
      <c r="G39" s="746" t="s">
        <v>402</v>
      </c>
      <c r="H39" s="746" t="s">
        <v>402</v>
      </c>
      <c r="I39" s="746" t="s">
        <v>402</v>
      </c>
      <c r="J39" s="746" t="s">
        <v>402</v>
      </c>
      <c r="K39" s="746" t="s">
        <v>402</v>
      </c>
      <c r="L39" s="746" t="s">
        <v>402</v>
      </c>
      <c r="M39" s="746" t="s">
        <v>402</v>
      </c>
      <c r="N39" s="747" t="s">
        <v>402</v>
      </c>
      <c r="O39" s="718"/>
      <c r="P39" s="748">
        <v>7.9833028959039834E-2</v>
      </c>
      <c r="Q39" s="748" t="s">
        <v>402</v>
      </c>
      <c r="R39" s="749" t="s">
        <v>402</v>
      </c>
      <c r="S39" s="748" t="s">
        <v>402</v>
      </c>
      <c r="T39" s="749" t="s">
        <v>402</v>
      </c>
      <c r="U39" s="748" t="s">
        <v>402</v>
      </c>
      <c r="V39" s="749" t="s">
        <v>402</v>
      </c>
      <c r="W39" s="296"/>
      <c r="X39" s="350"/>
      <c r="Y39" s="853"/>
      <c r="Z39" s="957"/>
      <c r="AA39" s="957"/>
      <c r="AB39" s="957"/>
      <c r="AC39" s="957"/>
      <c r="AD39" s="957"/>
      <c r="AE39" s="957"/>
      <c r="AF39" s="957"/>
      <c r="AG39" s="813"/>
    </row>
    <row r="40" spans="1:33" s="68" customFormat="1" ht="11" thickBot="1" x14ac:dyDescent="0.3">
      <c r="A40" s="659">
        <v>2025</v>
      </c>
      <c r="B40" s="701" t="s">
        <v>148</v>
      </c>
      <c r="C40" s="564">
        <v>0</v>
      </c>
      <c r="D40" s="564">
        <v>0</v>
      </c>
      <c r="E40" s="568">
        <v>0</v>
      </c>
      <c r="F40" s="568">
        <v>0</v>
      </c>
      <c r="G40" s="568">
        <v>0</v>
      </c>
      <c r="H40" s="568">
        <v>0</v>
      </c>
      <c r="I40" s="568">
        <v>0</v>
      </c>
      <c r="J40" s="568">
        <v>0</v>
      </c>
      <c r="K40" s="568">
        <v>0</v>
      </c>
      <c r="L40" s="564">
        <v>0</v>
      </c>
      <c r="M40" s="564">
        <v>0</v>
      </c>
      <c r="N40" s="565">
        <v>0</v>
      </c>
      <c r="O40" s="123"/>
      <c r="P40" s="611">
        <v>0</v>
      </c>
      <c r="Q40" s="612">
        <v>0</v>
      </c>
      <c r="R40" s="613">
        <v>0</v>
      </c>
      <c r="S40" s="612">
        <v>0</v>
      </c>
      <c r="T40" s="613">
        <v>0</v>
      </c>
      <c r="U40" s="611">
        <v>0</v>
      </c>
      <c r="V40" s="614">
        <v>0</v>
      </c>
      <c r="W40" s="66"/>
      <c r="X40" s="346"/>
      <c r="Y40" s="891" t="s">
        <v>148</v>
      </c>
      <c r="Z40" s="796">
        <v>0</v>
      </c>
      <c r="AA40" s="796">
        <v>0</v>
      </c>
      <c r="AB40" s="796">
        <v>0</v>
      </c>
      <c r="AC40" s="796">
        <v>0</v>
      </c>
      <c r="AD40" s="796">
        <v>0</v>
      </c>
      <c r="AE40" s="796">
        <v>0</v>
      </c>
      <c r="AF40" s="796">
        <v>0</v>
      </c>
      <c r="AG40" s="808">
        <f>IFERROR(AF40/AE40-1,0)</f>
        <v>0</v>
      </c>
    </row>
    <row r="41" spans="1:33" s="68" customFormat="1" ht="11" thickBot="1" x14ac:dyDescent="0.3">
      <c r="A41" s="660">
        <v>2026</v>
      </c>
      <c r="B41" s="702"/>
      <c r="C41" s="566">
        <v>0</v>
      </c>
      <c r="D41" s="566">
        <v>0</v>
      </c>
      <c r="E41" s="569">
        <v>1.5207749999999998E-4</v>
      </c>
      <c r="F41" s="569">
        <v>0</v>
      </c>
      <c r="G41" s="569">
        <v>0</v>
      </c>
      <c r="H41" s="569">
        <v>0</v>
      </c>
      <c r="I41" s="569">
        <v>0</v>
      </c>
      <c r="J41" s="569">
        <v>0</v>
      </c>
      <c r="K41" s="569">
        <v>0</v>
      </c>
      <c r="L41" s="569">
        <v>0</v>
      </c>
      <c r="M41" s="569">
        <v>0</v>
      </c>
      <c r="N41" s="567">
        <v>0</v>
      </c>
      <c r="O41" s="123"/>
      <c r="P41" s="615">
        <v>1.5207749999999998E-4</v>
      </c>
      <c r="Q41" s="615">
        <v>0</v>
      </c>
      <c r="R41" s="715" t="s">
        <v>402</v>
      </c>
      <c r="S41" s="714">
        <v>0</v>
      </c>
      <c r="T41" s="715" t="s">
        <v>402</v>
      </c>
      <c r="U41" s="714">
        <v>0</v>
      </c>
      <c r="V41" s="715" t="s">
        <v>402</v>
      </c>
      <c r="W41" s="66"/>
      <c r="X41" s="346"/>
      <c r="Y41" s="892"/>
      <c r="Z41" s="797"/>
      <c r="AA41" s="797"/>
      <c r="AB41" s="797"/>
      <c r="AC41" s="797"/>
      <c r="AD41" s="797"/>
      <c r="AE41" s="797"/>
      <c r="AF41" s="797"/>
      <c r="AG41" s="809"/>
    </row>
    <row r="42" spans="1:33" s="68" customFormat="1" ht="11" thickBot="1" x14ac:dyDescent="0.3">
      <c r="A42" s="661" t="s">
        <v>138</v>
      </c>
      <c r="B42" s="703"/>
      <c r="C42" s="732" t="s">
        <v>402</v>
      </c>
      <c r="D42" s="732" t="s">
        <v>402</v>
      </c>
      <c r="E42" s="732" t="s">
        <v>402</v>
      </c>
      <c r="F42" s="732" t="s">
        <v>402</v>
      </c>
      <c r="G42" s="732" t="s">
        <v>402</v>
      </c>
      <c r="H42" s="732" t="s">
        <v>402</v>
      </c>
      <c r="I42" s="732" t="s">
        <v>402</v>
      </c>
      <c r="J42" s="732" t="s">
        <v>402</v>
      </c>
      <c r="K42" s="732" t="s">
        <v>402</v>
      </c>
      <c r="L42" s="732" t="s">
        <v>402</v>
      </c>
      <c r="M42" s="732" t="s">
        <v>402</v>
      </c>
      <c r="N42" s="735" t="s">
        <v>402</v>
      </c>
      <c r="O42" s="70"/>
      <c r="P42" s="738" t="s">
        <v>402</v>
      </c>
      <c r="Q42" s="738" t="s">
        <v>402</v>
      </c>
      <c r="R42" s="742" t="s">
        <v>402</v>
      </c>
      <c r="S42" s="738" t="s">
        <v>402</v>
      </c>
      <c r="T42" s="742" t="s">
        <v>402</v>
      </c>
      <c r="U42" s="738" t="s">
        <v>402</v>
      </c>
      <c r="V42" s="742" t="s">
        <v>402</v>
      </c>
      <c r="W42" s="295"/>
      <c r="X42" s="345"/>
      <c r="Y42" s="892"/>
      <c r="Z42" s="798"/>
      <c r="AA42" s="798"/>
      <c r="AB42" s="798"/>
      <c r="AC42" s="798"/>
      <c r="AD42" s="798"/>
      <c r="AE42" s="798"/>
      <c r="AF42" s="798"/>
      <c r="AG42" s="810"/>
    </row>
    <row r="45" spans="1:33" s="282" customFormat="1" ht="18.5" x14ac:dyDescent="0.45">
      <c r="A45" s="279"/>
      <c r="B45" s="284" t="s">
        <v>149</v>
      </c>
      <c r="C45" s="279"/>
      <c r="D45" s="279"/>
      <c r="E45" s="279"/>
      <c r="F45" s="279"/>
      <c r="G45" s="279"/>
      <c r="H45" s="279"/>
      <c r="I45" s="279"/>
      <c r="J45" s="279"/>
      <c r="K45" s="279"/>
      <c r="L45" s="279"/>
      <c r="M45" s="279"/>
      <c r="N45" s="279"/>
      <c r="O45" s="279"/>
      <c r="P45" s="279"/>
      <c r="Q45" s="279"/>
      <c r="R45" s="284"/>
      <c r="S45" s="279"/>
      <c r="T45" s="284"/>
      <c r="U45" s="279"/>
      <c r="V45" s="284"/>
      <c r="W45" s="284"/>
      <c r="X45" s="279"/>
      <c r="Y45" s="279"/>
      <c r="Z45" s="279"/>
      <c r="AA45" s="279"/>
      <c r="AB45" s="279"/>
      <c r="AC45" s="279"/>
      <c r="AD45" s="279"/>
      <c r="AE45" s="279"/>
      <c r="AF45" s="279"/>
      <c r="AG45" s="279"/>
    </row>
    <row r="47" spans="1:33" ht="15" thickBot="1" x14ac:dyDescent="0.4">
      <c r="A47" s="257"/>
      <c r="B47" s="361" t="s">
        <v>137</v>
      </c>
      <c r="C47" s="362"/>
      <c r="D47" s="362"/>
      <c r="E47" s="362"/>
      <c r="F47" s="362"/>
      <c r="G47" s="362"/>
      <c r="H47" s="362"/>
      <c r="I47" s="362"/>
      <c r="J47" s="362"/>
      <c r="K47" s="362"/>
      <c r="L47" s="362"/>
      <c r="M47" s="362"/>
      <c r="N47" s="362"/>
      <c r="O47" s="362"/>
      <c r="P47" s="362"/>
      <c r="Q47" s="362"/>
      <c r="R47" s="361"/>
      <c r="S47" s="362"/>
      <c r="T47" s="361"/>
      <c r="U47" s="362"/>
      <c r="V47" s="361"/>
      <c r="W47" s="361"/>
      <c r="X47" s="362"/>
      <c r="Y47" s="362"/>
      <c r="Z47" s="362"/>
      <c r="AA47" s="362"/>
      <c r="AB47" s="362"/>
      <c r="AC47" s="362"/>
      <c r="AD47" s="362"/>
      <c r="AE47" s="362"/>
      <c r="AF47" s="362"/>
      <c r="AG47" s="362"/>
    </row>
    <row r="48" spans="1:33" s="43" customFormat="1" ht="25.5" customHeight="1" thickBot="1" x14ac:dyDescent="0.35">
      <c r="B48" s="48" t="s">
        <v>400</v>
      </c>
      <c r="C48" s="4" t="s">
        <v>114</v>
      </c>
      <c r="D48" s="4" t="s">
        <v>115</v>
      </c>
      <c r="E48" s="49" t="s">
        <v>116</v>
      </c>
      <c r="F48" s="49" t="s">
        <v>117</v>
      </c>
      <c r="G48" s="49" t="s">
        <v>118</v>
      </c>
      <c r="H48" s="49" t="s">
        <v>119</v>
      </c>
      <c r="I48" s="49" t="s">
        <v>120</v>
      </c>
      <c r="J48" s="49" t="s">
        <v>121</v>
      </c>
      <c r="K48" s="49" t="s">
        <v>122</v>
      </c>
      <c r="L48" s="4" t="s">
        <v>123</v>
      </c>
      <c r="M48" s="4" t="s">
        <v>124</v>
      </c>
      <c r="N48" s="50" t="s">
        <v>125</v>
      </c>
      <c r="O48" s="51"/>
      <c r="P48" s="377" t="s">
        <v>126</v>
      </c>
      <c r="Q48" s="53" t="s">
        <v>127</v>
      </c>
      <c r="R48" s="52" t="s">
        <v>128</v>
      </c>
      <c r="S48" s="53" t="s">
        <v>129</v>
      </c>
      <c r="T48" s="52" t="s">
        <v>130</v>
      </c>
      <c r="U48" s="53" t="s">
        <v>131</v>
      </c>
      <c r="V48" s="52" t="s">
        <v>136</v>
      </c>
      <c r="W48" s="65"/>
      <c r="X48" s="55"/>
      <c r="Y48" s="48" t="s">
        <v>400</v>
      </c>
      <c r="Z48" s="72">
        <v>2019</v>
      </c>
      <c r="AA48" s="72">
        <v>2020</v>
      </c>
      <c r="AB48" s="72">
        <v>2021</v>
      </c>
      <c r="AC48" s="72">
        <v>2022</v>
      </c>
      <c r="AD48" s="72">
        <v>2023</v>
      </c>
      <c r="AE48" s="72">
        <v>2024</v>
      </c>
      <c r="AF48" s="72">
        <v>2025</v>
      </c>
      <c r="AG48" s="57" t="s">
        <v>411</v>
      </c>
    </row>
    <row r="49" spans="1:34" s="5" customFormat="1" ht="15" thickBot="1" x14ac:dyDescent="0.4">
      <c r="A49" s="365">
        <v>2025</v>
      </c>
      <c r="B49" s="73" t="s">
        <v>2</v>
      </c>
      <c r="C49" s="552">
        <v>0</v>
      </c>
      <c r="D49" s="552">
        <v>0</v>
      </c>
      <c r="E49" s="553">
        <v>0</v>
      </c>
      <c r="F49" s="553">
        <v>0</v>
      </c>
      <c r="G49" s="553">
        <v>0</v>
      </c>
      <c r="H49" s="553">
        <v>0</v>
      </c>
      <c r="I49" s="553">
        <v>0</v>
      </c>
      <c r="J49" s="553">
        <v>0</v>
      </c>
      <c r="K49" s="553">
        <v>0</v>
      </c>
      <c r="L49" s="552">
        <v>0</v>
      </c>
      <c r="M49" s="552">
        <v>0</v>
      </c>
      <c r="N49" s="554">
        <v>0</v>
      </c>
      <c r="O49" s="126"/>
      <c r="P49" s="600">
        <v>0</v>
      </c>
      <c r="Q49" s="601">
        <v>0</v>
      </c>
      <c r="R49" s="602">
        <v>0</v>
      </c>
      <c r="S49" s="601">
        <v>0</v>
      </c>
      <c r="T49" s="602">
        <v>0</v>
      </c>
      <c r="U49" s="600">
        <v>0</v>
      </c>
      <c r="V49" s="603">
        <v>0</v>
      </c>
      <c r="W49" s="65"/>
      <c r="X49" s="111"/>
      <c r="Y49" s="877" t="s">
        <v>2</v>
      </c>
      <c r="Z49" s="786">
        <v>0</v>
      </c>
      <c r="AA49" s="786">
        <v>0</v>
      </c>
      <c r="AB49" s="786">
        <v>0</v>
      </c>
      <c r="AC49" s="786">
        <v>0</v>
      </c>
      <c r="AD49" s="786">
        <v>0</v>
      </c>
      <c r="AE49" s="786">
        <v>0</v>
      </c>
      <c r="AF49" s="958">
        <v>0</v>
      </c>
      <c r="AG49" s="808">
        <f>IFERROR(AF49/AE49-1,0)</f>
        <v>0</v>
      </c>
      <c r="AH49" s="74"/>
    </row>
    <row r="50" spans="1:34" s="5" customFormat="1" ht="15" customHeight="1" thickBot="1" x14ac:dyDescent="0.3">
      <c r="A50" s="366">
        <v>2026</v>
      </c>
      <c r="B50" s="75"/>
      <c r="C50" s="555">
        <v>0</v>
      </c>
      <c r="D50" s="555">
        <v>0</v>
      </c>
      <c r="E50" s="556">
        <v>0</v>
      </c>
      <c r="F50" s="556">
        <v>0</v>
      </c>
      <c r="G50" s="556">
        <v>0</v>
      </c>
      <c r="H50" s="556">
        <v>0</v>
      </c>
      <c r="I50" s="556">
        <v>0</v>
      </c>
      <c r="J50" s="556">
        <v>0</v>
      </c>
      <c r="K50" s="556">
        <v>0</v>
      </c>
      <c r="L50" s="556">
        <v>0</v>
      </c>
      <c r="M50" s="556">
        <v>0</v>
      </c>
      <c r="N50" s="557">
        <v>0</v>
      </c>
      <c r="O50" s="126"/>
      <c r="P50" s="604">
        <v>0</v>
      </c>
      <c r="Q50" s="604">
        <v>0</v>
      </c>
      <c r="R50" s="711" t="s">
        <v>402</v>
      </c>
      <c r="S50" s="710">
        <v>0</v>
      </c>
      <c r="T50" s="711" t="s">
        <v>402</v>
      </c>
      <c r="U50" s="710">
        <v>0</v>
      </c>
      <c r="V50" s="711" t="s">
        <v>402</v>
      </c>
      <c r="W50" s="65"/>
      <c r="X50" s="111"/>
      <c r="Y50" s="878"/>
      <c r="Z50" s="786"/>
      <c r="AA50" s="786"/>
      <c r="AB50" s="786"/>
      <c r="AC50" s="786"/>
      <c r="AD50" s="786"/>
      <c r="AE50" s="786"/>
      <c r="AF50" s="959"/>
      <c r="AG50" s="809"/>
    </row>
    <row r="51" spans="1:34" s="5" customFormat="1" ht="15" customHeight="1" thickBot="1" x14ac:dyDescent="0.3">
      <c r="A51" s="367" t="s">
        <v>138</v>
      </c>
      <c r="B51" s="76"/>
      <c r="C51" s="730" t="s">
        <v>402</v>
      </c>
      <c r="D51" s="730" t="s">
        <v>402</v>
      </c>
      <c r="E51" s="730" t="s">
        <v>402</v>
      </c>
      <c r="F51" s="730" t="s">
        <v>402</v>
      </c>
      <c r="G51" s="730" t="s">
        <v>402</v>
      </c>
      <c r="H51" s="730" t="s">
        <v>402</v>
      </c>
      <c r="I51" s="730" t="s">
        <v>402</v>
      </c>
      <c r="J51" s="730" t="s">
        <v>402</v>
      </c>
      <c r="K51" s="730" t="s">
        <v>402</v>
      </c>
      <c r="L51" s="730" t="s">
        <v>402</v>
      </c>
      <c r="M51" s="730" t="s">
        <v>402</v>
      </c>
      <c r="N51" s="733" t="s">
        <v>402</v>
      </c>
      <c r="O51" s="63"/>
      <c r="P51" s="736" t="s">
        <v>402</v>
      </c>
      <c r="Q51" s="736" t="s">
        <v>402</v>
      </c>
      <c r="R51" s="741" t="s">
        <v>402</v>
      </c>
      <c r="S51" s="736" t="s">
        <v>402</v>
      </c>
      <c r="T51" s="741" t="s">
        <v>402</v>
      </c>
      <c r="U51" s="736" t="s">
        <v>402</v>
      </c>
      <c r="V51" s="741" t="s">
        <v>402</v>
      </c>
      <c r="W51" s="65"/>
      <c r="X51" s="63"/>
      <c r="Y51" s="878"/>
      <c r="Z51" s="786"/>
      <c r="AA51" s="786"/>
      <c r="AB51" s="786"/>
      <c r="AC51" s="786"/>
      <c r="AD51" s="786"/>
      <c r="AE51" s="786"/>
      <c r="AF51" s="960"/>
      <c r="AG51" s="810"/>
    </row>
    <row r="52" spans="1:34" s="5" customFormat="1" ht="15" thickBot="1" x14ac:dyDescent="0.4">
      <c r="A52" s="365">
        <v>2025</v>
      </c>
      <c r="B52" s="73" t="s">
        <v>7</v>
      </c>
      <c r="C52" s="552">
        <v>0</v>
      </c>
      <c r="D52" s="552">
        <v>0</v>
      </c>
      <c r="E52" s="553">
        <v>0</v>
      </c>
      <c r="F52" s="553">
        <v>0</v>
      </c>
      <c r="G52" s="553">
        <v>0</v>
      </c>
      <c r="H52" s="553">
        <v>0</v>
      </c>
      <c r="I52" s="553">
        <v>0</v>
      </c>
      <c r="J52" s="553">
        <v>0</v>
      </c>
      <c r="K52" s="553">
        <v>0</v>
      </c>
      <c r="L52" s="552">
        <v>0</v>
      </c>
      <c r="M52" s="552">
        <v>0</v>
      </c>
      <c r="N52" s="554">
        <v>0</v>
      </c>
      <c r="O52" s="126"/>
      <c r="P52" s="600">
        <v>0</v>
      </c>
      <c r="Q52" s="601">
        <v>0</v>
      </c>
      <c r="R52" s="602">
        <v>0</v>
      </c>
      <c r="S52" s="601">
        <v>0</v>
      </c>
      <c r="T52" s="602">
        <v>0</v>
      </c>
      <c r="U52" s="600">
        <v>0</v>
      </c>
      <c r="V52" s="603">
        <v>0</v>
      </c>
      <c r="W52" s="65"/>
      <c r="X52" s="111"/>
      <c r="Y52" s="877" t="s">
        <v>7</v>
      </c>
      <c r="Z52" s="786">
        <v>0</v>
      </c>
      <c r="AA52" s="786">
        <v>0</v>
      </c>
      <c r="AB52" s="786">
        <v>0</v>
      </c>
      <c r="AC52" s="786">
        <v>0</v>
      </c>
      <c r="AD52" s="786">
        <v>0</v>
      </c>
      <c r="AE52" s="786">
        <v>0</v>
      </c>
      <c r="AF52" s="958">
        <v>0</v>
      </c>
      <c r="AG52" s="808">
        <f t="shared" ref="AG52" si="0">IFERROR(AF52/AE52-1,0)</f>
        <v>0</v>
      </c>
      <c r="AH52" s="74"/>
    </row>
    <row r="53" spans="1:34" s="5" customFormat="1" ht="15" customHeight="1" thickBot="1" x14ac:dyDescent="0.3">
      <c r="A53" s="366">
        <v>2026</v>
      </c>
      <c r="B53" s="75"/>
      <c r="C53" s="555">
        <v>0</v>
      </c>
      <c r="D53" s="555">
        <v>0</v>
      </c>
      <c r="E53" s="556">
        <v>0</v>
      </c>
      <c r="F53" s="556">
        <v>0</v>
      </c>
      <c r="G53" s="556">
        <v>0</v>
      </c>
      <c r="H53" s="556">
        <v>0</v>
      </c>
      <c r="I53" s="556">
        <v>0</v>
      </c>
      <c r="J53" s="556">
        <v>0</v>
      </c>
      <c r="K53" s="556">
        <v>0</v>
      </c>
      <c r="L53" s="556">
        <v>0</v>
      </c>
      <c r="M53" s="556">
        <v>0</v>
      </c>
      <c r="N53" s="557">
        <v>0</v>
      </c>
      <c r="O53" s="126"/>
      <c r="P53" s="604">
        <v>0</v>
      </c>
      <c r="Q53" s="604">
        <v>0</v>
      </c>
      <c r="R53" s="711" t="s">
        <v>402</v>
      </c>
      <c r="S53" s="710">
        <v>0</v>
      </c>
      <c r="T53" s="711" t="s">
        <v>402</v>
      </c>
      <c r="U53" s="710">
        <v>0</v>
      </c>
      <c r="V53" s="711" t="s">
        <v>402</v>
      </c>
      <c r="W53" s="65"/>
      <c r="X53" s="111"/>
      <c r="Y53" s="878"/>
      <c r="Z53" s="786"/>
      <c r="AA53" s="786"/>
      <c r="AB53" s="786"/>
      <c r="AC53" s="786"/>
      <c r="AD53" s="786"/>
      <c r="AE53" s="786"/>
      <c r="AF53" s="959"/>
      <c r="AG53" s="809"/>
    </row>
    <row r="54" spans="1:34" s="5" customFormat="1" ht="15" customHeight="1" thickBot="1" x14ac:dyDescent="0.3">
      <c r="A54" s="367" t="s">
        <v>138</v>
      </c>
      <c r="B54" s="76"/>
      <c r="C54" s="730" t="s">
        <v>402</v>
      </c>
      <c r="D54" s="730" t="s">
        <v>402</v>
      </c>
      <c r="E54" s="730" t="s">
        <v>402</v>
      </c>
      <c r="F54" s="730" t="s">
        <v>402</v>
      </c>
      <c r="G54" s="730" t="s">
        <v>402</v>
      </c>
      <c r="H54" s="730" t="s">
        <v>402</v>
      </c>
      <c r="I54" s="730" t="s">
        <v>402</v>
      </c>
      <c r="J54" s="730" t="s">
        <v>402</v>
      </c>
      <c r="K54" s="730" t="s">
        <v>402</v>
      </c>
      <c r="L54" s="730" t="s">
        <v>402</v>
      </c>
      <c r="M54" s="730" t="s">
        <v>402</v>
      </c>
      <c r="N54" s="733" t="s">
        <v>402</v>
      </c>
      <c r="O54" s="63"/>
      <c r="P54" s="736" t="s">
        <v>402</v>
      </c>
      <c r="Q54" s="736" t="s">
        <v>402</v>
      </c>
      <c r="R54" s="741" t="s">
        <v>402</v>
      </c>
      <c r="S54" s="736" t="s">
        <v>402</v>
      </c>
      <c r="T54" s="741" t="s">
        <v>402</v>
      </c>
      <c r="U54" s="736" t="s">
        <v>402</v>
      </c>
      <c r="V54" s="741" t="s">
        <v>402</v>
      </c>
      <c r="W54" s="65"/>
      <c r="X54" s="63"/>
      <c r="Y54" s="878"/>
      <c r="Z54" s="786"/>
      <c r="AA54" s="786"/>
      <c r="AB54" s="786"/>
      <c r="AC54" s="786"/>
      <c r="AD54" s="786"/>
      <c r="AE54" s="786"/>
      <c r="AF54" s="960"/>
      <c r="AG54" s="810"/>
    </row>
    <row r="55" spans="1:34" s="5" customFormat="1" ht="15" thickBot="1" x14ac:dyDescent="0.4">
      <c r="A55" s="365">
        <v>2025</v>
      </c>
      <c r="B55" s="73" t="s">
        <v>8</v>
      </c>
      <c r="C55" s="552">
        <v>0</v>
      </c>
      <c r="D55" s="552">
        <v>0</v>
      </c>
      <c r="E55" s="553">
        <v>0</v>
      </c>
      <c r="F55" s="553">
        <v>0</v>
      </c>
      <c r="G55" s="553">
        <v>0</v>
      </c>
      <c r="H55" s="553">
        <v>0</v>
      </c>
      <c r="I55" s="553">
        <v>0</v>
      </c>
      <c r="J55" s="553">
        <v>0</v>
      </c>
      <c r="K55" s="553">
        <v>0</v>
      </c>
      <c r="L55" s="552">
        <v>0</v>
      </c>
      <c r="M55" s="552">
        <v>0</v>
      </c>
      <c r="N55" s="554">
        <v>0</v>
      </c>
      <c r="O55" s="126"/>
      <c r="P55" s="600">
        <v>0</v>
      </c>
      <c r="Q55" s="601">
        <v>0</v>
      </c>
      <c r="R55" s="602">
        <v>0</v>
      </c>
      <c r="S55" s="601">
        <v>0</v>
      </c>
      <c r="T55" s="602">
        <v>0</v>
      </c>
      <c r="U55" s="600">
        <v>0</v>
      </c>
      <c r="V55" s="603">
        <v>0</v>
      </c>
      <c r="W55" s="65"/>
      <c r="X55" s="111"/>
      <c r="Y55" s="877" t="s">
        <v>8</v>
      </c>
      <c r="Z55" s="786">
        <v>0</v>
      </c>
      <c r="AA55" s="786">
        <v>0</v>
      </c>
      <c r="AB55" s="786">
        <v>0</v>
      </c>
      <c r="AC55" s="786">
        <v>0</v>
      </c>
      <c r="AD55" s="786">
        <v>0</v>
      </c>
      <c r="AE55" s="786">
        <v>0</v>
      </c>
      <c r="AF55" s="958">
        <v>0</v>
      </c>
      <c r="AG55" s="808">
        <f t="shared" ref="AG55" si="1">IFERROR(AF55/AE55-1,0)</f>
        <v>0</v>
      </c>
      <c r="AH55" s="74"/>
    </row>
    <row r="56" spans="1:34" s="5" customFormat="1" ht="15" customHeight="1" thickBot="1" x14ac:dyDescent="0.3">
      <c r="A56" s="366">
        <v>2026</v>
      </c>
      <c r="B56" s="75"/>
      <c r="C56" s="555">
        <v>0</v>
      </c>
      <c r="D56" s="555">
        <v>0</v>
      </c>
      <c r="E56" s="556">
        <v>0</v>
      </c>
      <c r="F56" s="556">
        <v>0</v>
      </c>
      <c r="G56" s="556">
        <v>0</v>
      </c>
      <c r="H56" s="556">
        <v>0</v>
      </c>
      <c r="I56" s="556">
        <v>0</v>
      </c>
      <c r="J56" s="556">
        <v>0</v>
      </c>
      <c r="K56" s="556">
        <v>0</v>
      </c>
      <c r="L56" s="556">
        <v>0</v>
      </c>
      <c r="M56" s="556">
        <v>0</v>
      </c>
      <c r="N56" s="557">
        <v>0</v>
      </c>
      <c r="O56" s="126"/>
      <c r="P56" s="604">
        <v>0</v>
      </c>
      <c r="Q56" s="604">
        <v>0</v>
      </c>
      <c r="R56" s="711" t="s">
        <v>402</v>
      </c>
      <c r="S56" s="710">
        <v>0</v>
      </c>
      <c r="T56" s="711" t="s">
        <v>402</v>
      </c>
      <c r="U56" s="710">
        <v>0</v>
      </c>
      <c r="V56" s="711" t="s">
        <v>402</v>
      </c>
      <c r="W56" s="65"/>
      <c r="X56" s="111"/>
      <c r="Y56" s="878"/>
      <c r="Z56" s="786"/>
      <c r="AA56" s="786"/>
      <c r="AB56" s="786"/>
      <c r="AC56" s="786"/>
      <c r="AD56" s="786"/>
      <c r="AE56" s="786"/>
      <c r="AF56" s="959"/>
      <c r="AG56" s="809"/>
    </row>
    <row r="57" spans="1:34" s="5" customFormat="1" ht="15" customHeight="1" thickBot="1" x14ac:dyDescent="0.3">
      <c r="A57" s="367" t="s">
        <v>138</v>
      </c>
      <c r="B57" s="76"/>
      <c r="C57" s="730" t="s">
        <v>402</v>
      </c>
      <c r="D57" s="730" t="s">
        <v>402</v>
      </c>
      <c r="E57" s="730" t="s">
        <v>402</v>
      </c>
      <c r="F57" s="730" t="s">
        <v>402</v>
      </c>
      <c r="G57" s="730" t="s">
        <v>402</v>
      </c>
      <c r="H57" s="730" t="s">
        <v>402</v>
      </c>
      <c r="I57" s="730" t="s">
        <v>402</v>
      </c>
      <c r="J57" s="730" t="s">
        <v>402</v>
      </c>
      <c r="K57" s="730" t="s">
        <v>402</v>
      </c>
      <c r="L57" s="730" t="s">
        <v>402</v>
      </c>
      <c r="M57" s="730" t="s">
        <v>402</v>
      </c>
      <c r="N57" s="733" t="s">
        <v>402</v>
      </c>
      <c r="O57" s="63"/>
      <c r="P57" s="736" t="s">
        <v>402</v>
      </c>
      <c r="Q57" s="736" t="s">
        <v>402</v>
      </c>
      <c r="R57" s="741" t="s">
        <v>402</v>
      </c>
      <c r="S57" s="736" t="s">
        <v>402</v>
      </c>
      <c r="T57" s="741" t="s">
        <v>402</v>
      </c>
      <c r="U57" s="736" t="s">
        <v>402</v>
      </c>
      <c r="V57" s="741" t="s">
        <v>402</v>
      </c>
      <c r="W57" s="296"/>
      <c r="X57" s="63"/>
      <c r="Y57" s="878"/>
      <c r="Z57" s="786"/>
      <c r="AA57" s="786"/>
      <c r="AB57" s="786"/>
      <c r="AC57" s="786"/>
      <c r="AD57" s="786"/>
      <c r="AE57" s="786"/>
      <c r="AF57" s="960"/>
      <c r="AG57" s="810"/>
    </row>
    <row r="58" spans="1:34" s="5" customFormat="1" ht="15" thickBot="1" x14ac:dyDescent="0.4">
      <c r="A58" s="365">
        <v>2025</v>
      </c>
      <c r="B58" s="73" t="s">
        <v>9</v>
      </c>
      <c r="C58" s="552">
        <v>0</v>
      </c>
      <c r="D58" s="552">
        <v>0</v>
      </c>
      <c r="E58" s="553">
        <v>0</v>
      </c>
      <c r="F58" s="553">
        <v>0</v>
      </c>
      <c r="G58" s="553">
        <v>0</v>
      </c>
      <c r="H58" s="553">
        <v>0</v>
      </c>
      <c r="I58" s="553">
        <v>0</v>
      </c>
      <c r="J58" s="553">
        <v>0</v>
      </c>
      <c r="K58" s="553">
        <v>0</v>
      </c>
      <c r="L58" s="552">
        <v>0</v>
      </c>
      <c r="M58" s="552">
        <v>0</v>
      </c>
      <c r="N58" s="554">
        <v>0</v>
      </c>
      <c r="O58" s="126"/>
      <c r="P58" s="600">
        <v>0</v>
      </c>
      <c r="Q58" s="601">
        <v>0</v>
      </c>
      <c r="R58" s="602">
        <v>0</v>
      </c>
      <c r="S58" s="601">
        <v>0</v>
      </c>
      <c r="T58" s="602">
        <v>0</v>
      </c>
      <c r="U58" s="600">
        <v>0</v>
      </c>
      <c r="V58" s="603">
        <v>0</v>
      </c>
      <c r="W58" s="65"/>
      <c r="X58" s="111"/>
      <c r="Y58" s="877" t="s">
        <v>9</v>
      </c>
      <c r="Z58" s="786">
        <v>0</v>
      </c>
      <c r="AA58" s="786">
        <v>0</v>
      </c>
      <c r="AB58" s="786">
        <v>0</v>
      </c>
      <c r="AC58" s="786">
        <v>0</v>
      </c>
      <c r="AD58" s="786">
        <v>0</v>
      </c>
      <c r="AE58" s="786">
        <v>0</v>
      </c>
      <c r="AF58" s="958">
        <v>0</v>
      </c>
      <c r="AG58" s="808">
        <f t="shared" ref="AG58" si="2">IFERROR(AF58/AE58-1,0)</f>
        <v>0</v>
      </c>
      <c r="AH58" s="74"/>
    </row>
    <row r="59" spans="1:34" s="5" customFormat="1" ht="15" customHeight="1" thickBot="1" x14ac:dyDescent="0.3">
      <c r="A59" s="366">
        <v>2026</v>
      </c>
      <c r="B59" s="75"/>
      <c r="C59" s="555">
        <v>0</v>
      </c>
      <c r="D59" s="555">
        <v>0</v>
      </c>
      <c r="E59" s="556">
        <v>0</v>
      </c>
      <c r="F59" s="556">
        <v>0</v>
      </c>
      <c r="G59" s="556">
        <v>0</v>
      </c>
      <c r="H59" s="556">
        <v>0</v>
      </c>
      <c r="I59" s="556">
        <v>0</v>
      </c>
      <c r="J59" s="556">
        <v>0</v>
      </c>
      <c r="K59" s="556">
        <v>0</v>
      </c>
      <c r="L59" s="556">
        <v>0</v>
      </c>
      <c r="M59" s="556">
        <v>0</v>
      </c>
      <c r="N59" s="557">
        <v>0</v>
      </c>
      <c r="O59" s="126"/>
      <c r="P59" s="604">
        <v>0</v>
      </c>
      <c r="Q59" s="604">
        <v>0</v>
      </c>
      <c r="R59" s="711" t="s">
        <v>402</v>
      </c>
      <c r="S59" s="710">
        <v>0</v>
      </c>
      <c r="T59" s="711" t="s">
        <v>402</v>
      </c>
      <c r="U59" s="710">
        <v>0</v>
      </c>
      <c r="V59" s="711" t="s">
        <v>402</v>
      </c>
      <c r="W59" s="65"/>
      <c r="X59" s="111"/>
      <c r="Y59" s="878"/>
      <c r="Z59" s="786"/>
      <c r="AA59" s="786"/>
      <c r="AB59" s="786"/>
      <c r="AC59" s="786"/>
      <c r="AD59" s="786"/>
      <c r="AE59" s="786"/>
      <c r="AF59" s="959"/>
      <c r="AG59" s="809"/>
    </row>
    <row r="60" spans="1:34" s="5" customFormat="1" ht="15" customHeight="1" thickBot="1" x14ac:dyDescent="0.3">
      <c r="A60" s="367" t="s">
        <v>138</v>
      </c>
      <c r="B60" s="76"/>
      <c r="C60" s="730" t="s">
        <v>402</v>
      </c>
      <c r="D60" s="730" t="s">
        <v>402</v>
      </c>
      <c r="E60" s="730" t="s">
        <v>402</v>
      </c>
      <c r="F60" s="730" t="s">
        <v>402</v>
      </c>
      <c r="G60" s="730" t="s">
        <v>402</v>
      </c>
      <c r="H60" s="730" t="s">
        <v>402</v>
      </c>
      <c r="I60" s="730" t="s">
        <v>402</v>
      </c>
      <c r="J60" s="730" t="s">
        <v>402</v>
      </c>
      <c r="K60" s="730" t="s">
        <v>402</v>
      </c>
      <c r="L60" s="730" t="s">
        <v>402</v>
      </c>
      <c r="M60" s="730" t="s">
        <v>402</v>
      </c>
      <c r="N60" s="733" t="s">
        <v>402</v>
      </c>
      <c r="O60" s="63"/>
      <c r="P60" s="736" t="s">
        <v>402</v>
      </c>
      <c r="Q60" s="736" t="s">
        <v>402</v>
      </c>
      <c r="R60" s="741" t="s">
        <v>402</v>
      </c>
      <c r="S60" s="736" t="s">
        <v>402</v>
      </c>
      <c r="T60" s="741" t="s">
        <v>402</v>
      </c>
      <c r="U60" s="736" t="s">
        <v>402</v>
      </c>
      <c r="V60" s="741" t="s">
        <v>402</v>
      </c>
      <c r="W60" s="296"/>
      <c r="X60" s="63"/>
      <c r="Y60" s="878"/>
      <c r="Z60" s="786"/>
      <c r="AA60" s="786"/>
      <c r="AB60" s="786"/>
      <c r="AC60" s="786"/>
      <c r="AD60" s="786"/>
      <c r="AE60" s="786"/>
      <c r="AF60" s="960"/>
      <c r="AG60" s="810"/>
    </row>
    <row r="61" spans="1:34" s="5" customFormat="1" ht="15" thickBot="1" x14ac:dyDescent="0.4">
      <c r="A61" s="365">
        <v>2025</v>
      </c>
      <c r="B61" s="73" t="s">
        <v>10</v>
      </c>
      <c r="C61" s="552">
        <v>0</v>
      </c>
      <c r="D61" s="552">
        <v>0</v>
      </c>
      <c r="E61" s="553">
        <v>0</v>
      </c>
      <c r="F61" s="553">
        <v>0</v>
      </c>
      <c r="G61" s="553">
        <v>0</v>
      </c>
      <c r="H61" s="553">
        <v>0</v>
      </c>
      <c r="I61" s="553">
        <v>0</v>
      </c>
      <c r="J61" s="553">
        <v>0</v>
      </c>
      <c r="K61" s="553">
        <v>0</v>
      </c>
      <c r="L61" s="552">
        <v>0</v>
      </c>
      <c r="M61" s="552">
        <v>0</v>
      </c>
      <c r="N61" s="554">
        <v>0</v>
      </c>
      <c r="O61" s="126"/>
      <c r="P61" s="600">
        <v>0</v>
      </c>
      <c r="Q61" s="601">
        <v>0</v>
      </c>
      <c r="R61" s="602">
        <v>0</v>
      </c>
      <c r="S61" s="601">
        <v>0</v>
      </c>
      <c r="T61" s="602">
        <v>0</v>
      </c>
      <c r="U61" s="600">
        <v>0</v>
      </c>
      <c r="V61" s="603">
        <v>0</v>
      </c>
      <c r="W61" s="65"/>
      <c r="X61" s="111"/>
      <c r="Y61" s="877" t="s">
        <v>10</v>
      </c>
      <c r="Z61" s="786">
        <v>0</v>
      </c>
      <c r="AA61" s="786">
        <v>0</v>
      </c>
      <c r="AB61" s="786">
        <v>0</v>
      </c>
      <c r="AC61" s="786">
        <v>0</v>
      </c>
      <c r="AD61" s="786">
        <v>0</v>
      </c>
      <c r="AE61" s="786">
        <v>0</v>
      </c>
      <c r="AF61" s="958">
        <v>0</v>
      </c>
      <c r="AG61" s="808">
        <f t="shared" ref="AG61" si="3">IFERROR(AF61/AE61-1,0)</f>
        <v>0</v>
      </c>
      <c r="AH61" s="74"/>
    </row>
    <row r="62" spans="1:34" s="5" customFormat="1" ht="15" customHeight="1" thickBot="1" x14ac:dyDescent="0.3">
      <c r="A62" s="366">
        <v>2026</v>
      </c>
      <c r="B62" s="75"/>
      <c r="C62" s="555">
        <v>0</v>
      </c>
      <c r="D62" s="555">
        <v>0</v>
      </c>
      <c r="E62" s="556">
        <v>0</v>
      </c>
      <c r="F62" s="556">
        <v>0</v>
      </c>
      <c r="G62" s="556">
        <v>0</v>
      </c>
      <c r="H62" s="556">
        <v>0</v>
      </c>
      <c r="I62" s="556">
        <v>0</v>
      </c>
      <c r="J62" s="556">
        <v>0</v>
      </c>
      <c r="K62" s="556">
        <v>0</v>
      </c>
      <c r="L62" s="556">
        <v>0</v>
      </c>
      <c r="M62" s="556">
        <v>0</v>
      </c>
      <c r="N62" s="557">
        <v>0</v>
      </c>
      <c r="O62" s="126"/>
      <c r="P62" s="604">
        <v>0</v>
      </c>
      <c r="Q62" s="604">
        <v>0</v>
      </c>
      <c r="R62" s="711" t="s">
        <v>402</v>
      </c>
      <c r="S62" s="710">
        <v>0</v>
      </c>
      <c r="T62" s="711" t="s">
        <v>402</v>
      </c>
      <c r="U62" s="710">
        <v>0</v>
      </c>
      <c r="V62" s="711" t="s">
        <v>402</v>
      </c>
      <c r="W62" s="65"/>
      <c r="X62" s="111"/>
      <c r="Y62" s="878"/>
      <c r="Z62" s="786"/>
      <c r="AA62" s="786"/>
      <c r="AB62" s="786"/>
      <c r="AC62" s="786"/>
      <c r="AD62" s="786"/>
      <c r="AE62" s="786"/>
      <c r="AF62" s="959"/>
      <c r="AG62" s="809"/>
    </row>
    <row r="63" spans="1:34" s="5" customFormat="1" ht="15" customHeight="1" thickBot="1" x14ac:dyDescent="0.3">
      <c r="A63" s="367" t="s">
        <v>138</v>
      </c>
      <c r="B63" s="76"/>
      <c r="C63" s="730" t="s">
        <v>402</v>
      </c>
      <c r="D63" s="730" t="s">
        <v>402</v>
      </c>
      <c r="E63" s="730" t="s">
        <v>402</v>
      </c>
      <c r="F63" s="730" t="s">
        <v>402</v>
      </c>
      <c r="G63" s="730" t="s">
        <v>402</v>
      </c>
      <c r="H63" s="730" t="s">
        <v>402</v>
      </c>
      <c r="I63" s="730" t="s">
        <v>402</v>
      </c>
      <c r="J63" s="730" t="s">
        <v>402</v>
      </c>
      <c r="K63" s="730" t="s">
        <v>402</v>
      </c>
      <c r="L63" s="730" t="s">
        <v>402</v>
      </c>
      <c r="M63" s="730" t="s">
        <v>402</v>
      </c>
      <c r="N63" s="733" t="s">
        <v>402</v>
      </c>
      <c r="O63" s="63"/>
      <c r="P63" s="736" t="s">
        <v>402</v>
      </c>
      <c r="Q63" s="736" t="s">
        <v>402</v>
      </c>
      <c r="R63" s="741" t="s">
        <v>402</v>
      </c>
      <c r="S63" s="736" t="s">
        <v>402</v>
      </c>
      <c r="T63" s="741" t="s">
        <v>402</v>
      </c>
      <c r="U63" s="736" t="s">
        <v>402</v>
      </c>
      <c r="V63" s="741" t="s">
        <v>402</v>
      </c>
      <c r="W63" s="296"/>
      <c r="X63" s="63"/>
      <c r="Y63" s="878"/>
      <c r="Z63" s="786"/>
      <c r="AA63" s="786"/>
      <c r="AB63" s="786"/>
      <c r="AC63" s="786"/>
      <c r="AD63" s="786"/>
      <c r="AE63" s="786"/>
      <c r="AF63" s="960"/>
      <c r="AG63" s="810"/>
    </row>
    <row r="64" spans="1:34" s="5" customFormat="1" ht="15" thickBot="1" x14ac:dyDescent="0.4">
      <c r="A64" s="365">
        <v>2025</v>
      </c>
      <c r="B64" s="73" t="s">
        <v>11</v>
      </c>
      <c r="C64" s="552">
        <v>0</v>
      </c>
      <c r="D64" s="552">
        <v>0</v>
      </c>
      <c r="E64" s="553">
        <v>0</v>
      </c>
      <c r="F64" s="553">
        <v>0</v>
      </c>
      <c r="G64" s="553">
        <v>0</v>
      </c>
      <c r="H64" s="553">
        <v>0</v>
      </c>
      <c r="I64" s="553">
        <v>0</v>
      </c>
      <c r="J64" s="553">
        <v>0</v>
      </c>
      <c r="K64" s="553">
        <v>0</v>
      </c>
      <c r="L64" s="552">
        <v>0</v>
      </c>
      <c r="M64" s="552">
        <v>0</v>
      </c>
      <c r="N64" s="554">
        <v>0</v>
      </c>
      <c r="O64" s="126"/>
      <c r="P64" s="600">
        <v>0</v>
      </c>
      <c r="Q64" s="601">
        <v>0</v>
      </c>
      <c r="R64" s="602">
        <v>0</v>
      </c>
      <c r="S64" s="601">
        <v>0</v>
      </c>
      <c r="T64" s="602">
        <v>0</v>
      </c>
      <c r="U64" s="600">
        <v>0</v>
      </c>
      <c r="V64" s="603">
        <v>0</v>
      </c>
      <c r="W64" s="65"/>
      <c r="X64" s="111"/>
      <c r="Y64" s="877" t="s">
        <v>11</v>
      </c>
      <c r="Z64" s="786">
        <v>0</v>
      </c>
      <c r="AA64" s="786">
        <v>0</v>
      </c>
      <c r="AB64" s="786">
        <v>0</v>
      </c>
      <c r="AC64" s="786">
        <v>0</v>
      </c>
      <c r="AD64" s="786">
        <v>0</v>
      </c>
      <c r="AE64" s="786">
        <v>0</v>
      </c>
      <c r="AF64" s="958">
        <v>0</v>
      </c>
      <c r="AG64" s="808">
        <f t="shared" ref="AG64" si="4">IFERROR(AF64/AE64-1,0)</f>
        <v>0</v>
      </c>
      <c r="AH64" s="74"/>
    </row>
    <row r="65" spans="1:34" s="5" customFormat="1" ht="15" customHeight="1" thickBot="1" x14ac:dyDescent="0.3">
      <c r="A65" s="366">
        <v>2026</v>
      </c>
      <c r="B65" s="75"/>
      <c r="C65" s="555">
        <v>0</v>
      </c>
      <c r="D65" s="555">
        <v>0</v>
      </c>
      <c r="E65" s="556">
        <v>0</v>
      </c>
      <c r="F65" s="556">
        <v>0</v>
      </c>
      <c r="G65" s="556">
        <v>0</v>
      </c>
      <c r="H65" s="556">
        <v>0</v>
      </c>
      <c r="I65" s="556">
        <v>0</v>
      </c>
      <c r="J65" s="556">
        <v>0</v>
      </c>
      <c r="K65" s="556">
        <v>0</v>
      </c>
      <c r="L65" s="556">
        <v>0</v>
      </c>
      <c r="M65" s="556">
        <v>0</v>
      </c>
      <c r="N65" s="557">
        <v>0</v>
      </c>
      <c r="O65" s="126"/>
      <c r="P65" s="604">
        <v>0</v>
      </c>
      <c r="Q65" s="604">
        <v>0</v>
      </c>
      <c r="R65" s="711" t="s">
        <v>402</v>
      </c>
      <c r="S65" s="710">
        <v>0</v>
      </c>
      <c r="T65" s="711" t="s">
        <v>402</v>
      </c>
      <c r="U65" s="710">
        <v>0</v>
      </c>
      <c r="V65" s="711" t="s">
        <v>402</v>
      </c>
      <c r="W65" s="65"/>
      <c r="X65" s="111"/>
      <c r="Y65" s="878"/>
      <c r="Z65" s="786"/>
      <c r="AA65" s="786"/>
      <c r="AB65" s="786"/>
      <c r="AC65" s="786"/>
      <c r="AD65" s="786"/>
      <c r="AE65" s="786"/>
      <c r="AF65" s="959"/>
      <c r="AG65" s="809"/>
    </row>
    <row r="66" spans="1:34" s="5" customFormat="1" ht="15" customHeight="1" thickBot="1" x14ac:dyDescent="0.3">
      <c r="A66" s="367" t="s">
        <v>138</v>
      </c>
      <c r="B66" s="76"/>
      <c r="C66" s="730" t="s">
        <v>402</v>
      </c>
      <c r="D66" s="730" t="s">
        <v>402</v>
      </c>
      <c r="E66" s="730" t="s">
        <v>402</v>
      </c>
      <c r="F66" s="730" t="s">
        <v>402</v>
      </c>
      <c r="G66" s="730" t="s">
        <v>402</v>
      </c>
      <c r="H66" s="730" t="s">
        <v>402</v>
      </c>
      <c r="I66" s="730" t="s">
        <v>402</v>
      </c>
      <c r="J66" s="730" t="s">
        <v>402</v>
      </c>
      <c r="K66" s="730" t="s">
        <v>402</v>
      </c>
      <c r="L66" s="730" t="s">
        <v>402</v>
      </c>
      <c r="M66" s="730" t="s">
        <v>402</v>
      </c>
      <c r="N66" s="733" t="s">
        <v>402</v>
      </c>
      <c r="O66" s="63"/>
      <c r="P66" s="736" t="s">
        <v>402</v>
      </c>
      <c r="Q66" s="736" t="s">
        <v>402</v>
      </c>
      <c r="R66" s="741" t="s">
        <v>402</v>
      </c>
      <c r="S66" s="736" t="s">
        <v>402</v>
      </c>
      <c r="T66" s="741" t="s">
        <v>402</v>
      </c>
      <c r="U66" s="736" t="s">
        <v>402</v>
      </c>
      <c r="V66" s="741" t="s">
        <v>402</v>
      </c>
      <c r="W66" s="296"/>
      <c r="X66" s="63"/>
      <c r="Y66" s="878"/>
      <c r="Z66" s="786"/>
      <c r="AA66" s="786"/>
      <c r="AB66" s="786"/>
      <c r="AC66" s="786"/>
      <c r="AD66" s="786"/>
      <c r="AE66" s="786"/>
      <c r="AF66" s="960"/>
      <c r="AG66" s="810"/>
    </row>
    <row r="67" spans="1:34" s="5" customFormat="1" ht="15" thickBot="1" x14ac:dyDescent="0.4">
      <c r="A67" s="365">
        <v>2025</v>
      </c>
      <c r="B67" s="73" t="s">
        <v>12</v>
      </c>
      <c r="C67" s="552">
        <v>0</v>
      </c>
      <c r="D67" s="552">
        <v>0</v>
      </c>
      <c r="E67" s="553">
        <v>0</v>
      </c>
      <c r="F67" s="553">
        <v>0</v>
      </c>
      <c r="G67" s="553">
        <v>0</v>
      </c>
      <c r="H67" s="553">
        <v>0</v>
      </c>
      <c r="I67" s="553">
        <v>0</v>
      </c>
      <c r="J67" s="553">
        <v>0</v>
      </c>
      <c r="K67" s="553">
        <v>0</v>
      </c>
      <c r="L67" s="552">
        <v>0</v>
      </c>
      <c r="M67" s="552">
        <v>0</v>
      </c>
      <c r="N67" s="554">
        <v>0</v>
      </c>
      <c r="O67" s="126"/>
      <c r="P67" s="600">
        <v>0</v>
      </c>
      <c r="Q67" s="601">
        <v>0</v>
      </c>
      <c r="R67" s="602">
        <v>0</v>
      </c>
      <c r="S67" s="601">
        <v>0</v>
      </c>
      <c r="T67" s="602">
        <v>0</v>
      </c>
      <c r="U67" s="600">
        <v>0</v>
      </c>
      <c r="V67" s="603">
        <v>0</v>
      </c>
      <c r="W67" s="65"/>
      <c r="X67" s="111"/>
      <c r="Y67" s="877" t="s">
        <v>12</v>
      </c>
      <c r="Z67" s="786">
        <v>0</v>
      </c>
      <c r="AA67" s="786">
        <v>0</v>
      </c>
      <c r="AB67" s="786">
        <v>0</v>
      </c>
      <c r="AC67" s="786">
        <v>0</v>
      </c>
      <c r="AD67" s="786">
        <v>0</v>
      </c>
      <c r="AE67" s="786">
        <v>0</v>
      </c>
      <c r="AF67" s="958">
        <v>0</v>
      </c>
      <c r="AG67" s="808">
        <f t="shared" ref="AG67" si="5">IFERROR(AF67/AE67-1,0)</f>
        <v>0</v>
      </c>
      <c r="AH67" s="74"/>
    </row>
    <row r="68" spans="1:34" s="5" customFormat="1" ht="15" customHeight="1" thickBot="1" x14ac:dyDescent="0.3">
      <c r="A68" s="366">
        <v>2026</v>
      </c>
      <c r="B68" s="75"/>
      <c r="C68" s="555">
        <v>0</v>
      </c>
      <c r="D68" s="555">
        <v>0</v>
      </c>
      <c r="E68" s="556">
        <v>0</v>
      </c>
      <c r="F68" s="556">
        <v>0</v>
      </c>
      <c r="G68" s="556">
        <v>0</v>
      </c>
      <c r="H68" s="556">
        <v>0</v>
      </c>
      <c r="I68" s="556">
        <v>0</v>
      </c>
      <c r="J68" s="556">
        <v>0</v>
      </c>
      <c r="K68" s="556">
        <v>0</v>
      </c>
      <c r="L68" s="556">
        <v>0</v>
      </c>
      <c r="M68" s="556">
        <v>0</v>
      </c>
      <c r="N68" s="557">
        <v>0</v>
      </c>
      <c r="O68" s="126"/>
      <c r="P68" s="604">
        <v>0</v>
      </c>
      <c r="Q68" s="604">
        <v>0</v>
      </c>
      <c r="R68" s="711" t="s">
        <v>402</v>
      </c>
      <c r="S68" s="710">
        <v>0</v>
      </c>
      <c r="T68" s="711" t="s">
        <v>402</v>
      </c>
      <c r="U68" s="710">
        <v>0</v>
      </c>
      <c r="V68" s="711" t="s">
        <v>402</v>
      </c>
      <c r="W68" s="65"/>
      <c r="X68" s="111"/>
      <c r="Y68" s="878"/>
      <c r="Z68" s="786"/>
      <c r="AA68" s="786"/>
      <c r="AB68" s="786"/>
      <c r="AC68" s="786"/>
      <c r="AD68" s="786"/>
      <c r="AE68" s="786"/>
      <c r="AF68" s="959"/>
      <c r="AG68" s="809"/>
    </row>
    <row r="69" spans="1:34" s="5" customFormat="1" ht="15" customHeight="1" thickBot="1" x14ac:dyDescent="0.3">
      <c r="A69" s="367" t="s">
        <v>138</v>
      </c>
      <c r="B69" s="76"/>
      <c r="C69" s="730" t="s">
        <v>402</v>
      </c>
      <c r="D69" s="730" t="s">
        <v>402</v>
      </c>
      <c r="E69" s="730" t="s">
        <v>402</v>
      </c>
      <c r="F69" s="730" t="s">
        <v>402</v>
      </c>
      <c r="G69" s="730" t="s">
        <v>402</v>
      </c>
      <c r="H69" s="730" t="s">
        <v>402</v>
      </c>
      <c r="I69" s="730" t="s">
        <v>402</v>
      </c>
      <c r="J69" s="730" t="s">
        <v>402</v>
      </c>
      <c r="K69" s="730" t="s">
        <v>402</v>
      </c>
      <c r="L69" s="730" t="s">
        <v>402</v>
      </c>
      <c r="M69" s="730" t="s">
        <v>402</v>
      </c>
      <c r="N69" s="733" t="s">
        <v>402</v>
      </c>
      <c r="O69" s="63"/>
      <c r="P69" s="736" t="s">
        <v>402</v>
      </c>
      <c r="Q69" s="736" t="s">
        <v>402</v>
      </c>
      <c r="R69" s="741" t="s">
        <v>402</v>
      </c>
      <c r="S69" s="736" t="s">
        <v>402</v>
      </c>
      <c r="T69" s="741" t="s">
        <v>402</v>
      </c>
      <c r="U69" s="736" t="s">
        <v>402</v>
      </c>
      <c r="V69" s="741" t="s">
        <v>402</v>
      </c>
      <c r="W69" s="296"/>
      <c r="X69" s="63"/>
      <c r="Y69" s="878"/>
      <c r="Z69" s="786"/>
      <c r="AA69" s="786"/>
      <c r="AB69" s="786"/>
      <c r="AC69" s="786"/>
      <c r="AD69" s="786"/>
      <c r="AE69" s="786"/>
      <c r="AF69" s="960"/>
      <c r="AG69" s="810"/>
    </row>
    <row r="70" spans="1:34" s="5" customFormat="1" ht="15" thickBot="1" x14ac:dyDescent="0.4">
      <c r="A70" s="365">
        <v>2025</v>
      </c>
      <c r="B70" s="75" t="s">
        <v>150</v>
      </c>
      <c r="C70" s="552">
        <v>0</v>
      </c>
      <c r="D70" s="552">
        <v>0</v>
      </c>
      <c r="E70" s="553">
        <v>0</v>
      </c>
      <c r="F70" s="553">
        <v>0</v>
      </c>
      <c r="G70" s="553">
        <v>0</v>
      </c>
      <c r="H70" s="553">
        <v>0</v>
      </c>
      <c r="I70" s="553">
        <v>0</v>
      </c>
      <c r="J70" s="553">
        <v>0</v>
      </c>
      <c r="K70" s="553">
        <v>0</v>
      </c>
      <c r="L70" s="552">
        <v>0</v>
      </c>
      <c r="M70" s="552">
        <v>0</v>
      </c>
      <c r="N70" s="554">
        <v>0</v>
      </c>
      <c r="O70" s="126"/>
      <c r="P70" s="600">
        <v>0</v>
      </c>
      <c r="Q70" s="601">
        <v>0</v>
      </c>
      <c r="R70" s="602">
        <v>0</v>
      </c>
      <c r="S70" s="601">
        <v>0</v>
      </c>
      <c r="T70" s="602">
        <v>0</v>
      </c>
      <c r="U70" s="600">
        <v>0</v>
      </c>
      <c r="V70" s="603">
        <v>0</v>
      </c>
      <c r="W70" s="65"/>
      <c r="X70" s="111"/>
      <c r="Y70" s="877" t="s">
        <v>150</v>
      </c>
      <c r="Z70" s="786">
        <v>0</v>
      </c>
      <c r="AA70" s="786">
        <v>0</v>
      </c>
      <c r="AB70" s="786">
        <v>0</v>
      </c>
      <c r="AC70" s="786">
        <v>0</v>
      </c>
      <c r="AD70" s="786">
        <v>0</v>
      </c>
      <c r="AE70" s="786">
        <v>0</v>
      </c>
      <c r="AF70" s="958">
        <v>0</v>
      </c>
      <c r="AG70" s="808">
        <f t="shared" ref="AG70" si="6">IFERROR(AF70/AE70-1,0)</f>
        <v>0</v>
      </c>
      <c r="AH70" s="74"/>
    </row>
    <row r="71" spans="1:34" s="5" customFormat="1" ht="15" customHeight="1" thickBot="1" x14ac:dyDescent="0.3">
      <c r="A71" s="366">
        <v>2026</v>
      </c>
      <c r="B71" s="75"/>
      <c r="C71" s="555">
        <v>0</v>
      </c>
      <c r="D71" s="555">
        <v>0</v>
      </c>
      <c r="E71" s="556">
        <v>0</v>
      </c>
      <c r="F71" s="556">
        <v>0</v>
      </c>
      <c r="G71" s="556">
        <v>0</v>
      </c>
      <c r="H71" s="556">
        <v>0</v>
      </c>
      <c r="I71" s="556">
        <v>0</v>
      </c>
      <c r="J71" s="556">
        <v>0</v>
      </c>
      <c r="K71" s="556">
        <v>0</v>
      </c>
      <c r="L71" s="556">
        <v>0</v>
      </c>
      <c r="M71" s="556">
        <v>0</v>
      </c>
      <c r="N71" s="557">
        <v>0</v>
      </c>
      <c r="O71" s="126"/>
      <c r="P71" s="604">
        <v>0</v>
      </c>
      <c r="Q71" s="604">
        <v>0</v>
      </c>
      <c r="R71" s="711" t="s">
        <v>402</v>
      </c>
      <c r="S71" s="710">
        <v>0</v>
      </c>
      <c r="T71" s="711" t="s">
        <v>402</v>
      </c>
      <c r="U71" s="710">
        <v>0</v>
      </c>
      <c r="V71" s="711" t="s">
        <v>402</v>
      </c>
      <c r="W71" s="65"/>
      <c r="X71" s="111"/>
      <c r="Y71" s="878"/>
      <c r="Z71" s="786"/>
      <c r="AA71" s="786"/>
      <c r="AB71" s="786"/>
      <c r="AC71" s="786"/>
      <c r="AD71" s="786"/>
      <c r="AE71" s="786"/>
      <c r="AF71" s="959"/>
      <c r="AG71" s="809"/>
    </row>
    <row r="72" spans="1:34" s="5" customFormat="1" ht="15" customHeight="1" thickBot="1" x14ac:dyDescent="0.3">
      <c r="A72" s="367" t="s">
        <v>138</v>
      </c>
      <c r="B72" s="76"/>
      <c r="C72" s="730" t="s">
        <v>402</v>
      </c>
      <c r="D72" s="730" t="s">
        <v>402</v>
      </c>
      <c r="E72" s="730" t="s">
        <v>402</v>
      </c>
      <c r="F72" s="730" t="s">
        <v>402</v>
      </c>
      <c r="G72" s="730" t="s">
        <v>402</v>
      </c>
      <c r="H72" s="730" t="s">
        <v>402</v>
      </c>
      <c r="I72" s="730" t="s">
        <v>402</v>
      </c>
      <c r="J72" s="730" t="s">
        <v>402</v>
      </c>
      <c r="K72" s="730" t="s">
        <v>402</v>
      </c>
      <c r="L72" s="730" t="s">
        <v>402</v>
      </c>
      <c r="M72" s="730" t="s">
        <v>402</v>
      </c>
      <c r="N72" s="733" t="s">
        <v>402</v>
      </c>
      <c r="O72" s="63"/>
      <c r="P72" s="736" t="s">
        <v>402</v>
      </c>
      <c r="Q72" s="736" t="s">
        <v>402</v>
      </c>
      <c r="R72" s="741" t="s">
        <v>402</v>
      </c>
      <c r="S72" s="736" t="s">
        <v>402</v>
      </c>
      <c r="T72" s="741" t="s">
        <v>402</v>
      </c>
      <c r="U72" s="736" t="s">
        <v>402</v>
      </c>
      <c r="V72" s="741" t="s">
        <v>402</v>
      </c>
      <c r="W72" s="296"/>
      <c r="X72" s="63"/>
      <c r="Y72" s="878"/>
      <c r="Z72" s="786"/>
      <c r="AA72" s="786"/>
      <c r="AB72" s="786"/>
      <c r="AC72" s="786"/>
      <c r="AD72" s="786"/>
      <c r="AE72" s="786"/>
      <c r="AF72" s="960"/>
      <c r="AG72" s="810"/>
    </row>
    <row r="73" spans="1:34" s="5" customFormat="1" ht="15" thickBot="1" x14ac:dyDescent="0.4">
      <c r="A73" s="365">
        <v>2025</v>
      </c>
      <c r="B73" s="75" t="s">
        <v>151</v>
      </c>
      <c r="C73" s="552">
        <v>0</v>
      </c>
      <c r="D73" s="552">
        <v>0</v>
      </c>
      <c r="E73" s="553">
        <v>0</v>
      </c>
      <c r="F73" s="553">
        <v>0</v>
      </c>
      <c r="G73" s="553">
        <v>0</v>
      </c>
      <c r="H73" s="553">
        <v>0</v>
      </c>
      <c r="I73" s="553">
        <v>0</v>
      </c>
      <c r="J73" s="553">
        <v>0</v>
      </c>
      <c r="K73" s="553">
        <v>0</v>
      </c>
      <c r="L73" s="552">
        <v>0</v>
      </c>
      <c r="M73" s="552">
        <v>0</v>
      </c>
      <c r="N73" s="554">
        <v>0</v>
      </c>
      <c r="O73" s="126"/>
      <c r="P73" s="600">
        <v>0</v>
      </c>
      <c r="Q73" s="601">
        <v>0</v>
      </c>
      <c r="R73" s="602">
        <v>0</v>
      </c>
      <c r="S73" s="601">
        <v>0</v>
      </c>
      <c r="T73" s="602">
        <v>0</v>
      </c>
      <c r="U73" s="600">
        <v>0</v>
      </c>
      <c r="V73" s="603">
        <v>0</v>
      </c>
      <c r="W73" s="65"/>
      <c r="X73" s="111"/>
      <c r="Y73" s="877" t="s">
        <v>151</v>
      </c>
      <c r="Z73" s="786">
        <v>0</v>
      </c>
      <c r="AA73" s="786">
        <v>0</v>
      </c>
      <c r="AB73" s="786">
        <v>0</v>
      </c>
      <c r="AC73" s="786">
        <v>0</v>
      </c>
      <c r="AD73" s="786">
        <v>0</v>
      </c>
      <c r="AE73" s="786">
        <v>0</v>
      </c>
      <c r="AF73" s="958">
        <v>0</v>
      </c>
      <c r="AG73" s="808">
        <f t="shared" ref="AG73" si="7">IFERROR(AF73/AE73-1,0)</f>
        <v>0</v>
      </c>
      <c r="AH73" s="74"/>
    </row>
    <row r="74" spans="1:34" s="5" customFormat="1" ht="15" customHeight="1" thickBot="1" x14ac:dyDescent="0.3">
      <c r="A74" s="366">
        <v>2026</v>
      </c>
      <c r="B74" s="75"/>
      <c r="C74" s="555">
        <v>0</v>
      </c>
      <c r="D74" s="555">
        <v>0</v>
      </c>
      <c r="E74" s="556">
        <v>0</v>
      </c>
      <c r="F74" s="556">
        <v>0</v>
      </c>
      <c r="G74" s="556">
        <v>0</v>
      </c>
      <c r="H74" s="556">
        <v>0</v>
      </c>
      <c r="I74" s="556">
        <v>0</v>
      </c>
      <c r="J74" s="556">
        <v>0</v>
      </c>
      <c r="K74" s="556">
        <v>0</v>
      </c>
      <c r="L74" s="556">
        <v>0</v>
      </c>
      <c r="M74" s="556">
        <v>0</v>
      </c>
      <c r="N74" s="557">
        <v>0</v>
      </c>
      <c r="O74" s="126"/>
      <c r="P74" s="604">
        <v>0</v>
      </c>
      <c r="Q74" s="604">
        <v>0</v>
      </c>
      <c r="R74" s="711" t="s">
        <v>402</v>
      </c>
      <c r="S74" s="710">
        <v>0</v>
      </c>
      <c r="T74" s="711" t="s">
        <v>402</v>
      </c>
      <c r="U74" s="710">
        <v>0</v>
      </c>
      <c r="V74" s="711" t="s">
        <v>402</v>
      </c>
      <c r="W74" s="65"/>
      <c r="X74" s="111"/>
      <c r="Y74" s="878"/>
      <c r="Z74" s="786"/>
      <c r="AA74" s="786"/>
      <c r="AB74" s="786"/>
      <c r="AC74" s="786"/>
      <c r="AD74" s="786"/>
      <c r="AE74" s="786"/>
      <c r="AF74" s="959"/>
      <c r="AG74" s="809"/>
    </row>
    <row r="75" spans="1:34" s="5" customFormat="1" ht="15" customHeight="1" thickBot="1" x14ac:dyDescent="0.3">
      <c r="A75" s="367" t="s">
        <v>138</v>
      </c>
      <c r="B75" s="76"/>
      <c r="C75" s="730" t="s">
        <v>402</v>
      </c>
      <c r="D75" s="730" t="s">
        <v>402</v>
      </c>
      <c r="E75" s="730" t="s">
        <v>402</v>
      </c>
      <c r="F75" s="730" t="s">
        <v>402</v>
      </c>
      <c r="G75" s="730" t="s">
        <v>402</v>
      </c>
      <c r="H75" s="730" t="s">
        <v>402</v>
      </c>
      <c r="I75" s="730" t="s">
        <v>402</v>
      </c>
      <c r="J75" s="730" t="s">
        <v>402</v>
      </c>
      <c r="K75" s="730" t="s">
        <v>402</v>
      </c>
      <c r="L75" s="730" t="s">
        <v>402</v>
      </c>
      <c r="M75" s="730" t="s">
        <v>402</v>
      </c>
      <c r="N75" s="733" t="s">
        <v>402</v>
      </c>
      <c r="O75" s="63"/>
      <c r="P75" s="736" t="s">
        <v>402</v>
      </c>
      <c r="Q75" s="736" t="s">
        <v>402</v>
      </c>
      <c r="R75" s="741" t="s">
        <v>402</v>
      </c>
      <c r="S75" s="736" t="s">
        <v>402</v>
      </c>
      <c r="T75" s="741" t="s">
        <v>402</v>
      </c>
      <c r="U75" s="736" t="s">
        <v>402</v>
      </c>
      <c r="V75" s="741" t="s">
        <v>402</v>
      </c>
      <c r="W75" s="296"/>
      <c r="X75" s="63"/>
      <c r="Y75" s="878"/>
      <c r="Z75" s="786"/>
      <c r="AA75" s="786"/>
      <c r="AB75" s="786"/>
      <c r="AC75" s="786"/>
      <c r="AD75" s="786"/>
      <c r="AE75" s="786"/>
      <c r="AF75" s="960"/>
      <c r="AG75" s="810"/>
    </row>
    <row r="76" spans="1:34" s="5" customFormat="1" ht="11" thickBot="1" x14ac:dyDescent="0.3">
      <c r="A76" s="382">
        <v>2025</v>
      </c>
      <c r="B76" s="371" t="s">
        <v>152</v>
      </c>
      <c r="C76" s="590">
        <v>0</v>
      </c>
      <c r="D76" s="590">
        <v>0</v>
      </c>
      <c r="E76" s="591">
        <v>0</v>
      </c>
      <c r="F76" s="591">
        <v>0</v>
      </c>
      <c r="G76" s="591">
        <v>0</v>
      </c>
      <c r="H76" s="591">
        <v>0</v>
      </c>
      <c r="I76" s="591">
        <v>0</v>
      </c>
      <c r="J76" s="591">
        <v>0</v>
      </c>
      <c r="K76" s="591">
        <v>0</v>
      </c>
      <c r="L76" s="590">
        <v>0</v>
      </c>
      <c r="M76" s="590">
        <v>0</v>
      </c>
      <c r="N76" s="592">
        <v>0</v>
      </c>
      <c r="O76" s="64"/>
      <c r="P76" s="623">
        <v>0</v>
      </c>
      <c r="Q76" s="624">
        <v>0</v>
      </c>
      <c r="R76" s="624">
        <v>0</v>
      </c>
      <c r="S76" s="624">
        <v>0</v>
      </c>
      <c r="T76" s="624">
        <v>0</v>
      </c>
      <c r="U76" s="623">
        <v>0</v>
      </c>
      <c r="V76" s="623">
        <v>0</v>
      </c>
      <c r="W76" s="64"/>
      <c r="X76" s="64"/>
      <c r="Y76" s="848" t="s">
        <v>152</v>
      </c>
      <c r="Z76" s="915">
        <v>0</v>
      </c>
      <c r="AA76" s="915">
        <v>0</v>
      </c>
      <c r="AB76" s="915">
        <v>0</v>
      </c>
      <c r="AC76" s="915">
        <v>0</v>
      </c>
      <c r="AD76" s="915">
        <v>0</v>
      </c>
      <c r="AE76" s="915">
        <v>0</v>
      </c>
      <c r="AF76" s="915">
        <v>0</v>
      </c>
      <c r="AG76" s="992">
        <f t="shared" ref="AG76" si="8">IFERROR(AF76/AE76-1,0)</f>
        <v>0</v>
      </c>
    </row>
    <row r="77" spans="1:34" s="5" customFormat="1" ht="15.75" customHeight="1" thickBot="1" x14ac:dyDescent="0.3">
      <c r="A77" s="383">
        <v>2026</v>
      </c>
      <c r="B77" s="372"/>
      <c r="C77" s="593">
        <v>0</v>
      </c>
      <c r="D77" s="593">
        <v>0</v>
      </c>
      <c r="E77" s="594">
        <v>0</v>
      </c>
      <c r="F77" s="594">
        <v>0</v>
      </c>
      <c r="G77" s="594">
        <v>0</v>
      </c>
      <c r="H77" s="594">
        <v>0</v>
      </c>
      <c r="I77" s="594">
        <v>0</v>
      </c>
      <c r="J77" s="594">
        <v>0</v>
      </c>
      <c r="K77" s="594">
        <v>0</v>
      </c>
      <c r="L77" s="594">
        <v>0</v>
      </c>
      <c r="M77" s="594">
        <v>0</v>
      </c>
      <c r="N77" s="595">
        <v>0</v>
      </c>
      <c r="O77" s="64"/>
      <c r="P77" s="625">
        <v>0</v>
      </c>
      <c r="Q77" s="625">
        <v>0</v>
      </c>
      <c r="R77" s="711" t="s">
        <v>402</v>
      </c>
      <c r="S77" s="710">
        <v>0</v>
      </c>
      <c r="T77" s="711" t="s">
        <v>402</v>
      </c>
      <c r="U77" s="710">
        <v>0</v>
      </c>
      <c r="V77" s="711" t="s">
        <v>402</v>
      </c>
      <c r="W77" s="64"/>
      <c r="X77" s="64"/>
      <c r="Y77" s="849"/>
      <c r="Z77" s="915"/>
      <c r="AA77" s="915"/>
      <c r="AB77" s="915"/>
      <c r="AC77" s="915"/>
      <c r="AD77" s="915"/>
      <c r="AE77" s="915"/>
      <c r="AF77" s="915"/>
      <c r="AG77" s="993"/>
    </row>
    <row r="78" spans="1:34" s="5" customFormat="1" ht="16.5" customHeight="1" thickBot="1" x14ac:dyDescent="0.3">
      <c r="A78" s="384" t="s">
        <v>138</v>
      </c>
      <c r="B78" s="373"/>
      <c r="C78" s="750" t="s">
        <v>402</v>
      </c>
      <c r="D78" s="750" t="s">
        <v>402</v>
      </c>
      <c r="E78" s="750" t="s">
        <v>402</v>
      </c>
      <c r="F78" s="750" t="s">
        <v>402</v>
      </c>
      <c r="G78" s="750" t="s">
        <v>402</v>
      </c>
      <c r="H78" s="750" t="s">
        <v>402</v>
      </c>
      <c r="I78" s="750" t="s">
        <v>402</v>
      </c>
      <c r="J78" s="750" t="s">
        <v>402</v>
      </c>
      <c r="K78" s="750" t="s">
        <v>402</v>
      </c>
      <c r="L78" s="750" t="s">
        <v>402</v>
      </c>
      <c r="M78" s="750" t="s">
        <v>402</v>
      </c>
      <c r="N78" s="751" t="s">
        <v>402</v>
      </c>
      <c r="O78" s="727"/>
      <c r="P78" s="740" t="s">
        <v>402</v>
      </c>
      <c r="Q78" s="740" t="s">
        <v>402</v>
      </c>
      <c r="R78" s="741" t="s">
        <v>402</v>
      </c>
      <c r="S78" s="740" t="s">
        <v>402</v>
      </c>
      <c r="T78" s="741" t="s">
        <v>402</v>
      </c>
      <c r="U78" s="740" t="s">
        <v>402</v>
      </c>
      <c r="V78" s="741" t="s">
        <v>402</v>
      </c>
      <c r="W78" s="296"/>
      <c r="X78" s="62"/>
      <c r="Y78" s="849"/>
      <c r="Z78" s="915"/>
      <c r="AA78" s="915"/>
      <c r="AB78" s="915"/>
      <c r="AC78" s="915"/>
      <c r="AD78" s="915"/>
      <c r="AE78" s="915"/>
      <c r="AF78" s="915"/>
      <c r="AG78" s="994"/>
    </row>
    <row r="79" spans="1:34" x14ac:dyDescent="0.35">
      <c r="B79" s="77"/>
      <c r="C79" s="79"/>
      <c r="D79" s="79"/>
      <c r="E79" s="79"/>
      <c r="F79" s="79"/>
      <c r="G79" s="79"/>
      <c r="H79" s="79"/>
      <c r="I79" s="79"/>
      <c r="J79" s="79"/>
      <c r="K79" s="79"/>
      <c r="L79" s="79"/>
      <c r="M79" s="79"/>
      <c r="N79" s="79"/>
      <c r="O79" s="79"/>
      <c r="P79" s="79"/>
      <c r="Q79" s="79"/>
      <c r="R79" s="78"/>
      <c r="S79" s="79"/>
      <c r="T79" s="78"/>
      <c r="U79" s="79"/>
      <c r="V79" s="78"/>
      <c r="W79" s="78"/>
      <c r="X79" s="79"/>
      <c r="AF79" s="42"/>
      <c r="AG79" s="42"/>
    </row>
    <row r="80" spans="1:34" ht="15" thickBot="1" x14ac:dyDescent="0.4">
      <c r="A80" s="258"/>
      <c r="B80" s="361" t="s">
        <v>139</v>
      </c>
      <c r="C80" s="362"/>
      <c r="D80" s="362"/>
      <c r="E80" s="362"/>
      <c r="F80" s="362"/>
      <c r="G80" s="362"/>
      <c r="H80" s="362"/>
      <c r="I80" s="362"/>
      <c r="J80" s="362"/>
      <c r="K80" s="362"/>
      <c r="L80" s="362"/>
      <c r="M80" s="362"/>
      <c r="N80" s="362"/>
      <c r="O80" s="362"/>
      <c r="P80" s="362"/>
      <c r="Q80" s="362"/>
      <c r="R80" s="361"/>
      <c r="S80" s="362"/>
      <c r="T80" s="361"/>
      <c r="U80" s="362"/>
      <c r="V80" s="361"/>
      <c r="W80" s="361"/>
      <c r="X80" s="362"/>
      <c r="Y80" s="362"/>
      <c r="Z80" s="362"/>
      <c r="AA80" s="362"/>
      <c r="AB80" s="362"/>
      <c r="AC80" s="362"/>
      <c r="AD80" s="362"/>
      <c r="AE80" s="362"/>
      <c r="AF80" s="362"/>
      <c r="AG80" s="362"/>
    </row>
    <row r="81" spans="1:34" s="43" customFormat="1" ht="25.5" customHeight="1" thickBot="1" x14ac:dyDescent="0.35">
      <c r="B81" s="48" t="s">
        <v>400</v>
      </c>
      <c r="C81" s="4" t="s">
        <v>114</v>
      </c>
      <c r="D81" s="4" t="s">
        <v>115</v>
      </c>
      <c r="E81" s="49" t="s">
        <v>116</v>
      </c>
      <c r="F81" s="49" t="s">
        <v>117</v>
      </c>
      <c r="G81" s="49" t="s">
        <v>118</v>
      </c>
      <c r="H81" s="49" t="s">
        <v>119</v>
      </c>
      <c r="I81" s="49" t="s">
        <v>120</v>
      </c>
      <c r="J81" s="49" t="s">
        <v>121</v>
      </c>
      <c r="K81" s="49" t="s">
        <v>122</v>
      </c>
      <c r="L81" s="4" t="s">
        <v>123</v>
      </c>
      <c r="M81" s="4" t="s">
        <v>124</v>
      </c>
      <c r="N81" s="50" t="s">
        <v>125</v>
      </c>
      <c r="O81" s="51"/>
      <c r="P81" s="53" t="s">
        <v>126</v>
      </c>
      <c r="Q81" s="53" t="s">
        <v>127</v>
      </c>
      <c r="R81" s="52" t="s">
        <v>128</v>
      </c>
      <c r="S81" s="53" t="s">
        <v>129</v>
      </c>
      <c r="T81" s="52" t="s">
        <v>130</v>
      </c>
      <c r="U81" s="53" t="s">
        <v>131</v>
      </c>
      <c r="V81" s="52" t="s">
        <v>136</v>
      </c>
      <c r="W81" s="55"/>
      <c r="X81" s="55"/>
      <c r="Y81" s="48" t="s">
        <v>400</v>
      </c>
      <c r="Z81" s="72">
        <v>2019</v>
      </c>
      <c r="AA81" s="72">
        <v>2020</v>
      </c>
      <c r="AB81" s="72">
        <v>2021</v>
      </c>
      <c r="AC81" s="72">
        <v>2022</v>
      </c>
      <c r="AD81" s="72">
        <v>2023</v>
      </c>
      <c r="AE81" s="72">
        <v>2024</v>
      </c>
      <c r="AF81" s="80">
        <v>2025</v>
      </c>
      <c r="AG81" s="57" t="s">
        <v>411</v>
      </c>
    </row>
    <row r="82" spans="1:34" s="5" customFormat="1" ht="15" thickBot="1" x14ac:dyDescent="0.4">
      <c r="A82" s="397">
        <v>2025</v>
      </c>
      <c r="B82" s="81" t="s">
        <v>13</v>
      </c>
      <c r="C82" s="552">
        <v>0</v>
      </c>
      <c r="D82" s="552">
        <v>0</v>
      </c>
      <c r="E82" s="553">
        <v>0</v>
      </c>
      <c r="F82" s="553">
        <v>0</v>
      </c>
      <c r="G82" s="553">
        <v>0</v>
      </c>
      <c r="H82" s="553">
        <v>0</v>
      </c>
      <c r="I82" s="553">
        <v>0</v>
      </c>
      <c r="J82" s="553">
        <v>0</v>
      </c>
      <c r="K82" s="553">
        <v>0</v>
      </c>
      <c r="L82" s="552">
        <v>0</v>
      </c>
      <c r="M82" s="552">
        <v>0</v>
      </c>
      <c r="N82" s="554">
        <v>0</v>
      </c>
      <c r="O82" s="126"/>
      <c r="P82" s="600">
        <v>0</v>
      </c>
      <c r="Q82" s="601">
        <v>0</v>
      </c>
      <c r="R82" s="602">
        <v>0</v>
      </c>
      <c r="S82" s="601">
        <v>0</v>
      </c>
      <c r="T82" s="602">
        <v>0</v>
      </c>
      <c r="U82" s="600">
        <v>0</v>
      </c>
      <c r="V82" s="603">
        <v>0</v>
      </c>
      <c r="W82" s="65"/>
      <c r="X82" s="111"/>
      <c r="Y82" s="877" t="s">
        <v>13</v>
      </c>
      <c r="Z82" s="786">
        <v>0</v>
      </c>
      <c r="AA82" s="786">
        <v>0</v>
      </c>
      <c r="AB82" s="786">
        <v>0</v>
      </c>
      <c r="AC82" s="786">
        <v>0</v>
      </c>
      <c r="AD82" s="786">
        <v>0</v>
      </c>
      <c r="AE82" s="786">
        <v>0</v>
      </c>
      <c r="AF82" s="958">
        <v>0</v>
      </c>
      <c r="AG82" s="808">
        <f t="shared" ref="AG82" si="9">IFERROR(AF82/AE82-1,0)</f>
        <v>0</v>
      </c>
      <c r="AH82" s="74"/>
    </row>
    <row r="83" spans="1:34" s="5" customFormat="1" ht="15" customHeight="1" thickBot="1" x14ac:dyDescent="0.3">
      <c r="A83" s="398">
        <v>2026</v>
      </c>
      <c r="B83" s="82"/>
      <c r="C83" s="555">
        <v>0</v>
      </c>
      <c r="D83" s="555">
        <v>0</v>
      </c>
      <c r="E83" s="556">
        <v>0</v>
      </c>
      <c r="F83" s="556">
        <v>0</v>
      </c>
      <c r="G83" s="556">
        <v>0</v>
      </c>
      <c r="H83" s="556">
        <v>0</v>
      </c>
      <c r="I83" s="556">
        <v>0</v>
      </c>
      <c r="J83" s="556">
        <v>0</v>
      </c>
      <c r="K83" s="556">
        <v>0</v>
      </c>
      <c r="L83" s="556">
        <v>0</v>
      </c>
      <c r="M83" s="556">
        <v>0</v>
      </c>
      <c r="N83" s="557">
        <v>0</v>
      </c>
      <c r="O83" s="126"/>
      <c r="P83" s="604">
        <v>0</v>
      </c>
      <c r="Q83" s="604">
        <v>0</v>
      </c>
      <c r="R83" s="711" t="s">
        <v>402</v>
      </c>
      <c r="S83" s="710">
        <v>0</v>
      </c>
      <c r="T83" s="711" t="s">
        <v>402</v>
      </c>
      <c r="U83" s="710">
        <v>0</v>
      </c>
      <c r="V83" s="711" t="s">
        <v>402</v>
      </c>
      <c r="W83" s="65"/>
      <c r="X83" s="111"/>
      <c r="Y83" s="878"/>
      <c r="Z83" s="786"/>
      <c r="AA83" s="786"/>
      <c r="AB83" s="786"/>
      <c r="AC83" s="786"/>
      <c r="AD83" s="786"/>
      <c r="AE83" s="786"/>
      <c r="AF83" s="959"/>
      <c r="AG83" s="809"/>
    </row>
    <row r="84" spans="1:34" s="5" customFormat="1" ht="15" customHeight="1" thickBot="1" x14ac:dyDescent="0.3">
      <c r="A84" s="399" t="s">
        <v>138</v>
      </c>
      <c r="B84" s="83"/>
      <c r="C84" s="730" t="s">
        <v>402</v>
      </c>
      <c r="D84" s="730" t="s">
        <v>402</v>
      </c>
      <c r="E84" s="730" t="s">
        <v>402</v>
      </c>
      <c r="F84" s="730" t="s">
        <v>402</v>
      </c>
      <c r="G84" s="730" t="s">
        <v>402</v>
      </c>
      <c r="H84" s="730" t="s">
        <v>402</v>
      </c>
      <c r="I84" s="730" t="s">
        <v>402</v>
      </c>
      <c r="J84" s="730" t="s">
        <v>402</v>
      </c>
      <c r="K84" s="730" t="s">
        <v>402</v>
      </c>
      <c r="L84" s="730" t="s">
        <v>402</v>
      </c>
      <c r="M84" s="730" t="s">
        <v>402</v>
      </c>
      <c r="N84" s="733" t="s">
        <v>402</v>
      </c>
      <c r="O84" s="63"/>
      <c r="P84" s="736" t="s">
        <v>402</v>
      </c>
      <c r="Q84" s="736" t="s">
        <v>402</v>
      </c>
      <c r="R84" s="741" t="s">
        <v>402</v>
      </c>
      <c r="S84" s="736" t="s">
        <v>402</v>
      </c>
      <c r="T84" s="741" t="s">
        <v>402</v>
      </c>
      <c r="U84" s="736" t="s">
        <v>402</v>
      </c>
      <c r="V84" s="741" t="s">
        <v>402</v>
      </c>
      <c r="W84" s="296"/>
      <c r="X84" s="63"/>
      <c r="Y84" s="878"/>
      <c r="Z84" s="786"/>
      <c r="AA84" s="786"/>
      <c r="AB84" s="786"/>
      <c r="AC84" s="786"/>
      <c r="AD84" s="786"/>
      <c r="AE84" s="786"/>
      <c r="AF84" s="960"/>
      <c r="AG84" s="810"/>
    </row>
    <row r="85" spans="1:34" s="5" customFormat="1" ht="15" thickBot="1" x14ac:dyDescent="0.4">
      <c r="A85" s="397">
        <v>2025</v>
      </c>
      <c r="B85" s="81" t="s">
        <v>14</v>
      </c>
      <c r="C85" s="130">
        <v>0</v>
      </c>
      <c r="D85" s="130">
        <v>0</v>
      </c>
      <c r="E85" s="131">
        <v>0</v>
      </c>
      <c r="F85" s="131">
        <v>0</v>
      </c>
      <c r="G85" s="131">
        <v>0</v>
      </c>
      <c r="H85" s="131">
        <v>0</v>
      </c>
      <c r="I85" s="131">
        <v>0</v>
      </c>
      <c r="J85" s="131">
        <v>0</v>
      </c>
      <c r="K85" s="131">
        <v>0</v>
      </c>
      <c r="L85" s="131">
        <v>0</v>
      </c>
      <c r="M85" s="131">
        <v>0</v>
      </c>
      <c r="N85" s="132">
        <v>0</v>
      </c>
      <c r="O85" s="126"/>
      <c r="P85" s="600">
        <v>0</v>
      </c>
      <c r="Q85" s="601">
        <v>0</v>
      </c>
      <c r="R85" s="602">
        <v>0</v>
      </c>
      <c r="S85" s="601">
        <v>0</v>
      </c>
      <c r="T85" s="602">
        <v>0</v>
      </c>
      <c r="U85" s="600">
        <v>0</v>
      </c>
      <c r="V85" s="603">
        <v>0</v>
      </c>
      <c r="W85" s="65"/>
      <c r="X85" s="111"/>
      <c r="Y85" s="877" t="s">
        <v>14</v>
      </c>
      <c r="Z85" s="786">
        <v>0</v>
      </c>
      <c r="AA85" s="786">
        <v>0</v>
      </c>
      <c r="AB85" s="786">
        <v>0</v>
      </c>
      <c r="AC85" s="786">
        <v>0</v>
      </c>
      <c r="AD85" s="786">
        <v>0</v>
      </c>
      <c r="AE85" s="786">
        <v>0</v>
      </c>
      <c r="AF85" s="816">
        <v>0</v>
      </c>
      <c r="AG85" s="808">
        <f t="shared" ref="AG85:AG109" si="10">IFERROR(AF85/AE85-1,0)</f>
        <v>0</v>
      </c>
      <c r="AH85" s="74"/>
    </row>
    <row r="86" spans="1:34" s="5" customFormat="1" ht="15" customHeight="1" thickBot="1" x14ac:dyDescent="0.3">
      <c r="A86" s="398">
        <v>2026</v>
      </c>
      <c r="B86" s="82"/>
      <c r="C86" s="127">
        <v>0</v>
      </c>
      <c r="D86" s="127">
        <v>0</v>
      </c>
      <c r="E86" s="129">
        <v>0</v>
      </c>
      <c r="F86" s="129">
        <v>0</v>
      </c>
      <c r="G86" s="129">
        <v>0</v>
      </c>
      <c r="H86" s="129">
        <v>0</v>
      </c>
      <c r="I86" s="129">
        <v>0</v>
      </c>
      <c r="J86" s="129">
        <v>0</v>
      </c>
      <c r="K86" s="129">
        <v>0</v>
      </c>
      <c r="L86" s="129">
        <v>0</v>
      </c>
      <c r="M86" s="129">
        <v>0</v>
      </c>
      <c r="N86" s="128">
        <v>0</v>
      </c>
      <c r="O86" s="126"/>
      <c r="P86" s="604">
        <v>0</v>
      </c>
      <c r="Q86" s="604">
        <v>0</v>
      </c>
      <c r="R86" s="711" t="s">
        <v>402</v>
      </c>
      <c r="S86" s="710">
        <v>0</v>
      </c>
      <c r="T86" s="711" t="s">
        <v>402</v>
      </c>
      <c r="U86" s="710">
        <v>0</v>
      </c>
      <c r="V86" s="711" t="s">
        <v>402</v>
      </c>
      <c r="W86" s="65"/>
      <c r="X86" s="111"/>
      <c r="Y86" s="878"/>
      <c r="Z86" s="786"/>
      <c r="AA86" s="786"/>
      <c r="AB86" s="786"/>
      <c r="AC86" s="786"/>
      <c r="AD86" s="786"/>
      <c r="AE86" s="786"/>
      <c r="AF86" s="816"/>
      <c r="AG86" s="809"/>
    </row>
    <row r="87" spans="1:34" s="5" customFormat="1" ht="15" customHeight="1" thickBot="1" x14ac:dyDescent="0.3">
      <c r="A87" s="399" t="s">
        <v>138</v>
      </c>
      <c r="B87" s="83"/>
      <c r="C87" s="730" t="s">
        <v>402</v>
      </c>
      <c r="D87" s="730" t="s">
        <v>402</v>
      </c>
      <c r="E87" s="730" t="s">
        <v>402</v>
      </c>
      <c r="F87" s="730" t="s">
        <v>402</v>
      </c>
      <c r="G87" s="730" t="s">
        <v>402</v>
      </c>
      <c r="H87" s="730" t="s">
        <v>402</v>
      </c>
      <c r="I87" s="730" t="s">
        <v>402</v>
      </c>
      <c r="J87" s="730" t="s">
        <v>402</v>
      </c>
      <c r="K87" s="730" t="s">
        <v>402</v>
      </c>
      <c r="L87" s="730" t="s">
        <v>402</v>
      </c>
      <c r="M87" s="730" t="s">
        <v>402</v>
      </c>
      <c r="N87" s="733" t="s">
        <v>402</v>
      </c>
      <c r="O87" s="63"/>
      <c r="P87" s="736" t="s">
        <v>402</v>
      </c>
      <c r="Q87" s="736" t="s">
        <v>402</v>
      </c>
      <c r="R87" s="741" t="s">
        <v>402</v>
      </c>
      <c r="S87" s="736" t="s">
        <v>402</v>
      </c>
      <c r="T87" s="741" t="s">
        <v>402</v>
      </c>
      <c r="U87" s="736" t="s">
        <v>402</v>
      </c>
      <c r="V87" s="741" t="s">
        <v>402</v>
      </c>
      <c r="W87" s="296"/>
      <c r="X87" s="63"/>
      <c r="Y87" s="878"/>
      <c r="Z87" s="786"/>
      <c r="AA87" s="786"/>
      <c r="AB87" s="786"/>
      <c r="AC87" s="786"/>
      <c r="AD87" s="786"/>
      <c r="AE87" s="786"/>
      <c r="AF87" s="816"/>
      <c r="AG87" s="810"/>
    </row>
    <row r="88" spans="1:34" s="5" customFormat="1" ht="15" thickBot="1" x14ac:dyDescent="0.4">
      <c r="A88" s="397">
        <v>2025</v>
      </c>
      <c r="B88" s="81" t="s">
        <v>15</v>
      </c>
      <c r="C88" s="552">
        <v>0.84909238163304623</v>
      </c>
      <c r="D88" s="552">
        <v>0.82094567284963027</v>
      </c>
      <c r="E88" s="553">
        <v>1.1201257756940424</v>
      </c>
      <c r="F88" s="553">
        <v>0.76748310243055573</v>
      </c>
      <c r="G88" s="553">
        <v>0.74952744337906629</v>
      </c>
      <c r="H88" s="553">
        <v>1.0043036866772277</v>
      </c>
      <c r="I88" s="553">
        <v>0.8414895350076409</v>
      </c>
      <c r="J88" s="553">
        <v>0.80234296302151065</v>
      </c>
      <c r="K88" s="553">
        <v>1.0300239550482797</v>
      </c>
      <c r="L88" s="552">
        <v>0.82434268942693911</v>
      </c>
      <c r="M88" s="552">
        <v>0.88791542823086111</v>
      </c>
      <c r="N88" s="554">
        <v>1.076692492312737</v>
      </c>
      <c r="O88" s="136"/>
      <c r="P88" s="600">
        <v>2.7901638301767191</v>
      </c>
      <c r="Q88" s="601">
        <v>2.5213142324868496</v>
      </c>
      <c r="R88" s="602">
        <v>5.3114780626635687</v>
      </c>
      <c r="S88" s="601">
        <v>2.6738564530774314</v>
      </c>
      <c r="T88" s="602">
        <v>7.9853345157410001</v>
      </c>
      <c r="U88" s="600">
        <v>2.788950609970537</v>
      </c>
      <c r="V88" s="603">
        <v>10.774285125711536</v>
      </c>
      <c r="W88" s="65"/>
      <c r="X88" s="111"/>
      <c r="Y88" s="877" t="s">
        <v>15</v>
      </c>
      <c r="Z88" s="786">
        <v>9.9376318410000053</v>
      </c>
      <c r="AA88" s="786">
        <v>8.1924834230000005</v>
      </c>
      <c r="AB88" s="786">
        <v>11.599144335445523</v>
      </c>
      <c r="AC88" s="786">
        <v>12.983270000000003</v>
      </c>
      <c r="AD88" s="786">
        <v>11.622711900000004</v>
      </c>
      <c r="AE88" s="786">
        <v>10.894242068965516</v>
      </c>
      <c r="AF88" s="816">
        <v>10.774285125711536</v>
      </c>
      <c r="AG88" s="808">
        <f t="shared" si="10"/>
        <v>-1.1011040740108169E-2</v>
      </c>
      <c r="AH88" s="74"/>
    </row>
    <row r="89" spans="1:34" s="5" customFormat="1" ht="15" customHeight="1" thickBot="1" x14ac:dyDescent="0.3">
      <c r="A89" s="398">
        <v>2026</v>
      </c>
      <c r="B89" s="82"/>
      <c r="C89" s="555">
        <v>0.96839236857424871</v>
      </c>
      <c r="D89" s="555">
        <v>0.93951772766712349</v>
      </c>
      <c r="E89" s="556">
        <v>1.1050009637903104</v>
      </c>
      <c r="F89" s="556">
        <v>0</v>
      </c>
      <c r="G89" s="556">
        <v>0</v>
      </c>
      <c r="H89" s="556">
        <v>0</v>
      </c>
      <c r="I89" s="556">
        <v>0</v>
      </c>
      <c r="J89" s="556">
        <v>0</v>
      </c>
      <c r="K89" s="556">
        <v>0</v>
      </c>
      <c r="L89" s="556">
        <v>0</v>
      </c>
      <c r="M89" s="556">
        <v>0</v>
      </c>
      <c r="N89" s="557">
        <v>0</v>
      </c>
      <c r="O89" s="126"/>
      <c r="P89" s="604">
        <v>3.0129110600316826</v>
      </c>
      <c r="Q89" s="604">
        <v>0</v>
      </c>
      <c r="R89" s="711" t="s">
        <v>402</v>
      </c>
      <c r="S89" s="710">
        <v>0</v>
      </c>
      <c r="T89" s="711" t="s">
        <v>402</v>
      </c>
      <c r="U89" s="710">
        <v>0</v>
      </c>
      <c r="V89" s="711" t="s">
        <v>402</v>
      </c>
      <c r="W89" s="65"/>
      <c r="X89" s="111"/>
      <c r="Y89" s="878"/>
      <c r="Z89" s="786"/>
      <c r="AA89" s="786"/>
      <c r="AB89" s="786"/>
      <c r="AC89" s="786"/>
      <c r="AD89" s="786"/>
      <c r="AE89" s="786"/>
      <c r="AF89" s="816"/>
      <c r="AG89" s="809"/>
    </row>
    <row r="90" spans="1:34" s="5" customFormat="1" ht="15" customHeight="1" thickBot="1" x14ac:dyDescent="0.3">
      <c r="A90" s="399" t="s">
        <v>138</v>
      </c>
      <c r="B90" s="83"/>
      <c r="C90" s="730">
        <v>0.14050295294341783</v>
      </c>
      <c r="D90" s="730">
        <v>0.14443349753694559</v>
      </c>
      <c r="E90" s="730">
        <v>-1.3502779984114227E-2</v>
      </c>
      <c r="F90" s="730" t="s">
        <v>402</v>
      </c>
      <c r="G90" s="730" t="s">
        <v>402</v>
      </c>
      <c r="H90" s="730" t="s">
        <v>402</v>
      </c>
      <c r="I90" s="730" t="s">
        <v>402</v>
      </c>
      <c r="J90" s="730" t="s">
        <v>402</v>
      </c>
      <c r="K90" s="730" t="s">
        <v>402</v>
      </c>
      <c r="L90" s="730" t="s">
        <v>402</v>
      </c>
      <c r="M90" s="730" t="s">
        <v>402</v>
      </c>
      <c r="N90" s="733" t="s">
        <v>402</v>
      </c>
      <c r="O90" s="63"/>
      <c r="P90" s="736">
        <v>7.9833028959039834E-2</v>
      </c>
      <c r="Q90" s="736" t="s">
        <v>402</v>
      </c>
      <c r="R90" s="741" t="s">
        <v>402</v>
      </c>
      <c r="S90" s="736" t="s">
        <v>402</v>
      </c>
      <c r="T90" s="741" t="s">
        <v>402</v>
      </c>
      <c r="U90" s="736" t="s">
        <v>402</v>
      </c>
      <c r="V90" s="741" t="s">
        <v>402</v>
      </c>
      <c r="W90" s="296"/>
      <c r="X90" s="63"/>
      <c r="Y90" s="878"/>
      <c r="Z90" s="786"/>
      <c r="AA90" s="786"/>
      <c r="AB90" s="786"/>
      <c r="AC90" s="786"/>
      <c r="AD90" s="786"/>
      <c r="AE90" s="786"/>
      <c r="AF90" s="816"/>
      <c r="AG90" s="810"/>
    </row>
    <row r="91" spans="1:34" s="5" customFormat="1" ht="15" thickBot="1" x14ac:dyDescent="0.4">
      <c r="A91" s="397">
        <v>2025</v>
      </c>
      <c r="B91" s="81" t="s">
        <v>153</v>
      </c>
      <c r="C91" s="552">
        <v>0</v>
      </c>
      <c r="D91" s="552">
        <v>0</v>
      </c>
      <c r="E91" s="553">
        <v>0</v>
      </c>
      <c r="F91" s="553">
        <v>0</v>
      </c>
      <c r="G91" s="553">
        <v>0</v>
      </c>
      <c r="H91" s="553">
        <v>0</v>
      </c>
      <c r="I91" s="553">
        <v>0</v>
      </c>
      <c r="J91" s="553">
        <v>0</v>
      </c>
      <c r="K91" s="553">
        <v>0</v>
      </c>
      <c r="L91" s="552">
        <v>0</v>
      </c>
      <c r="M91" s="552">
        <v>0</v>
      </c>
      <c r="N91" s="554">
        <v>0</v>
      </c>
      <c r="O91" s="126"/>
      <c r="P91" s="600">
        <v>0</v>
      </c>
      <c r="Q91" s="601">
        <v>0</v>
      </c>
      <c r="R91" s="602">
        <v>0</v>
      </c>
      <c r="S91" s="601">
        <v>0</v>
      </c>
      <c r="T91" s="602">
        <v>0</v>
      </c>
      <c r="U91" s="600">
        <v>0</v>
      </c>
      <c r="V91" s="603">
        <v>0</v>
      </c>
      <c r="W91" s="65"/>
      <c r="X91" s="111"/>
      <c r="Y91" s="877" t="s">
        <v>153</v>
      </c>
      <c r="Z91" s="786">
        <v>0</v>
      </c>
      <c r="AA91" s="786">
        <v>0</v>
      </c>
      <c r="AB91" s="786">
        <v>0</v>
      </c>
      <c r="AC91" s="786">
        <v>0</v>
      </c>
      <c r="AD91" s="786">
        <v>0</v>
      </c>
      <c r="AE91" s="786">
        <v>0</v>
      </c>
      <c r="AF91" s="816">
        <v>0</v>
      </c>
      <c r="AG91" s="808">
        <f t="shared" si="10"/>
        <v>0</v>
      </c>
      <c r="AH91" s="74"/>
    </row>
    <row r="92" spans="1:34" s="5" customFormat="1" ht="15" customHeight="1" thickBot="1" x14ac:dyDescent="0.3">
      <c r="A92" s="398">
        <v>2026</v>
      </c>
      <c r="B92" s="82"/>
      <c r="C92" s="555">
        <v>0</v>
      </c>
      <c r="D92" s="555">
        <v>0</v>
      </c>
      <c r="E92" s="556">
        <v>0</v>
      </c>
      <c r="F92" s="556">
        <v>0</v>
      </c>
      <c r="G92" s="556">
        <v>0</v>
      </c>
      <c r="H92" s="556">
        <v>0</v>
      </c>
      <c r="I92" s="556">
        <v>0</v>
      </c>
      <c r="J92" s="556">
        <v>0</v>
      </c>
      <c r="K92" s="556">
        <v>0</v>
      </c>
      <c r="L92" s="556">
        <v>0</v>
      </c>
      <c r="M92" s="556">
        <v>0</v>
      </c>
      <c r="N92" s="557">
        <v>0</v>
      </c>
      <c r="O92" s="126"/>
      <c r="P92" s="604">
        <v>0</v>
      </c>
      <c r="Q92" s="604">
        <v>0</v>
      </c>
      <c r="R92" s="711" t="s">
        <v>402</v>
      </c>
      <c r="S92" s="710">
        <v>0</v>
      </c>
      <c r="T92" s="711" t="s">
        <v>402</v>
      </c>
      <c r="U92" s="710">
        <v>0</v>
      </c>
      <c r="V92" s="711" t="s">
        <v>402</v>
      </c>
      <c r="W92" s="65"/>
      <c r="X92" s="111"/>
      <c r="Y92" s="878"/>
      <c r="Z92" s="786"/>
      <c r="AA92" s="786"/>
      <c r="AB92" s="786"/>
      <c r="AC92" s="786"/>
      <c r="AD92" s="786"/>
      <c r="AE92" s="786"/>
      <c r="AF92" s="816"/>
      <c r="AG92" s="809"/>
    </row>
    <row r="93" spans="1:34" s="5" customFormat="1" ht="15" customHeight="1" thickBot="1" x14ac:dyDescent="0.3">
      <c r="A93" s="399" t="s">
        <v>138</v>
      </c>
      <c r="B93" s="83"/>
      <c r="C93" s="730" t="s">
        <v>402</v>
      </c>
      <c r="D93" s="730" t="s">
        <v>402</v>
      </c>
      <c r="E93" s="730" t="s">
        <v>402</v>
      </c>
      <c r="F93" s="730" t="s">
        <v>402</v>
      </c>
      <c r="G93" s="730" t="s">
        <v>402</v>
      </c>
      <c r="H93" s="730" t="s">
        <v>402</v>
      </c>
      <c r="I93" s="730" t="s">
        <v>402</v>
      </c>
      <c r="J93" s="730" t="s">
        <v>402</v>
      </c>
      <c r="K93" s="730" t="s">
        <v>402</v>
      </c>
      <c r="L93" s="730" t="s">
        <v>402</v>
      </c>
      <c r="M93" s="730" t="s">
        <v>402</v>
      </c>
      <c r="N93" s="733" t="s">
        <v>402</v>
      </c>
      <c r="O93" s="63"/>
      <c r="P93" s="736" t="s">
        <v>402</v>
      </c>
      <c r="Q93" s="736" t="s">
        <v>402</v>
      </c>
      <c r="R93" s="741" t="s">
        <v>402</v>
      </c>
      <c r="S93" s="736" t="s">
        <v>402</v>
      </c>
      <c r="T93" s="741" t="s">
        <v>402</v>
      </c>
      <c r="U93" s="736" t="s">
        <v>402</v>
      </c>
      <c r="V93" s="741" t="s">
        <v>402</v>
      </c>
      <c r="W93" s="296"/>
      <c r="X93" s="63"/>
      <c r="Y93" s="878"/>
      <c r="Z93" s="786"/>
      <c r="AA93" s="786"/>
      <c r="AB93" s="786"/>
      <c r="AC93" s="786"/>
      <c r="AD93" s="786"/>
      <c r="AE93" s="786"/>
      <c r="AF93" s="816"/>
      <c r="AG93" s="810"/>
    </row>
    <row r="94" spans="1:34" s="5" customFormat="1" ht="15" thickBot="1" x14ac:dyDescent="0.4">
      <c r="A94" s="397">
        <v>2025</v>
      </c>
      <c r="B94" s="81" t="s">
        <v>16</v>
      </c>
      <c r="C94" s="552">
        <v>0</v>
      </c>
      <c r="D94" s="552">
        <v>0</v>
      </c>
      <c r="E94" s="553">
        <v>0</v>
      </c>
      <c r="F94" s="553">
        <v>0</v>
      </c>
      <c r="G94" s="553">
        <v>0</v>
      </c>
      <c r="H94" s="553">
        <v>0</v>
      </c>
      <c r="I94" s="553">
        <v>0</v>
      </c>
      <c r="J94" s="553">
        <v>0</v>
      </c>
      <c r="K94" s="553">
        <v>0</v>
      </c>
      <c r="L94" s="552">
        <v>0</v>
      </c>
      <c r="M94" s="552">
        <v>0</v>
      </c>
      <c r="N94" s="554">
        <v>0</v>
      </c>
      <c r="O94" s="126"/>
      <c r="P94" s="600">
        <v>0</v>
      </c>
      <c r="Q94" s="601">
        <v>0</v>
      </c>
      <c r="R94" s="602">
        <v>0</v>
      </c>
      <c r="S94" s="601">
        <v>0</v>
      </c>
      <c r="T94" s="602">
        <v>0</v>
      </c>
      <c r="U94" s="600">
        <v>0</v>
      </c>
      <c r="V94" s="603">
        <v>0</v>
      </c>
      <c r="W94" s="65"/>
      <c r="X94" s="111"/>
      <c r="Y94" s="877" t="s">
        <v>16</v>
      </c>
      <c r="Z94" s="786">
        <v>0</v>
      </c>
      <c r="AA94" s="786">
        <v>0</v>
      </c>
      <c r="AB94" s="786">
        <v>0</v>
      </c>
      <c r="AC94" s="786">
        <v>0</v>
      </c>
      <c r="AD94" s="786">
        <v>0</v>
      </c>
      <c r="AE94" s="786">
        <v>0</v>
      </c>
      <c r="AF94" s="816">
        <v>0</v>
      </c>
      <c r="AG94" s="808">
        <f t="shared" si="10"/>
        <v>0</v>
      </c>
      <c r="AH94" s="74"/>
    </row>
    <row r="95" spans="1:34" s="5" customFormat="1" ht="15" customHeight="1" thickBot="1" x14ac:dyDescent="0.3">
      <c r="A95" s="398">
        <v>2026</v>
      </c>
      <c r="B95" s="82"/>
      <c r="C95" s="555">
        <v>0</v>
      </c>
      <c r="D95" s="555">
        <v>0</v>
      </c>
      <c r="E95" s="556">
        <v>0</v>
      </c>
      <c r="F95" s="556">
        <v>0</v>
      </c>
      <c r="G95" s="556">
        <v>0</v>
      </c>
      <c r="H95" s="556">
        <v>0</v>
      </c>
      <c r="I95" s="556">
        <v>0</v>
      </c>
      <c r="J95" s="556">
        <v>0</v>
      </c>
      <c r="K95" s="556">
        <v>0</v>
      </c>
      <c r="L95" s="556">
        <v>0</v>
      </c>
      <c r="M95" s="556">
        <v>0</v>
      </c>
      <c r="N95" s="557">
        <v>0</v>
      </c>
      <c r="O95" s="126"/>
      <c r="P95" s="604">
        <v>0</v>
      </c>
      <c r="Q95" s="604">
        <v>0</v>
      </c>
      <c r="R95" s="711" t="s">
        <v>402</v>
      </c>
      <c r="S95" s="710">
        <v>0</v>
      </c>
      <c r="T95" s="711" t="s">
        <v>402</v>
      </c>
      <c r="U95" s="710">
        <v>0</v>
      </c>
      <c r="V95" s="711" t="s">
        <v>402</v>
      </c>
      <c r="W95" s="65"/>
      <c r="X95" s="111"/>
      <c r="Y95" s="878"/>
      <c r="Z95" s="786"/>
      <c r="AA95" s="786"/>
      <c r="AB95" s="786"/>
      <c r="AC95" s="786"/>
      <c r="AD95" s="786"/>
      <c r="AE95" s="786"/>
      <c r="AF95" s="816"/>
      <c r="AG95" s="809"/>
    </row>
    <row r="96" spans="1:34" s="5" customFormat="1" ht="15" customHeight="1" thickBot="1" x14ac:dyDescent="0.3">
      <c r="A96" s="399" t="s">
        <v>138</v>
      </c>
      <c r="B96" s="83"/>
      <c r="C96" s="730" t="s">
        <v>402</v>
      </c>
      <c r="D96" s="730" t="s">
        <v>402</v>
      </c>
      <c r="E96" s="730" t="s">
        <v>402</v>
      </c>
      <c r="F96" s="730" t="s">
        <v>402</v>
      </c>
      <c r="G96" s="730" t="s">
        <v>402</v>
      </c>
      <c r="H96" s="730" t="s">
        <v>402</v>
      </c>
      <c r="I96" s="730" t="s">
        <v>402</v>
      </c>
      <c r="J96" s="730" t="s">
        <v>402</v>
      </c>
      <c r="K96" s="730" t="s">
        <v>402</v>
      </c>
      <c r="L96" s="730" t="s">
        <v>402</v>
      </c>
      <c r="M96" s="730" t="s">
        <v>402</v>
      </c>
      <c r="N96" s="733" t="s">
        <v>402</v>
      </c>
      <c r="O96" s="63"/>
      <c r="P96" s="736" t="s">
        <v>402</v>
      </c>
      <c r="Q96" s="736" t="s">
        <v>402</v>
      </c>
      <c r="R96" s="741" t="s">
        <v>402</v>
      </c>
      <c r="S96" s="736" t="s">
        <v>402</v>
      </c>
      <c r="T96" s="741" t="s">
        <v>402</v>
      </c>
      <c r="U96" s="736" t="s">
        <v>402</v>
      </c>
      <c r="V96" s="741" t="s">
        <v>402</v>
      </c>
      <c r="W96" s="296"/>
      <c r="X96" s="63"/>
      <c r="Y96" s="878"/>
      <c r="Z96" s="786"/>
      <c r="AA96" s="786"/>
      <c r="AB96" s="786"/>
      <c r="AC96" s="786"/>
      <c r="AD96" s="786"/>
      <c r="AE96" s="786"/>
      <c r="AF96" s="816"/>
      <c r="AG96" s="810"/>
    </row>
    <row r="97" spans="1:34" s="5" customFormat="1" ht="15" thickBot="1" x14ac:dyDescent="0.4">
      <c r="A97" s="397">
        <v>2025</v>
      </c>
      <c r="B97" s="81" t="s">
        <v>17</v>
      </c>
      <c r="C97" s="552">
        <v>0</v>
      </c>
      <c r="D97" s="552">
        <v>0</v>
      </c>
      <c r="E97" s="553">
        <v>0</v>
      </c>
      <c r="F97" s="553">
        <v>0</v>
      </c>
      <c r="G97" s="553">
        <v>0</v>
      </c>
      <c r="H97" s="553">
        <v>0</v>
      </c>
      <c r="I97" s="553">
        <v>0</v>
      </c>
      <c r="J97" s="553">
        <v>0</v>
      </c>
      <c r="K97" s="553">
        <v>0</v>
      </c>
      <c r="L97" s="552">
        <v>0</v>
      </c>
      <c r="M97" s="552">
        <v>0</v>
      </c>
      <c r="N97" s="554">
        <v>0</v>
      </c>
      <c r="O97" s="126"/>
      <c r="P97" s="600">
        <v>0</v>
      </c>
      <c r="Q97" s="601">
        <v>0</v>
      </c>
      <c r="R97" s="602">
        <v>0</v>
      </c>
      <c r="S97" s="601">
        <v>0</v>
      </c>
      <c r="T97" s="602">
        <v>0</v>
      </c>
      <c r="U97" s="600">
        <v>0</v>
      </c>
      <c r="V97" s="603">
        <v>0</v>
      </c>
      <c r="W97" s="65"/>
      <c r="X97" s="111"/>
      <c r="Y97" s="877" t="s">
        <v>17</v>
      </c>
      <c r="Z97" s="786">
        <v>0</v>
      </c>
      <c r="AA97" s="786">
        <v>0</v>
      </c>
      <c r="AB97" s="786">
        <v>0</v>
      </c>
      <c r="AC97" s="786">
        <v>0</v>
      </c>
      <c r="AD97" s="786">
        <v>0</v>
      </c>
      <c r="AE97" s="786">
        <v>0</v>
      </c>
      <c r="AF97" s="816">
        <v>0</v>
      </c>
      <c r="AG97" s="808">
        <f t="shared" si="10"/>
        <v>0</v>
      </c>
      <c r="AH97" s="74"/>
    </row>
    <row r="98" spans="1:34" s="5" customFormat="1" ht="15" customHeight="1" thickBot="1" x14ac:dyDescent="0.3">
      <c r="A98" s="398">
        <v>2026</v>
      </c>
      <c r="B98" s="82"/>
      <c r="C98" s="555">
        <v>0</v>
      </c>
      <c r="D98" s="555">
        <v>0</v>
      </c>
      <c r="E98" s="556">
        <v>0</v>
      </c>
      <c r="F98" s="556">
        <v>0</v>
      </c>
      <c r="G98" s="556">
        <v>0</v>
      </c>
      <c r="H98" s="556">
        <v>0</v>
      </c>
      <c r="I98" s="556">
        <v>0</v>
      </c>
      <c r="J98" s="556">
        <v>0</v>
      </c>
      <c r="K98" s="556">
        <v>0</v>
      </c>
      <c r="L98" s="556">
        <v>0</v>
      </c>
      <c r="M98" s="556">
        <v>0</v>
      </c>
      <c r="N98" s="557">
        <v>0</v>
      </c>
      <c r="O98" s="126"/>
      <c r="P98" s="604">
        <v>0</v>
      </c>
      <c r="Q98" s="604">
        <v>0</v>
      </c>
      <c r="R98" s="711" t="s">
        <v>402</v>
      </c>
      <c r="S98" s="710">
        <v>0</v>
      </c>
      <c r="T98" s="711" t="s">
        <v>402</v>
      </c>
      <c r="U98" s="710">
        <v>0</v>
      </c>
      <c r="V98" s="711" t="s">
        <v>402</v>
      </c>
      <c r="W98" s="65"/>
      <c r="X98" s="111"/>
      <c r="Y98" s="878"/>
      <c r="Z98" s="786"/>
      <c r="AA98" s="786"/>
      <c r="AB98" s="786"/>
      <c r="AC98" s="786"/>
      <c r="AD98" s="786"/>
      <c r="AE98" s="786"/>
      <c r="AF98" s="816"/>
      <c r="AG98" s="809"/>
    </row>
    <row r="99" spans="1:34" s="5" customFormat="1" ht="15" customHeight="1" thickBot="1" x14ac:dyDescent="0.3">
      <c r="A99" s="399" t="s">
        <v>138</v>
      </c>
      <c r="B99" s="83"/>
      <c r="C99" s="730" t="s">
        <v>402</v>
      </c>
      <c r="D99" s="730" t="s">
        <v>402</v>
      </c>
      <c r="E99" s="730" t="s">
        <v>402</v>
      </c>
      <c r="F99" s="730" t="s">
        <v>402</v>
      </c>
      <c r="G99" s="730" t="s">
        <v>402</v>
      </c>
      <c r="H99" s="730" t="s">
        <v>402</v>
      </c>
      <c r="I99" s="730" t="s">
        <v>402</v>
      </c>
      <c r="J99" s="730" t="s">
        <v>402</v>
      </c>
      <c r="K99" s="730" t="s">
        <v>402</v>
      </c>
      <c r="L99" s="730" t="s">
        <v>402</v>
      </c>
      <c r="M99" s="730" t="s">
        <v>402</v>
      </c>
      <c r="N99" s="733" t="s">
        <v>402</v>
      </c>
      <c r="O99" s="63"/>
      <c r="P99" s="736" t="s">
        <v>402</v>
      </c>
      <c r="Q99" s="736" t="s">
        <v>402</v>
      </c>
      <c r="R99" s="741" t="s">
        <v>402</v>
      </c>
      <c r="S99" s="736" t="s">
        <v>402</v>
      </c>
      <c r="T99" s="741" t="s">
        <v>402</v>
      </c>
      <c r="U99" s="736" t="s">
        <v>402</v>
      </c>
      <c r="V99" s="741" t="s">
        <v>402</v>
      </c>
      <c r="W99" s="296"/>
      <c r="X99" s="63"/>
      <c r="Y99" s="878"/>
      <c r="Z99" s="786"/>
      <c r="AA99" s="786"/>
      <c r="AB99" s="786"/>
      <c r="AC99" s="786"/>
      <c r="AD99" s="786"/>
      <c r="AE99" s="786"/>
      <c r="AF99" s="816"/>
      <c r="AG99" s="810"/>
    </row>
    <row r="100" spans="1:34" s="5" customFormat="1" ht="15" thickBot="1" x14ac:dyDescent="0.4">
      <c r="A100" s="397">
        <v>2025</v>
      </c>
      <c r="B100" s="81" t="s">
        <v>18</v>
      </c>
      <c r="C100" s="552">
        <v>0</v>
      </c>
      <c r="D100" s="552">
        <v>0</v>
      </c>
      <c r="E100" s="553">
        <v>0</v>
      </c>
      <c r="F100" s="553">
        <v>0</v>
      </c>
      <c r="G100" s="553">
        <v>0</v>
      </c>
      <c r="H100" s="553">
        <v>0</v>
      </c>
      <c r="I100" s="553">
        <v>0</v>
      </c>
      <c r="J100" s="553">
        <v>0</v>
      </c>
      <c r="K100" s="553">
        <v>0</v>
      </c>
      <c r="L100" s="552">
        <v>0</v>
      </c>
      <c r="M100" s="552">
        <v>0</v>
      </c>
      <c r="N100" s="554">
        <v>0</v>
      </c>
      <c r="O100" s="126"/>
      <c r="P100" s="600">
        <v>0</v>
      </c>
      <c r="Q100" s="601">
        <v>0</v>
      </c>
      <c r="R100" s="602">
        <v>0</v>
      </c>
      <c r="S100" s="601">
        <v>0</v>
      </c>
      <c r="T100" s="602">
        <v>0</v>
      </c>
      <c r="U100" s="600">
        <v>0</v>
      </c>
      <c r="V100" s="603">
        <v>0</v>
      </c>
      <c r="W100" s="65"/>
      <c r="X100" s="111"/>
      <c r="Y100" s="877" t="s">
        <v>18</v>
      </c>
      <c r="Z100" s="786">
        <v>0</v>
      </c>
      <c r="AA100" s="786">
        <v>0</v>
      </c>
      <c r="AB100" s="786">
        <v>0</v>
      </c>
      <c r="AC100" s="786">
        <v>0</v>
      </c>
      <c r="AD100" s="786">
        <v>0</v>
      </c>
      <c r="AE100" s="786">
        <v>0</v>
      </c>
      <c r="AF100" s="816">
        <v>0</v>
      </c>
      <c r="AG100" s="808">
        <f t="shared" si="10"/>
        <v>0</v>
      </c>
      <c r="AH100" s="74"/>
    </row>
    <row r="101" spans="1:34" s="5" customFormat="1" ht="15" customHeight="1" thickBot="1" x14ac:dyDescent="0.3">
      <c r="A101" s="398">
        <v>2026</v>
      </c>
      <c r="B101" s="82"/>
      <c r="C101" s="555">
        <v>0</v>
      </c>
      <c r="D101" s="555">
        <v>0</v>
      </c>
      <c r="E101" s="556">
        <v>0</v>
      </c>
      <c r="F101" s="556">
        <v>0</v>
      </c>
      <c r="G101" s="556">
        <v>0</v>
      </c>
      <c r="H101" s="556">
        <v>0</v>
      </c>
      <c r="I101" s="556">
        <v>0</v>
      </c>
      <c r="J101" s="556">
        <v>0</v>
      </c>
      <c r="K101" s="556">
        <v>0</v>
      </c>
      <c r="L101" s="556">
        <v>0</v>
      </c>
      <c r="M101" s="556">
        <v>0</v>
      </c>
      <c r="N101" s="557">
        <v>0</v>
      </c>
      <c r="O101" s="126"/>
      <c r="P101" s="604">
        <v>0</v>
      </c>
      <c r="Q101" s="604">
        <v>0</v>
      </c>
      <c r="R101" s="711" t="s">
        <v>402</v>
      </c>
      <c r="S101" s="710">
        <v>0</v>
      </c>
      <c r="T101" s="711" t="s">
        <v>402</v>
      </c>
      <c r="U101" s="710">
        <v>0</v>
      </c>
      <c r="V101" s="711" t="s">
        <v>402</v>
      </c>
      <c r="W101" s="65"/>
      <c r="X101" s="111"/>
      <c r="Y101" s="878"/>
      <c r="Z101" s="786"/>
      <c r="AA101" s="786"/>
      <c r="AB101" s="786"/>
      <c r="AC101" s="786"/>
      <c r="AD101" s="786"/>
      <c r="AE101" s="786"/>
      <c r="AF101" s="816"/>
      <c r="AG101" s="809"/>
    </row>
    <row r="102" spans="1:34" s="5" customFormat="1" ht="15" customHeight="1" thickBot="1" x14ac:dyDescent="0.3">
      <c r="A102" s="399" t="s">
        <v>138</v>
      </c>
      <c r="B102" s="83"/>
      <c r="C102" s="730" t="s">
        <v>402</v>
      </c>
      <c r="D102" s="730" t="s">
        <v>402</v>
      </c>
      <c r="E102" s="730" t="s">
        <v>402</v>
      </c>
      <c r="F102" s="730" t="s">
        <v>402</v>
      </c>
      <c r="G102" s="730" t="s">
        <v>402</v>
      </c>
      <c r="H102" s="730" t="s">
        <v>402</v>
      </c>
      <c r="I102" s="730" t="s">
        <v>402</v>
      </c>
      <c r="J102" s="730" t="s">
        <v>402</v>
      </c>
      <c r="K102" s="730" t="s">
        <v>402</v>
      </c>
      <c r="L102" s="730" t="s">
        <v>402</v>
      </c>
      <c r="M102" s="730" t="s">
        <v>402</v>
      </c>
      <c r="N102" s="733" t="s">
        <v>402</v>
      </c>
      <c r="O102" s="63"/>
      <c r="P102" s="736" t="s">
        <v>402</v>
      </c>
      <c r="Q102" s="736" t="s">
        <v>402</v>
      </c>
      <c r="R102" s="741" t="s">
        <v>402</v>
      </c>
      <c r="S102" s="736" t="s">
        <v>402</v>
      </c>
      <c r="T102" s="741" t="s">
        <v>402</v>
      </c>
      <c r="U102" s="736" t="s">
        <v>402</v>
      </c>
      <c r="V102" s="741" t="s">
        <v>402</v>
      </c>
      <c r="W102" s="296"/>
      <c r="X102" s="63"/>
      <c r="Y102" s="878"/>
      <c r="Z102" s="786"/>
      <c r="AA102" s="786"/>
      <c r="AB102" s="786"/>
      <c r="AC102" s="786"/>
      <c r="AD102" s="786"/>
      <c r="AE102" s="786"/>
      <c r="AF102" s="816"/>
      <c r="AG102" s="810"/>
    </row>
    <row r="103" spans="1:34" s="5" customFormat="1" ht="15" thickBot="1" x14ac:dyDescent="0.4">
      <c r="A103" s="397">
        <v>2025</v>
      </c>
      <c r="B103" s="81" t="s">
        <v>19</v>
      </c>
      <c r="C103" s="552">
        <v>0</v>
      </c>
      <c r="D103" s="552">
        <v>0</v>
      </c>
      <c r="E103" s="553">
        <v>0</v>
      </c>
      <c r="F103" s="553">
        <v>0</v>
      </c>
      <c r="G103" s="553">
        <v>0</v>
      </c>
      <c r="H103" s="553">
        <v>0</v>
      </c>
      <c r="I103" s="553">
        <v>0</v>
      </c>
      <c r="J103" s="553">
        <v>0</v>
      </c>
      <c r="K103" s="553">
        <v>0</v>
      </c>
      <c r="L103" s="552">
        <v>0</v>
      </c>
      <c r="M103" s="552">
        <v>0</v>
      </c>
      <c r="N103" s="554">
        <v>0</v>
      </c>
      <c r="O103" s="126"/>
      <c r="P103" s="600">
        <v>0</v>
      </c>
      <c r="Q103" s="601">
        <v>0</v>
      </c>
      <c r="R103" s="602">
        <v>0</v>
      </c>
      <c r="S103" s="601">
        <v>0</v>
      </c>
      <c r="T103" s="602">
        <v>0</v>
      </c>
      <c r="U103" s="600">
        <v>0</v>
      </c>
      <c r="V103" s="603">
        <v>0</v>
      </c>
      <c r="W103" s="65"/>
      <c r="X103" s="111"/>
      <c r="Y103" s="877" t="s">
        <v>19</v>
      </c>
      <c r="Z103" s="786">
        <v>0</v>
      </c>
      <c r="AA103" s="786">
        <v>0</v>
      </c>
      <c r="AB103" s="786">
        <v>0</v>
      </c>
      <c r="AC103" s="786">
        <v>0</v>
      </c>
      <c r="AD103" s="786">
        <v>0</v>
      </c>
      <c r="AE103" s="786">
        <v>0</v>
      </c>
      <c r="AF103" s="816">
        <v>0</v>
      </c>
      <c r="AG103" s="808">
        <f t="shared" si="10"/>
        <v>0</v>
      </c>
      <c r="AH103" s="74"/>
    </row>
    <row r="104" spans="1:34" s="5" customFormat="1" ht="15" customHeight="1" thickBot="1" x14ac:dyDescent="0.3">
      <c r="A104" s="398">
        <v>2026</v>
      </c>
      <c r="B104" s="82"/>
      <c r="C104" s="555">
        <v>0</v>
      </c>
      <c r="D104" s="555">
        <v>0</v>
      </c>
      <c r="E104" s="556">
        <v>0</v>
      </c>
      <c r="F104" s="556">
        <v>0</v>
      </c>
      <c r="G104" s="556">
        <v>0</v>
      </c>
      <c r="H104" s="556">
        <v>0</v>
      </c>
      <c r="I104" s="556">
        <v>0</v>
      </c>
      <c r="J104" s="556">
        <v>0</v>
      </c>
      <c r="K104" s="556">
        <v>0</v>
      </c>
      <c r="L104" s="556">
        <v>0</v>
      </c>
      <c r="M104" s="556">
        <v>0</v>
      </c>
      <c r="N104" s="557">
        <v>0</v>
      </c>
      <c r="O104" s="126"/>
      <c r="P104" s="604">
        <v>0</v>
      </c>
      <c r="Q104" s="604">
        <v>0</v>
      </c>
      <c r="R104" s="711" t="s">
        <v>402</v>
      </c>
      <c r="S104" s="710">
        <v>0</v>
      </c>
      <c r="T104" s="711" t="s">
        <v>402</v>
      </c>
      <c r="U104" s="710">
        <v>0</v>
      </c>
      <c r="V104" s="711" t="s">
        <v>402</v>
      </c>
      <c r="W104" s="65"/>
      <c r="X104" s="111"/>
      <c r="Y104" s="878"/>
      <c r="Z104" s="786"/>
      <c r="AA104" s="786"/>
      <c r="AB104" s="786"/>
      <c r="AC104" s="786"/>
      <c r="AD104" s="786"/>
      <c r="AE104" s="786"/>
      <c r="AF104" s="816"/>
      <c r="AG104" s="809"/>
    </row>
    <row r="105" spans="1:34" s="5" customFormat="1" ht="15" customHeight="1" thickBot="1" x14ac:dyDescent="0.3">
      <c r="A105" s="399" t="s">
        <v>138</v>
      </c>
      <c r="B105" s="83"/>
      <c r="C105" s="730" t="s">
        <v>402</v>
      </c>
      <c r="D105" s="730" t="s">
        <v>402</v>
      </c>
      <c r="E105" s="730" t="s">
        <v>402</v>
      </c>
      <c r="F105" s="730" t="s">
        <v>402</v>
      </c>
      <c r="G105" s="730" t="s">
        <v>402</v>
      </c>
      <c r="H105" s="730" t="s">
        <v>402</v>
      </c>
      <c r="I105" s="730" t="s">
        <v>402</v>
      </c>
      <c r="J105" s="730" t="s">
        <v>402</v>
      </c>
      <c r="K105" s="730" t="s">
        <v>402</v>
      </c>
      <c r="L105" s="730" t="s">
        <v>402</v>
      </c>
      <c r="M105" s="730" t="s">
        <v>402</v>
      </c>
      <c r="N105" s="733" t="s">
        <v>402</v>
      </c>
      <c r="O105" s="63"/>
      <c r="P105" s="736" t="s">
        <v>402</v>
      </c>
      <c r="Q105" s="736" t="s">
        <v>402</v>
      </c>
      <c r="R105" s="741" t="s">
        <v>402</v>
      </c>
      <c r="S105" s="736" t="s">
        <v>402</v>
      </c>
      <c r="T105" s="741" t="s">
        <v>402</v>
      </c>
      <c r="U105" s="736" t="s">
        <v>402</v>
      </c>
      <c r="V105" s="741" t="s">
        <v>402</v>
      </c>
      <c r="W105" s="296"/>
      <c r="X105" s="63"/>
      <c r="Y105" s="878"/>
      <c r="Z105" s="786"/>
      <c r="AA105" s="786"/>
      <c r="AB105" s="786"/>
      <c r="AC105" s="786"/>
      <c r="AD105" s="786"/>
      <c r="AE105" s="786"/>
      <c r="AF105" s="816"/>
      <c r="AG105" s="810"/>
    </row>
    <row r="106" spans="1:34" s="5" customFormat="1" ht="15" thickBot="1" x14ac:dyDescent="0.4">
      <c r="A106" s="397">
        <v>2025</v>
      </c>
      <c r="B106" s="81" t="s">
        <v>20</v>
      </c>
      <c r="C106" s="552">
        <v>0</v>
      </c>
      <c r="D106" s="552">
        <v>0</v>
      </c>
      <c r="E106" s="553">
        <v>0</v>
      </c>
      <c r="F106" s="553">
        <v>0</v>
      </c>
      <c r="G106" s="553">
        <v>0</v>
      </c>
      <c r="H106" s="553">
        <v>0</v>
      </c>
      <c r="I106" s="553">
        <v>0</v>
      </c>
      <c r="J106" s="553">
        <v>0</v>
      </c>
      <c r="K106" s="553">
        <v>0</v>
      </c>
      <c r="L106" s="552">
        <v>0</v>
      </c>
      <c r="M106" s="552">
        <v>0</v>
      </c>
      <c r="N106" s="554">
        <v>0</v>
      </c>
      <c r="O106" s="126"/>
      <c r="P106" s="600">
        <v>0</v>
      </c>
      <c r="Q106" s="601">
        <v>0</v>
      </c>
      <c r="R106" s="602">
        <v>0</v>
      </c>
      <c r="S106" s="601">
        <v>0</v>
      </c>
      <c r="T106" s="602">
        <v>0</v>
      </c>
      <c r="U106" s="600">
        <v>0</v>
      </c>
      <c r="V106" s="603">
        <v>0</v>
      </c>
      <c r="W106" s="65"/>
      <c r="X106" s="111"/>
      <c r="Y106" s="877" t="s">
        <v>20</v>
      </c>
      <c r="Z106" s="786">
        <v>0</v>
      </c>
      <c r="AA106" s="786">
        <v>0</v>
      </c>
      <c r="AB106" s="786">
        <v>0</v>
      </c>
      <c r="AC106" s="786">
        <v>0</v>
      </c>
      <c r="AD106" s="786">
        <v>0</v>
      </c>
      <c r="AE106" s="786">
        <v>0</v>
      </c>
      <c r="AF106" s="816">
        <v>0</v>
      </c>
      <c r="AG106" s="808">
        <f t="shared" si="10"/>
        <v>0</v>
      </c>
      <c r="AH106" s="74"/>
    </row>
    <row r="107" spans="1:34" s="5" customFormat="1" ht="15" customHeight="1" thickBot="1" x14ac:dyDescent="0.3">
      <c r="A107" s="398">
        <v>2026</v>
      </c>
      <c r="B107" s="82"/>
      <c r="C107" s="555">
        <v>0</v>
      </c>
      <c r="D107" s="555">
        <v>0</v>
      </c>
      <c r="E107" s="556">
        <v>0</v>
      </c>
      <c r="F107" s="556">
        <v>0</v>
      </c>
      <c r="G107" s="556">
        <v>0</v>
      </c>
      <c r="H107" s="556">
        <v>0</v>
      </c>
      <c r="I107" s="556">
        <v>0</v>
      </c>
      <c r="J107" s="556">
        <v>0</v>
      </c>
      <c r="K107" s="556">
        <v>0</v>
      </c>
      <c r="L107" s="556">
        <v>0</v>
      </c>
      <c r="M107" s="556">
        <v>0</v>
      </c>
      <c r="N107" s="557">
        <v>0</v>
      </c>
      <c r="O107" s="126"/>
      <c r="P107" s="604">
        <v>0</v>
      </c>
      <c r="Q107" s="604">
        <v>0</v>
      </c>
      <c r="R107" s="711" t="s">
        <v>402</v>
      </c>
      <c r="S107" s="710">
        <v>0</v>
      </c>
      <c r="T107" s="711" t="s">
        <v>402</v>
      </c>
      <c r="U107" s="710">
        <v>0</v>
      </c>
      <c r="V107" s="711" t="s">
        <v>402</v>
      </c>
      <c r="W107" s="65"/>
      <c r="X107" s="111"/>
      <c r="Y107" s="878"/>
      <c r="Z107" s="786"/>
      <c r="AA107" s="786"/>
      <c r="AB107" s="786"/>
      <c r="AC107" s="786"/>
      <c r="AD107" s="786"/>
      <c r="AE107" s="786"/>
      <c r="AF107" s="816"/>
      <c r="AG107" s="809"/>
    </row>
    <row r="108" spans="1:34" s="5" customFormat="1" ht="15" customHeight="1" thickBot="1" x14ac:dyDescent="0.3">
      <c r="A108" s="399" t="s">
        <v>138</v>
      </c>
      <c r="B108" s="83"/>
      <c r="C108" s="730" t="s">
        <v>402</v>
      </c>
      <c r="D108" s="730" t="s">
        <v>402</v>
      </c>
      <c r="E108" s="730" t="s">
        <v>402</v>
      </c>
      <c r="F108" s="730" t="s">
        <v>402</v>
      </c>
      <c r="G108" s="730" t="s">
        <v>402</v>
      </c>
      <c r="H108" s="730" t="s">
        <v>402</v>
      </c>
      <c r="I108" s="730" t="s">
        <v>402</v>
      </c>
      <c r="J108" s="730" t="s">
        <v>402</v>
      </c>
      <c r="K108" s="730" t="s">
        <v>402</v>
      </c>
      <c r="L108" s="730" t="s">
        <v>402</v>
      </c>
      <c r="M108" s="730" t="s">
        <v>402</v>
      </c>
      <c r="N108" s="733" t="s">
        <v>402</v>
      </c>
      <c r="O108" s="63"/>
      <c r="P108" s="736" t="s">
        <v>402</v>
      </c>
      <c r="Q108" s="736" t="s">
        <v>402</v>
      </c>
      <c r="R108" s="741" t="s">
        <v>402</v>
      </c>
      <c r="S108" s="736" t="s">
        <v>402</v>
      </c>
      <c r="T108" s="741" t="s">
        <v>402</v>
      </c>
      <c r="U108" s="736" t="s">
        <v>402</v>
      </c>
      <c r="V108" s="741" t="s">
        <v>402</v>
      </c>
      <c r="W108" s="296"/>
      <c r="X108" s="63"/>
      <c r="Y108" s="878"/>
      <c r="Z108" s="786"/>
      <c r="AA108" s="786"/>
      <c r="AB108" s="786"/>
      <c r="AC108" s="786"/>
      <c r="AD108" s="786"/>
      <c r="AE108" s="786"/>
      <c r="AF108" s="816"/>
      <c r="AG108" s="810"/>
    </row>
    <row r="109" spans="1:34" s="5" customFormat="1" ht="11" thickBot="1" x14ac:dyDescent="0.3">
      <c r="A109" s="391">
        <v>2025</v>
      </c>
      <c r="B109" s="403" t="s">
        <v>154</v>
      </c>
      <c r="C109" s="590">
        <v>0.84909238163304623</v>
      </c>
      <c r="D109" s="590">
        <v>0.82094567284963027</v>
      </c>
      <c r="E109" s="591">
        <v>1.1201257756940424</v>
      </c>
      <c r="F109" s="591">
        <v>0.76748310243055573</v>
      </c>
      <c r="G109" s="591">
        <v>0.74952744337906629</v>
      </c>
      <c r="H109" s="591">
        <v>1.0043036866772277</v>
      </c>
      <c r="I109" s="591">
        <v>0.8414895350076409</v>
      </c>
      <c r="J109" s="591">
        <v>0.80234296302151065</v>
      </c>
      <c r="K109" s="591">
        <v>1.0300239550482797</v>
      </c>
      <c r="L109" s="590">
        <v>0.82434268942693911</v>
      </c>
      <c r="M109" s="590">
        <v>0.88791542823086111</v>
      </c>
      <c r="N109" s="592">
        <v>1.076692492312737</v>
      </c>
      <c r="O109" s="59"/>
      <c r="P109" s="623">
        <v>2.7901638301767191</v>
      </c>
      <c r="Q109" s="624">
        <v>2.5213142324868496</v>
      </c>
      <c r="R109" s="624">
        <v>5.3114780626635687</v>
      </c>
      <c r="S109" s="624">
        <v>2.6738564530774314</v>
      </c>
      <c r="T109" s="624">
        <v>7.9853345157410001</v>
      </c>
      <c r="U109" s="623">
        <v>2.788950609970537</v>
      </c>
      <c r="V109" s="623">
        <v>10.774285125711536</v>
      </c>
      <c r="W109" s="59"/>
      <c r="X109" s="59"/>
      <c r="Y109" s="850" t="s">
        <v>154</v>
      </c>
      <c r="Z109" s="916">
        <v>9.9376318410000053</v>
      </c>
      <c r="AA109" s="916">
        <v>8.1924834230000005</v>
      </c>
      <c r="AB109" s="916">
        <v>11.599144335445523</v>
      </c>
      <c r="AC109" s="916">
        <v>12.983270000000003</v>
      </c>
      <c r="AD109" s="916">
        <v>11.622711900000004</v>
      </c>
      <c r="AE109" s="916">
        <v>10.894242068965516</v>
      </c>
      <c r="AF109" s="916">
        <v>10.774285125711536</v>
      </c>
      <c r="AG109" s="995">
        <f t="shared" si="10"/>
        <v>-1.1011040740108169E-2</v>
      </c>
    </row>
    <row r="110" spans="1:34" s="5" customFormat="1" ht="15" customHeight="1" thickBot="1" x14ac:dyDescent="0.3">
      <c r="A110" s="392">
        <v>2026</v>
      </c>
      <c r="B110" s="404"/>
      <c r="C110" s="593">
        <v>0.96839236857424871</v>
      </c>
      <c r="D110" s="593">
        <v>0.93951772766712349</v>
      </c>
      <c r="E110" s="594">
        <v>1.1050009637903104</v>
      </c>
      <c r="F110" s="594">
        <v>0</v>
      </c>
      <c r="G110" s="594">
        <v>0</v>
      </c>
      <c r="H110" s="594">
        <v>0</v>
      </c>
      <c r="I110" s="594">
        <v>0</v>
      </c>
      <c r="J110" s="594">
        <v>0</v>
      </c>
      <c r="K110" s="594">
        <v>0</v>
      </c>
      <c r="L110" s="594">
        <v>0</v>
      </c>
      <c r="M110" s="594">
        <v>0</v>
      </c>
      <c r="N110" s="595">
        <v>0</v>
      </c>
      <c r="O110" s="59"/>
      <c r="P110" s="625">
        <v>3.0129110600316826</v>
      </c>
      <c r="Q110" s="625">
        <v>0</v>
      </c>
      <c r="R110" s="711" t="s">
        <v>402</v>
      </c>
      <c r="S110" s="710">
        <v>0</v>
      </c>
      <c r="T110" s="711" t="s">
        <v>402</v>
      </c>
      <c r="U110" s="710">
        <v>0</v>
      </c>
      <c r="V110" s="711" t="s">
        <v>402</v>
      </c>
      <c r="W110" s="59"/>
      <c r="X110" s="59"/>
      <c r="Y110" s="851"/>
      <c r="Z110" s="916"/>
      <c r="AA110" s="916"/>
      <c r="AB110" s="916"/>
      <c r="AC110" s="916"/>
      <c r="AD110" s="916"/>
      <c r="AE110" s="916"/>
      <c r="AF110" s="916"/>
      <c r="AG110" s="996"/>
    </row>
    <row r="111" spans="1:34" s="5" customFormat="1" ht="15" customHeight="1" thickBot="1" x14ac:dyDescent="0.3">
      <c r="A111" s="393" t="s">
        <v>138</v>
      </c>
      <c r="B111" s="405"/>
      <c r="C111" s="750">
        <v>0.14050295294341783</v>
      </c>
      <c r="D111" s="750">
        <v>0.14443349753694559</v>
      </c>
      <c r="E111" s="750">
        <v>-1.3502779984114227E-2</v>
      </c>
      <c r="F111" s="750" t="s">
        <v>402</v>
      </c>
      <c r="G111" s="750" t="s">
        <v>402</v>
      </c>
      <c r="H111" s="750" t="s">
        <v>402</v>
      </c>
      <c r="I111" s="750" t="s">
        <v>402</v>
      </c>
      <c r="J111" s="750" t="s">
        <v>402</v>
      </c>
      <c r="K111" s="750" t="s">
        <v>402</v>
      </c>
      <c r="L111" s="750" t="s">
        <v>402</v>
      </c>
      <c r="M111" s="750" t="s">
        <v>402</v>
      </c>
      <c r="N111" s="751" t="s">
        <v>402</v>
      </c>
      <c r="O111" s="727"/>
      <c r="P111" s="740">
        <v>7.9833028959039834E-2</v>
      </c>
      <c r="Q111" s="740" t="s">
        <v>402</v>
      </c>
      <c r="R111" s="741" t="s">
        <v>402</v>
      </c>
      <c r="S111" s="740" t="s">
        <v>402</v>
      </c>
      <c r="T111" s="741" t="s">
        <v>402</v>
      </c>
      <c r="U111" s="740" t="s">
        <v>402</v>
      </c>
      <c r="V111" s="741" t="s">
        <v>402</v>
      </c>
      <c r="W111" s="296"/>
      <c r="X111" s="62"/>
      <c r="Y111" s="851"/>
      <c r="Z111" s="916"/>
      <c r="AA111" s="916"/>
      <c r="AB111" s="916"/>
      <c r="AC111" s="916"/>
      <c r="AD111" s="916"/>
      <c r="AE111" s="916"/>
      <c r="AF111" s="916"/>
      <c r="AG111" s="997"/>
    </row>
    <row r="112" spans="1:34" x14ac:dyDescent="0.35">
      <c r="B112" s="84"/>
      <c r="C112" s="79"/>
      <c r="D112" s="79"/>
      <c r="E112" s="79"/>
      <c r="F112" s="79"/>
      <c r="G112" s="79"/>
      <c r="H112" s="79"/>
      <c r="I112" s="79"/>
      <c r="J112" s="79"/>
      <c r="K112" s="79"/>
      <c r="L112" s="79"/>
      <c r="M112" s="79"/>
      <c r="N112" s="79"/>
      <c r="O112" s="79"/>
      <c r="P112" s="79"/>
      <c r="Q112" s="79"/>
      <c r="R112" s="78"/>
      <c r="S112" s="79"/>
      <c r="T112" s="78"/>
      <c r="U112" s="79"/>
      <c r="V112" s="78"/>
      <c r="W112" s="78"/>
      <c r="X112" s="79"/>
      <c r="AF112" s="42"/>
      <c r="AG112" s="42"/>
    </row>
    <row r="113" spans="1:34" ht="15" thickBot="1" x14ac:dyDescent="0.4">
      <c r="A113" s="410"/>
      <c r="B113" s="361" t="s">
        <v>140</v>
      </c>
      <c r="C113" s="362"/>
      <c r="D113" s="362"/>
      <c r="E113" s="362"/>
      <c r="F113" s="362"/>
      <c r="G113" s="362"/>
      <c r="H113" s="362"/>
      <c r="I113" s="362"/>
      <c r="J113" s="362"/>
      <c r="K113" s="362"/>
      <c r="L113" s="362"/>
      <c r="M113" s="362"/>
      <c r="N113" s="362"/>
      <c r="O113" s="362"/>
      <c r="P113" s="362"/>
      <c r="Q113" s="362"/>
      <c r="R113" s="361"/>
      <c r="S113" s="362"/>
      <c r="T113" s="361"/>
      <c r="U113" s="362"/>
      <c r="V113" s="361"/>
      <c r="W113" s="361"/>
      <c r="X113" s="361"/>
      <c r="Y113" s="361"/>
      <c r="Z113" s="361"/>
      <c r="AA113" s="361"/>
      <c r="AB113" s="361"/>
      <c r="AC113" s="361"/>
      <c r="AD113" s="361"/>
      <c r="AE113" s="361"/>
      <c r="AF113" s="361"/>
      <c r="AG113" s="361"/>
    </row>
    <row r="114" spans="1:34" s="43" customFormat="1" ht="25.5" customHeight="1" thickBot="1" x14ac:dyDescent="0.35">
      <c r="B114" s="48" t="s">
        <v>400</v>
      </c>
      <c r="C114" s="4" t="s">
        <v>114</v>
      </c>
      <c r="D114" s="4" t="s">
        <v>115</v>
      </c>
      <c r="E114" s="49" t="s">
        <v>116</v>
      </c>
      <c r="F114" s="49" t="s">
        <v>117</v>
      </c>
      <c r="G114" s="49" t="s">
        <v>118</v>
      </c>
      <c r="H114" s="49" t="s">
        <v>119</v>
      </c>
      <c r="I114" s="49" t="s">
        <v>120</v>
      </c>
      <c r="J114" s="49" t="s">
        <v>121</v>
      </c>
      <c r="K114" s="49" t="s">
        <v>122</v>
      </c>
      <c r="L114" s="4" t="s">
        <v>123</v>
      </c>
      <c r="M114" s="4" t="s">
        <v>124</v>
      </c>
      <c r="N114" s="50" t="s">
        <v>125</v>
      </c>
      <c r="O114" s="51"/>
      <c r="P114" s="53" t="s">
        <v>126</v>
      </c>
      <c r="Q114" s="53" t="s">
        <v>127</v>
      </c>
      <c r="R114" s="52" t="s">
        <v>128</v>
      </c>
      <c r="S114" s="53" t="s">
        <v>129</v>
      </c>
      <c r="T114" s="52" t="s">
        <v>130</v>
      </c>
      <c r="U114" s="53" t="s">
        <v>131</v>
      </c>
      <c r="V114" s="52" t="s">
        <v>136</v>
      </c>
      <c r="W114" s="55"/>
      <c r="X114" s="55"/>
      <c r="Y114" s="48" t="s">
        <v>400</v>
      </c>
      <c r="Z114" s="72">
        <v>2019</v>
      </c>
      <c r="AA114" s="72">
        <v>2020</v>
      </c>
      <c r="AB114" s="72">
        <v>2021</v>
      </c>
      <c r="AC114" s="72">
        <v>2022</v>
      </c>
      <c r="AD114" s="72">
        <v>2023</v>
      </c>
      <c r="AE114" s="72">
        <v>2024</v>
      </c>
      <c r="AF114" s="80">
        <v>2025</v>
      </c>
      <c r="AG114" s="57" t="s">
        <v>411</v>
      </c>
    </row>
    <row r="115" spans="1:34" s="5" customFormat="1" ht="15" thickBot="1" x14ac:dyDescent="0.4">
      <c r="A115" s="365">
        <v>2025</v>
      </c>
      <c r="B115" s="81" t="s">
        <v>21</v>
      </c>
      <c r="C115" s="552">
        <v>0</v>
      </c>
      <c r="D115" s="552">
        <v>0</v>
      </c>
      <c r="E115" s="553">
        <v>0</v>
      </c>
      <c r="F115" s="553">
        <v>0</v>
      </c>
      <c r="G115" s="553">
        <v>0</v>
      </c>
      <c r="H115" s="553">
        <v>0</v>
      </c>
      <c r="I115" s="553">
        <v>0</v>
      </c>
      <c r="J115" s="553">
        <v>0</v>
      </c>
      <c r="K115" s="553">
        <v>0</v>
      </c>
      <c r="L115" s="552">
        <v>0</v>
      </c>
      <c r="M115" s="552">
        <v>0</v>
      </c>
      <c r="N115" s="554">
        <v>0</v>
      </c>
      <c r="O115" s="126"/>
      <c r="P115" s="600">
        <v>0</v>
      </c>
      <c r="Q115" s="601">
        <v>0</v>
      </c>
      <c r="R115" s="602">
        <v>0</v>
      </c>
      <c r="S115" s="601">
        <v>0</v>
      </c>
      <c r="T115" s="602">
        <v>0</v>
      </c>
      <c r="U115" s="600">
        <v>0</v>
      </c>
      <c r="V115" s="602">
        <v>0</v>
      </c>
      <c r="W115" s="65"/>
      <c r="X115" s="111"/>
      <c r="Y115" s="877" t="s">
        <v>21</v>
      </c>
      <c r="Z115" s="786">
        <v>0</v>
      </c>
      <c r="AA115" s="786">
        <v>0</v>
      </c>
      <c r="AB115" s="786">
        <v>0</v>
      </c>
      <c r="AC115" s="786">
        <v>0</v>
      </c>
      <c r="AD115" s="786">
        <v>0</v>
      </c>
      <c r="AE115" s="786">
        <v>0</v>
      </c>
      <c r="AF115" s="816">
        <v>0</v>
      </c>
      <c r="AG115" s="808">
        <f t="shared" ref="AG115" si="11">IFERROR(AF115/AE115-1,0)</f>
        <v>0</v>
      </c>
      <c r="AH115" s="74"/>
    </row>
    <row r="116" spans="1:34" s="5" customFormat="1" ht="15" customHeight="1" thickBot="1" x14ac:dyDescent="0.3">
      <c r="A116" s="366">
        <v>2026</v>
      </c>
      <c r="B116" s="82"/>
      <c r="C116" s="555">
        <v>0</v>
      </c>
      <c r="D116" s="555">
        <v>0</v>
      </c>
      <c r="E116" s="556">
        <v>0</v>
      </c>
      <c r="F116" s="556">
        <v>0</v>
      </c>
      <c r="G116" s="556">
        <v>0</v>
      </c>
      <c r="H116" s="556">
        <v>0</v>
      </c>
      <c r="I116" s="556">
        <v>0</v>
      </c>
      <c r="J116" s="556">
        <v>0</v>
      </c>
      <c r="K116" s="556">
        <v>0</v>
      </c>
      <c r="L116" s="556">
        <v>0</v>
      </c>
      <c r="M116" s="556">
        <v>0</v>
      </c>
      <c r="N116" s="557">
        <v>0</v>
      </c>
      <c r="O116" s="126"/>
      <c r="P116" s="604">
        <v>0</v>
      </c>
      <c r="Q116" s="604">
        <v>0</v>
      </c>
      <c r="R116" s="711" t="s">
        <v>402</v>
      </c>
      <c r="S116" s="710">
        <v>0</v>
      </c>
      <c r="T116" s="711" t="s">
        <v>402</v>
      </c>
      <c r="U116" s="710">
        <v>0</v>
      </c>
      <c r="V116" s="711" t="s">
        <v>402</v>
      </c>
      <c r="W116" s="65"/>
      <c r="X116" s="111"/>
      <c r="Y116" s="878"/>
      <c r="Z116" s="786"/>
      <c r="AA116" s="786"/>
      <c r="AB116" s="786"/>
      <c r="AC116" s="786"/>
      <c r="AD116" s="786"/>
      <c r="AE116" s="786"/>
      <c r="AF116" s="816"/>
      <c r="AG116" s="809"/>
    </row>
    <row r="117" spans="1:34" s="5" customFormat="1" ht="15" customHeight="1" thickBot="1" x14ac:dyDescent="0.3">
      <c r="A117" s="367" t="s">
        <v>138</v>
      </c>
      <c r="B117" s="83"/>
      <c r="C117" s="730" t="s">
        <v>402</v>
      </c>
      <c r="D117" s="730" t="s">
        <v>402</v>
      </c>
      <c r="E117" s="730" t="s">
        <v>402</v>
      </c>
      <c r="F117" s="730" t="s">
        <v>402</v>
      </c>
      <c r="G117" s="730" t="s">
        <v>402</v>
      </c>
      <c r="H117" s="730" t="s">
        <v>402</v>
      </c>
      <c r="I117" s="730" t="s">
        <v>402</v>
      </c>
      <c r="J117" s="730" t="s">
        <v>402</v>
      </c>
      <c r="K117" s="730" t="s">
        <v>402</v>
      </c>
      <c r="L117" s="730" t="s">
        <v>402</v>
      </c>
      <c r="M117" s="730" t="s">
        <v>402</v>
      </c>
      <c r="N117" s="733" t="s">
        <v>402</v>
      </c>
      <c r="O117" s="63"/>
      <c r="P117" s="736" t="s">
        <v>402</v>
      </c>
      <c r="Q117" s="736" t="s">
        <v>402</v>
      </c>
      <c r="R117" s="741" t="s">
        <v>402</v>
      </c>
      <c r="S117" s="736" t="s">
        <v>402</v>
      </c>
      <c r="T117" s="741" t="s">
        <v>402</v>
      </c>
      <c r="U117" s="736" t="s">
        <v>402</v>
      </c>
      <c r="V117" s="741" t="s">
        <v>402</v>
      </c>
      <c r="W117" s="296"/>
      <c r="X117" s="63"/>
      <c r="Y117" s="878"/>
      <c r="Z117" s="786"/>
      <c r="AA117" s="786"/>
      <c r="AB117" s="786"/>
      <c r="AC117" s="786"/>
      <c r="AD117" s="786"/>
      <c r="AE117" s="786"/>
      <c r="AF117" s="816"/>
      <c r="AG117" s="810"/>
    </row>
    <row r="118" spans="1:34" s="5" customFormat="1" ht="15" thickBot="1" x14ac:dyDescent="0.4">
      <c r="A118" s="365">
        <v>2025</v>
      </c>
      <c r="B118" s="81" t="s">
        <v>22</v>
      </c>
      <c r="C118" s="552">
        <v>0</v>
      </c>
      <c r="D118" s="552">
        <v>0</v>
      </c>
      <c r="E118" s="553">
        <v>0</v>
      </c>
      <c r="F118" s="553">
        <v>0</v>
      </c>
      <c r="G118" s="553">
        <v>0</v>
      </c>
      <c r="H118" s="553">
        <v>0</v>
      </c>
      <c r="I118" s="553">
        <v>0</v>
      </c>
      <c r="J118" s="553">
        <v>0</v>
      </c>
      <c r="K118" s="553">
        <v>0</v>
      </c>
      <c r="L118" s="552">
        <v>0</v>
      </c>
      <c r="M118" s="552">
        <v>0</v>
      </c>
      <c r="N118" s="554">
        <v>0</v>
      </c>
      <c r="O118" s="126"/>
      <c r="P118" s="600">
        <v>0</v>
      </c>
      <c r="Q118" s="601">
        <v>0</v>
      </c>
      <c r="R118" s="602">
        <v>0</v>
      </c>
      <c r="S118" s="601">
        <v>0</v>
      </c>
      <c r="T118" s="602">
        <v>0</v>
      </c>
      <c r="U118" s="600">
        <v>0</v>
      </c>
      <c r="V118" s="603">
        <v>0</v>
      </c>
      <c r="W118" s="65"/>
      <c r="X118" s="111"/>
      <c r="Y118" s="877" t="s">
        <v>22</v>
      </c>
      <c r="Z118" s="786">
        <v>0</v>
      </c>
      <c r="AA118" s="786">
        <v>0</v>
      </c>
      <c r="AB118" s="786">
        <v>0</v>
      </c>
      <c r="AC118" s="786">
        <v>0</v>
      </c>
      <c r="AD118" s="786">
        <v>0</v>
      </c>
      <c r="AE118" s="786">
        <v>0</v>
      </c>
      <c r="AF118" s="816">
        <v>0</v>
      </c>
      <c r="AG118" s="808">
        <f t="shared" ref="AG118:AG124" si="12">IFERROR(AF118/AE118-1,0)</f>
        <v>0</v>
      </c>
      <c r="AH118" s="74"/>
    </row>
    <row r="119" spans="1:34" s="5" customFormat="1" ht="15" customHeight="1" thickBot="1" x14ac:dyDescent="0.3">
      <c r="A119" s="366">
        <v>2026</v>
      </c>
      <c r="B119" s="82"/>
      <c r="C119" s="555">
        <v>0</v>
      </c>
      <c r="D119" s="555">
        <v>0</v>
      </c>
      <c r="E119" s="556">
        <v>0</v>
      </c>
      <c r="F119" s="556">
        <v>0</v>
      </c>
      <c r="G119" s="556">
        <v>0</v>
      </c>
      <c r="H119" s="556">
        <v>0</v>
      </c>
      <c r="I119" s="556">
        <v>0</v>
      </c>
      <c r="J119" s="556">
        <v>0</v>
      </c>
      <c r="K119" s="556">
        <v>0</v>
      </c>
      <c r="L119" s="556">
        <v>0</v>
      </c>
      <c r="M119" s="556">
        <v>0</v>
      </c>
      <c r="N119" s="557">
        <v>0</v>
      </c>
      <c r="O119" s="126"/>
      <c r="P119" s="604">
        <v>0</v>
      </c>
      <c r="Q119" s="604">
        <v>0</v>
      </c>
      <c r="R119" s="711" t="s">
        <v>402</v>
      </c>
      <c r="S119" s="710">
        <v>0</v>
      </c>
      <c r="T119" s="711" t="s">
        <v>402</v>
      </c>
      <c r="U119" s="710">
        <v>0</v>
      </c>
      <c r="V119" s="711" t="s">
        <v>402</v>
      </c>
      <c r="W119" s="65"/>
      <c r="X119" s="111"/>
      <c r="Y119" s="878"/>
      <c r="Z119" s="786"/>
      <c r="AA119" s="786"/>
      <c r="AB119" s="786"/>
      <c r="AC119" s="786"/>
      <c r="AD119" s="786"/>
      <c r="AE119" s="786"/>
      <c r="AF119" s="816"/>
      <c r="AG119" s="809"/>
    </row>
    <row r="120" spans="1:34" s="5" customFormat="1" ht="15" customHeight="1" thickBot="1" x14ac:dyDescent="0.3">
      <c r="A120" s="367" t="s">
        <v>138</v>
      </c>
      <c r="B120" s="83"/>
      <c r="C120" s="730" t="s">
        <v>402</v>
      </c>
      <c r="D120" s="730" t="s">
        <v>402</v>
      </c>
      <c r="E120" s="730" t="s">
        <v>402</v>
      </c>
      <c r="F120" s="730" t="s">
        <v>402</v>
      </c>
      <c r="G120" s="730" t="s">
        <v>402</v>
      </c>
      <c r="H120" s="730" t="s">
        <v>402</v>
      </c>
      <c r="I120" s="730" t="s">
        <v>402</v>
      </c>
      <c r="J120" s="730" t="s">
        <v>402</v>
      </c>
      <c r="K120" s="730" t="s">
        <v>402</v>
      </c>
      <c r="L120" s="730" t="s">
        <v>402</v>
      </c>
      <c r="M120" s="730" t="s">
        <v>402</v>
      </c>
      <c r="N120" s="733" t="s">
        <v>402</v>
      </c>
      <c r="O120" s="63"/>
      <c r="P120" s="736" t="s">
        <v>402</v>
      </c>
      <c r="Q120" s="736" t="s">
        <v>402</v>
      </c>
      <c r="R120" s="741" t="s">
        <v>402</v>
      </c>
      <c r="S120" s="736" t="s">
        <v>402</v>
      </c>
      <c r="T120" s="741" t="s">
        <v>402</v>
      </c>
      <c r="U120" s="736" t="s">
        <v>402</v>
      </c>
      <c r="V120" s="741" t="s">
        <v>402</v>
      </c>
      <c r="W120" s="296"/>
      <c r="X120" s="63"/>
      <c r="Y120" s="878"/>
      <c r="Z120" s="786"/>
      <c r="AA120" s="786"/>
      <c r="AB120" s="786"/>
      <c r="AC120" s="786"/>
      <c r="AD120" s="786"/>
      <c r="AE120" s="786"/>
      <c r="AF120" s="816"/>
      <c r="AG120" s="810"/>
    </row>
    <row r="121" spans="1:34" s="5" customFormat="1" ht="15" thickBot="1" x14ac:dyDescent="0.4">
      <c r="A121" s="365">
        <v>2025</v>
      </c>
      <c r="B121" s="81" t="s">
        <v>23</v>
      </c>
      <c r="C121" s="552">
        <v>0</v>
      </c>
      <c r="D121" s="552">
        <v>0</v>
      </c>
      <c r="E121" s="553">
        <v>0</v>
      </c>
      <c r="F121" s="553">
        <v>0</v>
      </c>
      <c r="G121" s="553">
        <v>0</v>
      </c>
      <c r="H121" s="553">
        <v>0</v>
      </c>
      <c r="I121" s="553">
        <v>0</v>
      </c>
      <c r="J121" s="553">
        <v>0</v>
      </c>
      <c r="K121" s="553">
        <v>0</v>
      </c>
      <c r="L121" s="552">
        <v>0</v>
      </c>
      <c r="M121" s="552">
        <v>0</v>
      </c>
      <c r="N121" s="554">
        <v>0</v>
      </c>
      <c r="O121" s="126"/>
      <c r="P121" s="600">
        <v>0</v>
      </c>
      <c r="Q121" s="601">
        <v>0</v>
      </c>
      <c r="R121" s="602">
        <v>0</v>
      </c>
      <c r="S121" s="601">
        <v>0</v>
      </c>
      <c r="T121" s="602">
        <v>0</v>
      </c>
      <c r="U121" s="600">
        <v>0</v>
      </c>
      <c r="V121" s="603">
        <v>0</v>
      </c>
      <c r="W121" s="65"/>
      <c r="X121" s="111"/>
      <c r="Y121" s="877" t="s">
        <v>23</v>
      </c>
      <c r="Z121" s="786">
        <v>0</v>
      </c>
      <c r="AA121" s="786">
        <v>0</v>
      </c>
      <c r="AB121" s="786">
        <v>0</v>
      </c>
      <c r="AC121" s="786">
        <v>0</v>
      </c>
      <c r="AD121" s="786">
        <v>0</v>
      </c>
      <c r="AE121" s="786">
        <v>0</v>
      </c>
      <c r="AF121" s="816">
        <v>0</v>
      </c>
      <c r="AG121" s="808">
        <f t="shared" si="12"/>
        <v>0</v>
      </c>
      <c r="AH121" s="74"/>
    </row>
    <row r="122" spans="1:34" s="5" customFormat="1" ht="15" customHeight="1" thickBot="1" x14ac:dyDescent="0.3">
      <c r="A122" s="366">
        <v>2026</v>
      </c>
      <c r="B122" s="82"/>
      <c r="C122" s="555">
        <v>0</v>
      </c>
      <c r="D122" s="555">
        <v>0</v>
      </c>
      <c r="E122" s="556">
        <v>0</v>
      </c>
      <c r="F122" s="556">
        <v>0</v>
      </c>
      <c r="G122" s="556">
        <v>0</v>
      </c>
      <c r="H122" s="556">
        <v>0</v>
      </c>
      <c r="I122" s="556">
        <v>0</v>
      </c>
      <c r="J122" s="556">
        <v>0</v>
      </c>
      <c r="K122" s="556">
        <v>0</v>
      </c>
      <c r="L122" s="556">
        <v>0</v>
      </c>
      <c r="M122" s="556">
        <v>0</v>
      </c>
      <c r="N122" s="557">
        <v>0</v>
      </c>
      <c r="O122" s="126"/>
      <c r="P122" s="604">
        <v>0</v>
      </c>
      <c r="Q122" s="604">
        <v>0</v>
      </c>
      <c r="R122" s="711" t="s">
        <v>402</v>
      </c>
      <c r="S122" s="710">
        <v>0</v>
      </c>
      <c r="T122" s="711" t="s">
        <v>402</v>
      </c>
      <c r="U122" s="710">
        <v>0</v>
      </c>
      <c r="V122" s="711" t="s">
        <v>402</v>
      </c>
      <c r="W122" s="65"/>
      <c r="X122" s="111"/>
      <c r="Y122" s="878"/>
      <c r="Z122" s="786"/>
      <c r="AA122" s="786"/>
      <c r="AB122" s="786"/>
      <c r="AC122" s="786"/>
      <c r="AD122" s="786"/>
      <c r="AE122" s="786"/>
      <c r="AF122" s="816"/>
      <c r="AG122" s="809"/>
    </row>
    <row r="123" spans="1:34" s="5" customFormat="1" ht="15" customHeight="1" thickBot="1" x14ac:dyDescent="0.3">
      <c r="A123" s="367" t="s">
        <v>138</v>
      </c>
      <c r="B123" s="83"/>
      <c r="C123" s="730" t="s">
        <v>402</v>
      </c>
      <c r="D123" s="730" t="s">
        <v>402</v>
      </c>
      <c r="E123" s="730" t="s">
        <v>402</v>
      </c>
      <c r="F123" s="730" t="s">
        <v>402</v>
      </c>
      <c r="G123" s="730" t="s">
        <v>402</v>
      </c>
      <c r="H123" s="730" t="s">
        <v>402</v>
      </c>
      <c r="I123" s="730" t="s">
        <v>402</v>
      </c>
      <c r="J123" s="730" t="s">
        <v>402</v>
      </c>
      <c r="K123" s="730" t="s">
        <v>402</v>
      </c>
      <c r="L123" s="730" t="s">
        <v>402</v>
      </c>
      <c r="M123" s="730" t="s">
        <v>402</v>
      </c>
      <c r="N123" s="733" t="s">
        <v>402</v>
      </c>
      <c r="O123" s="63"/>
      <c r="P123" s="736" t="s">
        <v>402</v>
      </c>
      <c r="Q123" s="736" t="s">
        <v>402</v>
      </c>
      <c r="R123" s="741" t="s">
        <v>402</v>
      </c>
      <c r="S123" s="736" t="s">
        <v>402</v>
      </c>
      <c r="T123" s="741" t="s">
        <v>402</v>
      </c>
      <c r="U123" s="736" t="s">
        <v>402</v>
      </c>
      <c r="V123" s="741" t="s">
        <v>402</v>
      </c>
      <c r="W123" s="296"/>
      <c r="X123" s="63"/>
      <c r="Y123" s="878"/>
      <c r="Z123" s="786"/>
      <c r="AA123" s="786"/>
      <c r="AB123" s="786"/>
      <c r="AC123" s="786"/>
      <c r="AD123" s="786"/>
      <c r="AE123" s="786"/>
      <c r="AF123" s="816"/>
      <c r="AG123" s="810"/>
    </row>
    <row r="124" spans="1:34" s="5" customFormat="1" ht="15" thickBot="1" x14ac:dyDescent="0.4">
      <c r="A124" s="365">
        <v>2025</v>
      </c>
      <c r="B124" s="81" t="s">
        <v>24</v>
      </c>
      <c r="C124" s="552">
        <v>0</v>
      </c>
      <c r="D124" s="552">
        <v>0</v>
      </c>
      <c r="E124" s="553">
        <v>0</v>
      </c>
      <c r="F124" s="553">
        <v>0</v>
      </c>
      <c r="G124" s="553">
        <v>0</v>
      </c>
      <c r="H124" s="553">
        <v>0</v>
      </c>
      <c r="I124" s="553">
        <v>0</v>
      </c>
      <c r="J124" s="553">
        <v>0</v>
      </c>
      <c r="K124" s="553">
        <v>0</v>
      </c>
      <c r="L124" s="552">
        <v>0</v>
      </c>
      <c r="M124" s="552">
        <v>0</v>
      </c>
      <c r="N124" s="554">
        <v>0</v>
      </c>
      <c r="O124" s="126"/>
      <c r="P124" s="600">
        <v>0</v>
      </c>
      <c r="Q124" s="601">
        <v>0</v>
      </c>
      <c r="R124" s="602">
        <v>0</v>
      </c>
      <c r="S124" s="601">
        <v>0</v>
      </c>
      <c r="T124" s="602">
        <v>0</v>
      </c>
      <c r="U124" s="600">
        <v>0</v>
      </c>
      <c r="V124" s="603">
        <v>0</v>
      </c>
      <c r="W124" s="65"/>
      <c r="X124" s="111"/>
      <c r="Y124" s="877" t="s">
        <v>24</v>
      </c>
      <c r="Z124" s="786">
        <v>0</v>
      </c>
      <c r="AA124" s="786">
        <v>0</v>
      </c>
      <c r="AB124" s="786">
        <v>0</v>
      </c>
      <c r="AC124" s="786">
        <v>0</v>
      </c>
      <c r="AD124" s="786">
        <v>0</v>
      </c>
      <c r="AE124" s="786">
        <v>0</v>
      </c>
      <c r="AF124" s="816">
        <v>0</v>
      </c>
      <c r="AG124" s="808">
        <f t="shared" si="12"/>
        <v>0</v>
      </c>
      <c r="AH124" s="74"/>
    </row>
    <row r="125" spans="1:34" s="5" customFormat="1" ht="15" customHeight="1" thickBot="1" x14ac:dyDescent="0.3">
      <c r="A125" s="366">
        <v>2026</v>
      </c>
      <c r="B125" s="82"/>
      <c r="C125" s="555">
        <v>0</v>
      </c>
      <c r="D125" s="555">
        <v>0</v>
      </c>
      <c r="E125" s="556">
        <v>0</v>
      </c>
      <c r="F125" s="556">
        <v>0</v>
      </c>
      <c r="G125" s="556">
        <v>0</v>
      </c>
      <c r="H125" s="556">
        <v>0</v>
      </c>
      <c r="I125" s="556">
        <v>0</v>
      </c>
      <c r="J125" s="556">
        <v>0</v>
      </c>
      <c r="K125" s="556">
        <v>0</v>
      </c>
      <c r="L125" s="556">
        <v>0</v>
      </c>
      <c r="M125" s="556">
        <v>0</v>
      </c>
      <c r="N125" s="557">
        <v>0</v>
      </c>
      <c r="O125" s="126"/>
      <c r="P125" s="604">
        <v>0</v>
      </c>
      <c r="Q125" s="604">
        <v>0</v>
      </c>
      <c r="R125" s="711" t="s">
        <v>402</v>
      </c>
      <c r="S125" s="710">
        <v>0</v>
      </c>
      <c r="T125" s="711" t="s">
        <v>402</v>
      </c>
      <c r="U125" s="710">
        <v>0</v>
      </c>
      <c r="V125" s="711" t="s">
        <v>402</v>
      </c>
      <c r="W125" s="65"/>
      <c r="X125" s="111"/>
      <c r="Y125" s="878"/>
      <c r="Z125" s="786"/>
      <c r="AA125" s="786"/>
      <c r="AB125" s="786"/>
      <c r="AC125" s="786"/>
      <c r="AD125" s="786"/>
      <c r="AE125" s="786"/>
      <c r="AF125" s="816"/>
      <c r="AG125" s="809"/>
    </row>
    <row r="126" spans="1:34" s="5" customFormat="1" ht="15" customHeight="1" thickBot="1" x14ac:dyDescent="0.3">
      <c r="A126" s="367" t="s">
        <v>138</v>
      </c>
      <c r="B126" s="83"/>
      <c r="C126" s="730" t="s">
        <v>402</v>
      </c>
      <c r="D126" s="730" t="s">
        <v>402</v>
      </c>
      <c r="E126" s="730" t="s">
        <v>402</v>
      </c>
      <c r="F126" s="730" t="s">
        <v>402</v>
      </c>
      <c r="G126" s="730" t="s">
        <v>402</v>
      </c>
      <c r="H126" s="730" t="s">
        <v>402</v>
      </c>
      <c r="I126" s="730" t="s">
        <v>402</v>
      </c>
      <c r="J126" s="730" t="s">
        <v>402</v>
      </c>
      <c r="K126" s="730" t="s">
        <v>402</v>
      </c>
      <c r="L126" s="730" t="s">
        <v>402</v>
      </c>
      <c r="M126" s="730" t="s">
        <v>402</v>
      </c>
      <c r="N126" s="733" t="s">
        <v>402</v>
      </c>
      <c r="O126" s="63"/>
      <c r="P126" s="736" t="s">
        <v>402</v>
      </c>
      <c r="Q126" s="736" t="s">
        <v>402</v>
      </c>
      <c r="R126" s="741" t="s">
        <v>402</v>
      </c>
      <c r="S126" s="736" t="s">
        <v>402</v>
      </c>
      <c r="T126" s="741" t="s">
        <v>402</v>
      </c>
      <c r="U126" s="736" t="s">
        <v>402</v>
      </c>
      <c r="V126" s="741" t="s">
        <v>402</v>
      </c>
      <c r="W126" s="296"/>
      <c r="X126" s="63"/>
      <c r="Y126" s="878"/>
      <c r="Z126" s="786"/>
      <c r="AA126" s="786"/>
      <c r="AB126" s="786"/>
      <c r="AC126" s="786"/>
      <c r="AD126" s="786"/>
      <c r="AE126" s="786"/>
      <c r="AF126" s="816"/>
      <c r="AG126" s="810"/>
    </row>
    <row r="127" spans="1:34" s="5" customFormat="1" ht="11" thickBot="1" x14ac:dyDescent="0.3">
      <c r="A127" s="414">
        <v>2025</v>
      </c>
      <c r="B127" s="403" t="s">
        <v>155</v>
      </c>
      <c r="C127" s="590">
        <v>0</v>
      </c>
      <c r="D127" s="590">
        <v>0</v>
      </c>
      <c r="E127" s="591">
        <v>0</v>
      </c>
      <c r="F127" s="591">
        <v>0</v>
      </c>
      <c r="G127" s="591">
        <v>0</v>
      </c>
      <c r="H127" s="591">
        <v>0</v>
      </c>
      <c r="I127" s="591">
        <v>0</v>
      </c>
      <c r="J127" s="591">
        <v>0</v>
      </c>
      <c r="K127" s="591">
        <v>0</v>
      </c>
      <c r="L127" s="590">
        <v>0</v>
      </c>
      <c r="M127" s="590">
        <v>0</v>
      </c>
      <c r="N127" s="592">
        <v>0</v>
      </c>
      <c r="O127" s="64"/>
      <c r="P127" s="623">
        <v>0</v>
      </c>
      <c r="Q127" s="624">
        <v>0</v>
      </c>
      <c r="R127" s="624">
        <v>0</v>
      </c>
      <c r="S127" s="624">
        <v>0</v>
      </c>
      <c r="T127" s="624">
        <v>0</v>
      </c>
      <c r="U127" s="623">
        <v>0</v>
      </c>
      <c r="V127" s="623">
        <v>0</v>
      </c>
      <c r="W127" s="64"/>
      <c r="X127" s="64"/>
      <c r="Y127" s="889" t="s">
        <v>155</v>
      </c>
      <c r="Z127" s="914">
        <v>0</v>
      </c>
      <c r="AA127" s="914">
        <v>0</v>
      </c>
      <c r="AB127" s="914">
        <v>0</v>
      </c>
      <c r="AC127" s="914">
        <v>0</v>
      </c>
      <c r="AD127" s="914">
        <v>0</v>
      </c>
      <c r="AE127" s="914">
        <v>0</v>
      </c>
      <c r="AF127" s="914">
        <v>0</v>
      </c>
      <c r="AG127" s="998">
        <f t="shared" ref="AG127" si="13">IFERROR(AF127/AE127-1,0)</f>
        <v>0</v>
      </c>
    </row>
    <row r="128" spans="1:34" s="5" customFormat="1" ht="15" customHeight="1" thickBot="1" x14ac:dyDescent="0.3">
      <c r="A128" s="415">
        <v>2026</v>
      </c>
      <c r="B128" s="404"/>
      <c r="C128" s="593">
        <v>0</v>
      </c>
      <c r="D128" s="593">
        <v>0</v>
      </c>
      <c r="E128" s="594">
        <v>0</v>
      </c>
      <c r="F128" s="594">
        <v>0</v>
      </c>
      <c r="G128" s="594">
        <v>0</v>
      </c>
      <c r="H128" s="594">
        <v>0</v>
      </c>
      <c r="I128" s="594">
        <v>0</v>
      </c>
      <c r="J128" s="594">
        <v>0</v>
      </c>
      <c r="K128" s="594">
        <v>0</v>
      </c>
      <c r="L128" s="594">
        <v>0</v>
      </c>
      <c r="M128" s="594">
        <v>0</v>
      </c>
      <c r="N128" s="595">
        <v>0</v>
      </c>
      <c r="O128" s="64"/>
      <c r="P128" s="625">
        <v>0</v>
      </c>
      <c r="Q128" s="625">
        <v>0</v>
      </c>
      <c r="R128" s="711" t="s">
        <v>402</v>
      </c>
      <c r="S128" s="710">
        <v>0</v>
      </c>
      <c r="T128" s="711" t="s">
        <v>402</v>
      </c>
      <c r="U128" s="710">
        <v>0</v>
      </c>
      <c r="V128" s="711" t="s">
        <v>402</v>
      </c>
      <c r="W128" s="64"/>
      <c r="X128" s="64"/>
      <c r="Y128" s="890"/>
      <c r="Z128" s="914"/>
      <c r="AA128" s="914"/>
      <c r="AB128" s="914"/>
      <c r="AC128" s="914"/>
      <c r="AD128" s="914"/>
      <c r="AE128" s="914"/>
      <c r="AF128" s="914"/>
      <c r="AG128" s="999"/>
    </row>
    <row r="129" spans="1:34" s="5" customFormat="1" ht="15" customHeight="1" thickBot="1" x14ac:dyDescent="0.3">
      <c r="A129" s="416" t="s">
        <v>138</v>
      </c>
      <c r="B129" s="405"/>
      <c r="C129" s="750" t="s">
        <v>402</v>
      </c>
      <c r="D129" s="750" t="s">
        <v>402</v>
      </c>
      <c r="E129" s="750" t="s">
        <v>402</v>
      </c>
      <c r="F129" s="750" t="s">
        <v>402</v>
      </c>
      <c r="G129" s="750" t="s">
        <v>402</v>
      </c>
      <c r="H129" s="750" t="s">
        <v>402</v>
      </c>
      <c r="I129" s="750" t="s">
        <v>402</v>
      </c>
      <c r="J129" s="750" t="s">
        <v>402</v>
      </c>
      <c r="K129" s="750" t="s">
        <v>402</v>
      </c>
      <c r="L129" s="750" t="s">
        <v>402</v>
      </c>
      <c r="M129" s="750" t="s">
        <v>402</v>
      </c>
      <c r="N129" s="751" t="s">
        <v>402</v>
      </c>
      <c r="O129" s="727"/>
      <c r="P129" s="740" t="s">
        <v>402</v>
      </c>
      <c r="Q129" s="740" t="s">
        <v>402</v>
      </c>
      <c r="R129" s="741" t="s">
        <v>402</v>
      </c>
      <c r="S129" s="740" t="s">
        <v>402</v>
      </c>
      <c r="T129" s="741" t="s">
        <v>402</v>
      </c>
      <c r="U129" s="740" t="s">
        <v>402</v>
      </c>
      <c r="V129" s="741" t="s">
        <v>402</v>
      </c>
      <c r="W129" s="296"/>
      <c r="X129" s="62"/>
      <c r="Y129" s="890"/>
      <c r="Z129" s="914"/>
      <c r="AA129" s="914"/>
      <c r="AB129" s="914"/>
      <c r="AC129" s="914"/>
      <c r="AD129" s="914"/>
      <c r="AE129" s="914"/>
      <c r="AF129" s="914"/>
      <c r="AG129" s="1000"/>
    </row>
    <row r="130" spans="1:34" x14ac:dyDescent="0.35">
      <c r="B130" s="77"/>
      <c r="C130" s="79"/>
      <c r="D130" s="79"/>
      <c r="E130" s="79"/>
      <c r="F130" s="79"/>
      <c r="G130" s="79"/>
      <c r="H130" s="79"/>
      <c r="I130" s="79"/>
      <c r="J130" s="79"/>
      <c r="K130" s="79"/>
      <c r="L130" s="79"/>
      <c r="M130" s="79"/>
      <c r="N130" s="79"/>
      <c r="O130" s="79"/>
      <c r="P130" s="79"/>
      <c r="Q130" s="79"/>
      <c r="R130" s="78"/>
      <c r="S130" s="79"/>
      <c r="T130" s="78"/>
      <c r="U130" s="79"/>
      <c r="V130" s="78"/>
      <c r="W130" s="78"/>
      <c r="X130" s="79"/>
      <c r="AF130" s="42"/>
      <c r="AG130" s="42"/>
    </row>
    <row r="131" spans="1:34" ht="15" thickBot="1" x14ac:dyDescent="0.4">
      <c r="A131" s="420"/>
      <c r="B131" s="361" t="s">
        <v>141</v>
      </c>
      <c r="C131" s="362"/>
      <c r="D131" s="362"/>
      <c r="E131" s="362"/>
      <c r="F131" s="362"/>
      <c r="G131" s="362"/>
      <c r="H131" s="362"/>
      <c r="I131" s="362"/>
      <c r="J131" s="362"/>
      <c r="K131" s="362"/>
      <c r="L131" s="362"/>
      <c r="M131" s="362"/>
      <c r="N131" s="362"/>
      <c r="O131" s="362"/>
      <c r="P131" s="362"/>
      <c r="Q131" s="362"/>
      <c r="R131" s="362"/>
      <c r="S131" s="362"/>
      <c r="T131" s="362"/>
      <c r="U131" s="362"/>
      <c r="V131" s="362"/>
      <c r="W131" s="362"/>
      <c r="X131" s="362"/>
      <c r="Y131" s="362"/>
      <c r="Z131" s="362"/>
      <c r="AA131" s="362"/>
      <c r="AB131" s="362"/>
      <c r="AC131" s="362"/>
      <c r="AD131" s="362"/>
      <c r="AE131" s="362"/>
      <c r="AF131" s="362"/>
      <c r="AG131" s="362"/>
    </row>
    <row r="132" spans="1:34" s="43" customFormat="1" ht="25.5" customHeight="1" thickBot="1" x14ac:dyDescent="0.35">
      <c r="B132" s="48" t="s">
        <v>400</v>
      </c>
      <c r="C132" s="4" t="s">
        <v>114</v>
      </c>
      <c r="D132" s="4" t="s">
        <v>115</v>
      </c>
      <c r="E132" s="49" t="s">
        <v>116</v>
      </c>
      <c r="F132" s="49" t="s">
        <v>117</v>
      </c>
      <c r="G132" s="49" t="s">
        <v>118</v>
      </c>
      <c r="H132" s="49" t="s">
        <v>119</v>
      </c>
      <c r="I132" s="49" t="s">
        <v>120</v>
      </c>
      <c r="J132" s="49" t="s">
        <v>121</v>
      </c>
      <c r="K132" s="49" t="s">
        <v>122</v>
      </c>
      <c r="L132" s="4" t="s">
        <v>123</v>
      </c>
      <c r="M132" s="4" t="s">
        <v>124</v>
      </c>
      <c r="N132" s="50" t="s">
        <v>125</v>
      </c>
      <c r="O132" s="51"/>
      <c r="P132" s="53" t="s">
        <v>126</v>
      </c>
      <c r="Q132" s="53" t="s">
        <v>127</v>
      </c>
      <c r="R132" s="52" t="s">
        <v>128</v>
      </c>
      <c r="S132" s="53" t="s">
        <v>129</v>
      </c>
      <c r="T132" s="52" t="s">
        <v>130</v>
      </c>
      <c r="U132" s="53" t="s">
        <v>131</v>
      </c>
      <c r="V132" s="52" t="s">
        <v>136</v>
      </c>
      <c r="W132" s="55"/>
      <c r="X132" s="55"/>
      <c r="Y132" s="48" t="s">
        <v>400</v>
      </c>
      <c r="Z132" s="72">
        <v>2019</v>
      </c>
      <c r="AA132" s="72">
        <v>2020</v>
      </c>
      <c r="AB132" s="72">
        <v>2021</v>
      </c>
      <c r="AC132" s="72">
        <v>2022</v>
      </c>
      <c r="AD132" s="72">
        <v>2023</v>
      </c>
      <c r="AE132" s="72">
        <v>2024</v>
      </c>
      <c r="AF132" s="80">
        <v>2025</v>
      </c>
      <c r="AG132" s="57" t="s">
        <v>411</v>
      </c>
    </row>
    <row r="133" spans="1:34" s="5" customFormat="1" ht="15" thickBot="1" x14ac:dyDescent="0.4">
      <c r="A133" s="365">
        <v>2025</v>
      </c>
      <c r="B133" s="73" t="s">
        <v>156</v>
      </c>
      <c r="C133" s="552">
        <v>0</v>
      </c>
      <c r="D133" s="552">
        <v>0</v>
      </c>
      <c r="E133" s="553">
        <v>0</v>
      </c>
      <c r="F133" s="553">
        <v>0</v>
      </c>
      <c r="G133" s="553">
        <v>0</v>
      </c>
      <c r="H133" s="553">
        <v>0</v>
      </c>
      <c r="I133" s="553">
        <v>0</v>
      </c>
      <c r="J133" s="553">
        <v>0</v>
      </c>
      <c r="K133" s="553">
        <v>0</v>
      </c>
      <c r="L133" s="552">
        <v>0</v>
      </c>
      <c r="M133" s="552">
        <v>0</v>
      </c>
      <c r="N133" s="554">
        <v>0</v>
      </c>
      <c r="O133" s="126"/>
      <c r="P133" s="600">
        <v>0</v>
      </c>
      <c r="Q133" s="601">
        <v>0</v>
      </c>
      <c r="R133" s="602">
        <v>0</v>
      </c>
      <c r="S133" s="601">
        <v>0</v>
      </c>
      <c r="T133" s="602">
        <v>0</v>
      </c>
      <c r="U133" s="600">
        <v>0</v>
      </c>
      <c r="V133" s="603">
        <v>0</v>
      </c>
      <c r="W133" s="65"/>
      <c r="X133" s="111"/>
      <c r="Y133" s="877" t="s">
        <v>156</v>
      </c>
      <c r="Z133" s="786">
        <v>0</v>
      </c>
      <c r="AA133" s="786">
        <v>0</v>
      </c>
      <c r="AB133" s="786">
        <v>0</v>
      </c>
      <c r="AC133" s="786">
        <v>0</v>
      </c>
      <c r="AD133" s="786">
        <v>0</v>
      </c>
      <c r="AE133" s="786">
        <v>0</v>
      </c>
      <c r="AF133" s="816">
        <v>0</v>
      </c>
      <c r="AG133" s="808">
        <f t="shared" ref="AG133" si="14">IFERROR(AF133/AE133-1,0)</f>
        <v>0</v>
      </c>
      <c r="AH133" s="74"/>
    </row>
    <row r="134" spans="1:34" s="5" customFormat="1" ht="15" customHeight="1" thickBot="1" x14ac:dyDescent="0.3">
      <c r="A134" s="366">
        <v>2026</v>
      </c>
      <c r="B134" s="75"/>
      <c r="C134" s="555">
        <v>0</v>
      </c>
      <c r="D134" s="555">
        <v>0</v>
      </c>
      <c r="E134" s="556">
        <v>0</v>
      </c>
      <c r="F134" s="556">
        <v>0</v>
      </c>
      <c r="G134" s="556">
        <v>0</v>
      </c>
      <c r="H134" s="556">
        <v>0</v>
      </c>
      <c r="I134" s="556">
        <v>0</v>
      </c>
      <c r="J134" s="556">
        <v>0</v>
      </c>
      <c r="K134" s="556">
        <v>0</v>
      </c>
      <c r="L134" s="556">
        <v>0</v>
      </c>
      <c r="M134" s="556">
        <v>0</v>
      </c>
      <c r="N134" s="557">
        <v>0</v>
      </c>
      <c r="O134" s="126"/>
      <c r="P134" s="604">
        <v>0</v>
      </c>
      <c r="Q134" s="604">
        <v>0</v>
      </c>
      <c r="R134" s="711" t="s">
        <v>402</v>
      </c>
      <c r="S134" s="710">
        <v>0</v>
      </c>
      <c r="T134" s="711" t="s">
        <v>402</v>
      </c>
      <c r="U134" s="710">
        <v>0</v>
      </c>
      <c r="V134" s="711" t="s">
        <v>402</v>
      </c>
      <c r="W134" s="65"/>
      <c r="X134" s="111"/>
      <c r="Y134" s="878"/>
      <c r="Z134" s="786"/>
      <c r="AA134" s="786"/>
      <c r="AB134" s="786"/>
      <c r="AC134" s="786"/>
      <c r="AD134" s="786"/>
      <c r="AE134" s="786"/>
      <c r="AF134" s="816"/>
      <c r="AG134" s="809"/>
    </row>
    <row r="135" spans="1:34" s="5" customFormat="1" ht="15" customHeight="1" thickBot="1" x14ac:dyDescent="0.3">
      <c r="A135" s="367" t="s">
        <v>138</v>
      </c>
      <c r="B135" s="76"/>
      <c r="C135" s="730" t="s">
        <v>402</v>
      </c>
      <c r="D135" s="730" t="s">
        <v>402</v>
      </c>
      <c r="E135" s="730" t="s">
        <v>402</v>
      </c>
      <c r="F135" s="730" t="s">
        <v>402</v>
      </c>
      <c r="G135" s="730" t="s">
        <v>402</v>
      </c>
      <c r="H135" s="730" t="s">
        <v>402</v>
      </c>
      <c r="I135" s="730" t="s">
        <v>402</v>
      </c>
      <c r="J135" s="730" t="s">
        <v>402</v>
      </c>
      <c r="K135" s="730" t="s">
        <v>402</v>
      </c>
      <c r="L135" s="730" t="s">
        <v>402</v>
      </c>
      <c r="M135" s="730" t="s">
        <v>402</v>
      </c>
      <c r="N135" s="733" t="s">
        <v>402</v>
      </c>
      <c r="O135" s="63"/>
      <c r="P135" s="736" t="s">
        <v>402</v>
      </c>
      <c r="Q135" s="736" t="s">
        <v>402</v>
      </c>
      <c r="R135" s="741" t="s">
        <v>402</v>
      </c>
      <c r="S135" s="736" t="s">
        <v>402</v>
      </c>
      <c r="T135" s="741" t="s">
        <v>402</v>
      </c>
      <c r="U135" s="736" t="s">
        <v>402</v>
      </c>
      <c r="V135" s="741" t="s">
        <v>402</v>
      </c>
      <c r="W135" s="296"/>
      <c r="X135" s="63"/>
      <c r="Y135" s="878"/>
      <c r="Z135" s="786"/>
      <c r="AA135" s="786"/>
      <c r="AB135" s="786"/>
      <c r="AC135" s="786"/>
      <c r="AD135" s="786"/>
      <c r="AE135" s="786"/>
      <c r="AF135" s="816"/>
      <c r="AG135" s="810"/>
    </row>
    <row r="136" spans="1:34" s="5" customFormat="1" ht="15" thickBot="1" x14ac:dyDescent="0.4">
      <c r="A136" s="365">
        <v>2025</v>
      </c>
      <c r="B136" s="75" t="s">
        <v>157</v>
      </c>
      <c r="C136" s="552">
        <v>0</v>
      </c>
      <c r="D136" s="552">
        <v>0</v>
      </c>
      <c r="E136" s="553">
        <v>0</v>
      </c>
      <c r="F136" s="553">
        <v>0</v>
      </c>
      <c r="G136" s="553">
        <v>0</v>
      </c>
      <c r="H136" s="553">
        <v>0</v>
      </c>
      <c r="I136" s="553">
        <v>0</v>
      </c>
      <c r="J136" s="553">
        <v>0</v>
      </c>
      <c r="K136" s="553">
        <v>0</v>
      </c>
      <c r="L136" s="552">
        <v>0</v>
      </c>
      <c r="M136" s="552">
        <v>0</v>
      </c>
      <c r="N136" s="554">
        <v>0</v>
      </c>
      <c r="O136" s="126"/>
      <c r="P136" s="600">
        <v>0</v>
      </c>
      <c r="Q136" s="601">
        <v>0</v>
      </c>
      <c r="R136" s="602">
        <v>0</v>
      </c>
      <c r="S136" s="601">
        <v>0</v>
      </c>
      <c r="T136" s="602">
        <v>0</v>
      </c>
      <c r="U136" s="600">
        <v>0</v>
      </c>
      <c r="V136" s="603">
        <v>0</v>
      </c>
      <c r="W136" s="65"/>
      <c r="X136" s="111"/>
      <c r="Y136" s="877" t="s">
        <v>157</v>
      </c>
      <c r="Z136" s="786">
        <v>0</v>
      </c>
      <c r="AA136" s="786">
        <v>0</v>
      </c>
      <c r="AB136" s="786">
        <v>0</v>
      </c>
      <c r="AC136" s="786">
        <v>0</v>
      </c>
      <c r="AD136" s="786">
        <v>0</v>
      </c>
      <c r="AE136" s="786">
        <v>0</v>
      </c>
      <c r="AF136" s="816">
        <v>0</v>
      </c>
      <c r="AG136" s="808">
        <f t="shared" ref="AG136:AG175" si="15">IFERROR(AF136/AE136-1,0)</f>
        <v>0</v>
      </c>
      <c r="AH136" s="74"/>
    </row>
    <row r="137" spans="1:34" s="5" customFormat="1" ht="15" customHeight="1" thickBot="1" x14ac:dyDescent="0.3">
      <c r="A137" s="366">
        <v>2026</v>
      </c>
      <c r="B137" s="75"/>
      <c r="C137" s="555">
        <v>0</v>
      </c>
      <c r="D137" s="555">
        <v>0</v>
      </c>
      <c r="E137" s="556">
        <v>0</v>
      </c>
      <c r="F137" s="556">
        <v>0</v>
      </c>
      <c r="G137" s="556">
        <v>0</v>
      </c>
      <c r="H137" s="556">
        <v>0</v>
      </c>
      <c r="I137" s="556">
        <v>0</v>
      </c>
      <c r="J137" s="556">
        <v>0</v>
      </c>
      <c r="K137" s="556">
        <v>0</v>
      </c>
      <c r="L137" s="556">
        <v>0</v>
      </c>
      <c r="M137" s="556">
        <v>0</v>
      </c>
      <c r="N137" s="557">
        <v>0</v>
      </c>
      <c r="O137" s="126"/>
      <c r="P137" s="604">
        <v>0</v>
      </c>
      <c r="Q137" s="604">
        <v>0</v>
      </c>
      <c r="R137" s="711" t="s">
        <v>402</v>
      </c>
      <c r="S137" s="710">
        <v>0</v>
      </c>
      <c r="T137" s="711" t="s">
        <v>402</v>
      </c>
      <c r="U137" s="710">
        <v>0</v>
      </c>
      <c r="V137" s="711" t="s">
        <v>402</v>
      </c>
      <c r="W137" s="65"/>
      <c r="X137" s="111"/>
      <c r="Y137" s="878"/>
      <c r="Z137" s="786"/>
      <c r="AA137" s="786"/>
      <c r="AB137" s="786"/>
      <c r="AC137" s="786"/>
      <c r="AD137" s="786"/>
      <c r="AE137" s="786"/>
      <c r="AF137" s="816"/>
      <c r="AG137" s="809"/>
    </row>
    <row r="138" spans="1:34" s="5" customFormat="1" ht="15" customHeight="1" thickBot="1" x14ac:dyDescent="0.3">
      <c r="A138" s="367" t="s">
        <v>138</v>
      </c>
      <c r="B138" s="76"/>
      <c r="C138" s="730" t="s">
        <v>402</v>
      </c>
      <c r="D138" s="730" t="s">
        <v>402</v>
      </c>
      <c r="E138" s="730" t="s">
        <v>402</v>
      </c>
      <c r="F138" s="730" t="s">
        <v>402</v>
      </c>
      <c r="G138" s="730" t="s">
        <v>402</v>
      </c>
      <c r="H138" s="730" t="s">
        <v>402</v>
      </c>
      <c r="I138" s="730" t="s">
        <v>402</v>
      </c>
      <c r="J138" s="730" t="s">
        <v>402</v>
      </c>
      <c r="K138" s="730" t="s">
        <v>402</v>
      </c>
      <c r="L138" s="730" t="s">
        <v>402</v>
      </c>
      <c r="M138" s="730" t="s">
        <v>402</v>
      </c>
      <c r="N138" s="733" t="s">
        <v>402</v>
      </c>
      <c r="O138" s="63"/>
      <c r="P138" s="736" t="s">
        <v>402</v>
      </c>
      <c r="Q138" s="736" t="s">
        <v>402</v>
      </c>
      <c r="R138" s="741" t="s">
        <v>402</v>
      </c>
      <c r="S138" s="736" t="s">
        <v>402</v>
      </c>
      <c r="T138" s="741" t="s">
        <v>402</v>
      </c>
      <c r="U138" s="736" t="s">
        <v>402</v>
      </c>
      <c r="V138" s="741" t="s">
        <v>402</v>
      </c>
      <c r="W138" s="296"/>
      <c r="X138" s="63"/>
      <c r="Y138" s="878"/>
      <c r="Z138" s="786"/>
      <c r="AA138" s="786"/>
      <c r="AB138" s="786"/>
      <c r="AC138" s="786"/>
      <c r="AD138" s="786"/>
      <c r="AE138" s="786"/>
      <c r="AF138" s="816"/>
      <c r="AG138" s="810"/>
    </row>
    <row r="139" spans="1:34" s="5" customFormat="1" ht="15" thickBot="1" x14ac:dyDescent="0.4">
      <c r="A139" s="365">
        <v>2025</v>
      </c>
      <c r="B139" s="75" t="s">
        <v>158</v>
      </c>
      <c r="C139" s="552">
        <v>0</v>
      </c>
      <c r="D139" s="552">
        <v>0</v>
      </c>
      <c r="E139" s="553">
        <v>0</v>
      </c>
      <c r="F139" s="553">
        <v>0</v>
      </c>
      <c r="G139" s="553">
        <v>0</v>
      </c>
      <c r="H139" s="553">
        <v>0</v>
      </c>
      <c r="I139" s="553">
        <v>0</v>
      </c>
      <c r="J139" s="553">
        <v>0</v>
      </c>
      <c r="K139" s="553">
        <v>0</v>
      </c>
      <c r="L139" s="552">
        <v>0</v>
      </c>
      <c r="M139" s="552">
        <v>0</v>
      </c>
      <c r="N139" s="554">
        <v>0</v>
      </c>
      <c r="O139" s="126"/>
      <c r="P139" s="600">
        <v>0</v>
      </c>
      <c r="Q139" s="601">
        <v>0</v>
      </c>
      <c r="R139" s="602">
        <v>0</v>
      </c>
      <c r="S139" s="601">
        <v>0</v>
      </c>
      <c r="T139" s="602">
        <v>0</v>
      </c>
      <c r="U139" s="600">
        <v>0</v>
      </c>
      <c r="V139" s="603">
        <v>0</v>
      </c>
      <c r="W139" s="65"/>
      <c r="X139" s="111"/>
      <c r="Y139" s="877" t="s">
        <v>158</v>
      </c>
      <c r="Z139" s="786">
        <v>0</v>
      </c>
      <c r="AA139" s="786">
        <v>0</v>
      </c>
      <c r="AB139" s="786">
        <v>0</v>
      </c>
      <c r="AC139" s="786">
        <v>0</v>
      </c>
      <c r="AD139" s="786">
        <v>0</v>
      </c>
      <c r="AE139" s="786">
        <v>0</v>
      </c>
      <c r="AF139" s="816">
        <v>0</v>
      </c>
      <c r="AG139" s="808">
        <f t="shared" si="15"/>
        <v>0</v>
      </c>
      <c r="AH139" s="74"/>
    </row>
    <row r="140" spans="1:34" s="5" customFormat="1" ht="15" customHeight="1" thickBot="1" x14ac:dyDescent="0.3">
      <c r="A140" s="366">
        <v>2026</v>
      </c>
      <c r="B140" s="75"/>
      <c r="C140" s="555">
        <v>0</v>
      </c>
      <c r="D140" s="555">
        <v>0</v>
      </c>
      <c r="E140" s="556">
        <v>0</v>
      </c>
      <c r="F140" s="556">
        <v>0</v>
      </c>
      <c r="G140" s="556">
        <v>0</v>
      </c>
      <c r="H140" s="556">
        <v>0</v>
      </c>
      <c r="I140" s="556">
        <v>0</v>
      </c>
      <c r="J140" s="556">
        <v>0</v>
      </c>
      <c r="K140" s="556">
        <v>0</v>
      </c>
      <c r="L140" s="556">
        <v>0</v>
      </c>
      <c r="M140" s="556">
        <v>0</v>
      </c>
      <c r="N140" s="557">
        <v>0</v>
      </c>
      <c r="O140" s="126"/>
      <c r="P140" s="604">
        <v>0</v>
      </c>
      <c r="Q140" s="604">
        <v>0</v>
      </c>
      <c r="R140" s="711" t="s">
        <v>402</v>
      </c>
      <c r="S140" s="710">
        <v>0</v>
      </c>
      <c r="T140" s="711" t="s">
        <v>402</v>
      </c>
      <c r="U140" s="710">
        <v>0</v>
      </c>
      <c r="V140" s="711" t="s">
        <v>402</v>
      </c>
      <c r="W140" s="65"/>
      <c r="X140" s="111"/>
      <c r="Y140" s="878"/>
      <c r="Z140" s="786"/>
      <c r="AA140" s="786"/>
      <c r="AB140" s="786"/>
      <c r="AC140" s="786"/>
      <c r="AD140" s="786"/>
      <c r="AE140" s="786"/>
      <c r="AF140" s="816"/>
      <c r="AG140" s="809"/>
    </row>
    <row r="141" spans="1:34" s="5" customFormat="1" ht="15" customHeight="1" thickBot="1" x14ac:dyDescent="0.3">
      <c r="A141" s="367" t="s">
        <v>138</v>
      </c>
      <c r="B141" s="76"/>
      <c r="C141" s="730" t="s">
        <v>402</v>
      </c>
      <c r="D141" s="730" t="s">
        <v>402</v>
      </c>
      <c r="E141" s="730" t="s">
        <v>402</v>
      </c>
      <c r="F141" s="730" t="s">
        <v>402</v>
      </c>
      <c r="G141" s="730" t="s">
        <v>402</v>
      </c>
      <c r="H141" s="730" t="s">
        <v>402</v>
      </c>
      <c r="I141" s="730" t="s">
        <v>402</v>
      </c>
      <c r="J141" s="730" t="s">
        <v>402</v>
      </c>
      <c r="K141" s="730" t="s">
        <v>402</v>
      </c>
      <c r="L141" s="730" t="s">
        <v>402</v>
      </c>
      <c r="M141" s="730" t="s">
        <v>402</v>
      </c>
      <c r="N141" s="733" t="s">
        <v>402</v>
      </c>
      <c r="O141" s="63"/>
      <c r="P141" s="736" t="s">
        <v>402</v>
      </c>
      <c r="Q141" s="736" t="s">
        <v>402</v>
      </c>
      <c r="R141" s="741" t="s">
        <v>402</v>
      </c>
      <c r="S141" s="736" t="s">
        <v>402</v>
      </c>
      <c r="T141" s="741" t="s">
        <v>402</v>
      </c>
      <c r="U141" s="736" t="s">
        <v>402</v>
      </c>
      <c r="V141" s="741" t="s">
        <v>402</v>
      </c>
      <c r="W141" s="296"/>
      <c r="X141" s="63"/>
      <c r="Y141" s="878"/>
      <c r="Z141" s="786"/>
      <c r="AA141" s="786"/>
      <c r="AB141" s="786"/>
      <c r="AC141" s="786"/>
      <c r="AD141" s="786"/>
      <c r="AE141" s="786"/>
      <c r="AF141" s="816"/>
      <c r="AG141" s="810"/>
    </row>
    <row r="142" spans="1:34" s="5" customFormat="1" ht="15" thickBot="1" x14ac:dyDescent="0.4">
      <c r="A142" s="365">
        <v>2025</v>
      </c>
      <c r="B142" s="75" t="s">
        <v>159</v>
      </c>
      <c r="C142" s="552">
        <v>0</v>
      </c>
      <c r="D142" s="552">
        <v>0</v>
      </c>
      <c r="E142" s="553">
        <v>0</v>
      </c>
      <c r="F142" s="553">
        <v>0</v>
      </c>
      <c r="G142" s="553">
        <v>0</v>
      </c>
      <c r="H142" s="553">
        <v>0</v>
      </c>
      <c r="I142" s="553">
        <v>0</v>
      </c>
      <c r="J142" s="553">
        <v>0</v>
      </c>
      <c r="K142" s="553">
        <v>0</v>
      </c>
      <c r="L142" s="552">
        <v>0</v>
      </c>
      <c r="M142" s="552">
        <v>0</v>
      </c>
      <c r="N142" s="554">
        <v>0</v>
      </c>
      <c r="O142" s="126"/>
      <c r="P142" s="600">
        <v>0</v>
      </c>
      <c r="Q142" s="601">
        <v>0</v>
      </c>
      <c r="R142" s="602">
        <v>0</v>
      </c>
      <c r="S142" s="601">
        <v>0</v>
      </c>
      <c r="T142" s="602">
        <v>0</v>
      </c>
      <c r="U142" s="600">
        <v>0</v>
      </c>
      <c r="V142" s="603">
        <v>0</v>
      </c>
      <c r="W142" s="65"/>
      <c r="X142" s="111"/>
      <c r="Y142" s="877" t="s">
        <v>159</v>
      </c>
      <c r="Z142" s="786">
        <v>0</v>
      </c>
      <c r="AA142" s="786">
        <v>0</v>
      </c>
      <c r="AB142" s="786">
        <v>0</v>
      </c>
      <c r="AC142" s="786">
        <v>0</v>
      </c>
      <c r="AD142" s="786">
        <v>0</v>
      </c>
      <c r="AE142" s="786">
        <v>0</v>
      </c>
      <c r="AF142" s="816">
        <v>0</v>
      </c>
      <c r="AG142" s="808">
        <f t="shared" si="15"/>
        <v>0</v>
      </c>
      <c r="AH142" s="74"/>
    </row>
    <row r="143" spans="1:34" s="5" customFormat="1" ht="15" customHeight="1" thickBot="1" x14ac:dyDescent="0.3">
      <c r="A143" s="366">
        <v>2026</v>
      </c>
      <c r="B143" s="75"/>
      <c r="C143" s="555">
        <v>0</v>
      </c>
      <c r="D143" s="555">
        <v>0</v>
      </c>
      <c r="E143" s="556">
        <v>0</v>
      </c>
      <c r="F143" s="556">
        <v>0</v>
      </c>
      <c r="G143" s="556">
        <v>0</v>
      </c>
      <c r="H143" s="556">
        <v>0</v>
      </c>
      <c r="I143" s="556">
        <v>0</v>
      </c>
      <c r="J143" s="556">
        <v>0</v>
      </c>
      <c r="K143" s="556">
        <v>0</v>
      </c>
      <c r="L143" s="556">
        <v>0</v>
      </c>
      <c r="M143" s="556">
        <v>0</v>
      </c>
      <c r="N143" s="557">
        <v>0</v>
      </c>
      <c r="O143" s="126"/>
      <c r="P143" s="604">
        <v>0</v>
      </c>
      <c r="Q143" s="604">
        <v>0</v>
      </c>
      <c r="R143" s="711" t="s">
        <v>402</v>
      </c>
      <c r="S143" s="710">
        <v>0</v>
      </c>
      <c r="T143" s="711" t="s">
        <v>402</v>
      </c>
      <c r="U143" s="710">
        <v>0</v>
      </c>
      <c r="V143" s="711" t="s">
        <v>402</v>
      </c>
      <c r="W143" s="65"/>
      <c r="X143" s="111"/>
      <c r="Y143" s="878"/>
      <c r="Z143" s="786"/>
      <c r="AA143" s="786"/>
      <c r="AB143" s="786"/>
      <c r="AC143" s="786"/>
      <c r="AD143" s="786"/>
      <c r="AE143" s="786"/>
      <c r="AF143" s="816"/>
      <c r="AG143" s="809"/>
    </row>
    <row r="144" spans="1:34" s="5" customFormat="1" ht="15" customHeight="1" thickBot="1" x14ac:dyDescent="0.3">
      <c r="A144" s="367" t="s">
        <v>138</v>
      </c>
      <c r="B144" s="76"/>
      <c r="C144" s="730" t="s">
        <v>402</v>
      </c>
      <c r="D144" s="730" t="s">
        <v>402</v>
      </c>
      <c r="E144" s="730" t="s">
        <v>402</v>
      </c>
      <c r="F144" s="730" t="s">
        <v>402</v>
      </c>
      <c r="G144" s="730" t="s">
        <v>402</v>
      </c>
      <c r="H144" s="730" t="s">
        <v>402</v>
      </c>
      <c r="I144" s="730" t="s">
        <v>402</v>
      </c>
      <c r="J144" s="730" t="s">
        <v>402</v>
      </c>
      <c r="K144" s="730" t="s">
        <v>402</v>
      </c>
      <c r="L144" s="730" t="s">
        <v>402</v>
      </c>
      <c r="M144" s="730" t="s">
        <v>402</v>
      </c>
      <c r="N144" s="733" t="s">
        <v>402</v>
      </c>
      <c r="O144" s="63"/>
      <c r="P144" s="736" t="s">
        <v>402</v>
      </c>
      <c r="Q144" s="736" t="s">
        <v>402</v>
      </c>
      <c r="R144" s="741" t="s">
        <v>402</v>
      </c>
      <c r="S144" s="736" t="s">
        <v>402</v>
      </c>
      <c r="T144" s="741" t="s">
        <v>402</v>
      </c>
      <c r="U144" s="736" t="s">
        <v>402</v>
      </c>
      <c r="V144" s="741" t="s">
        <v>402</v>
      </c>
      <c r="W144" s="296"/>
      <c r="X144" s="63"/>
      <c r="Y144" s="878"/>
      <c r="Z144" s="786"/>
      <c r="AA144" s="786"/>
      <c r="AB144" s="786"/>
      <c r="AC144" s="786"/>
      <c r="AD144" s="786"/>
      <c r="AE144" s="786"/>
      <c r="AF144" s="816"/>
      <c r="AG144" s="810"/>
    </row>
    <row r="145" spans="1:34" s="5" customFormat="1" ht="15" thickBot="1" x14ac:dyDescent="0.4">
      <c r="A145" s="365">
        <v>2025</v>
      </c>
      <c r="B145" s="75" t="s">
        <v>160</v>
      </c>
      <c r="C145" s="552">
        <v>0</v>
      </c>
      <c r="D145" s="552">
        <v>0</v>
      </c>
      <c r="E145" s="553">
        <v>0</v>
      </c>
      <c r="F145" s="553">
        <v>0</v>
      </c>
      <c r="G145" s="553">
        <v>0</v>
      </c>
      <c r="H145" s="553">
        <v>0</v>
      </c>
      <c r="I145" s="553">
        <v>0</v>
      </c>
      <c r="J145" s="553">
        <v>0</v>
      </c>
      <c r="K145" s="553">
        <v>0</v>
      </c>
      <c r="L145" s="552">
        <v>0</v>
      </c>
      <c r="M145" s="552">
        <v>0</v>
      </c>
      <c r="N145" s="554">
        <v>0</v>
      </c>
      <c r="O145" s="126"/>
      <c r="P145" s="600">
        <v>0</v>
      </c>
      <c r="Q145" s="601">
        <v>0</v>
      </c>
      <c r="R145" s="602">
        <v>0</v>
      </c>
      <c r="S145" s="601">
        <v>0</v>
      </c>
      <c r="T145" s="602">
        <v>0</v>
      </c>
      <c r="U145" s="600">
        <v>0</v>
      </c>
      <c r="V145" s="603">
        <v>0</v>
      </c>
      <c r="W145" s="65"/>
      <c r="X145" s="111"/>
      <c r="Y145" s="877" t="s">
        <v>160</v>
      </c>
      <c r="Z145" s="786">
        <v>0</v>
      </c>
      <c r="AA145" s="786">
        <v>0</v>
      </c>
      <c r="AB145" s="786">
        <v>0</v>
      </c>
      <c r="AC145" s="786">
        <v>0</v>
      </c>
      <c r="AD145" s="786">
        <v>0</v>
      </c>
      <c r="AE145" s="786">
        <v>0</v>
      </c>
      <c r="AF145" s="816">
        <v>0</v>
      </c>
      <c r="AG145" s="808">
        <f t="shared" si="15"/>
        <v>0</v>
      </c>
      <c r="AH145" s="74"/>
    </row>
    <row r="146" spans="1:34" s="5" customFormat="1" ht="15" customHeight="1" thickBot="1" x14ac:dyDescent="0.3">
      <c r="A146" s="366">
        <v>2026</v>
      </c>
      <c r="B146" s="75"/>
      <c r="C146" s="555">
        <v>0</v>
      </c>
      <c r="D146" s="555">
        <v>0</v>
      </c>
      <c r="E146" s="556">
        <v>0</v>
      </c>
      <c r="F146" s="556">
        <v>0</v>
      </c>
      <c r="G146" s="556">
        <v>0</v>
      </c>
      <c r="H146" s="556">
        <v>0</v>
      </c>
      <c r="I146" s="556">
        <v>0</v>
      </c>
      <c r="J146" s="556">
        <v>0</v>
      </c>
      <c r="K146" s="556">
        <v>0</v>
      </c>
      <c r="L146" s="556">
        <v>0</v>
      </c>
      <c r="M146" s="556">
        <v>0</v>
      </c>
      <c r="N146" s="557">
        <v>0</v>
      </c>
      <c r="O146" s="126"/>
      <c r="P146" s="604">
        <v>0</v>
      </c>
      <c r="Q146" s="604">
        <v>0</v>
      </c>
      <c r="R146" s="711" t="s">
        <v>402</v>
      </c>
      <c r="S146" s="710">
        <v>0</v>
      </c>
      <c r="T146" s="711" t="s">
        <v>402</v>
      </c>
      <c r="U146" s="710">
        <v>0</v>
      </c>
      <c r="V146" s="711" t="s">
        <v>402</v>
      </c>
      <c r="W146" s="65"/>
      <c r="X146" s="111"/>
      <c r="Y146" s="878"/>
      <c r="Z146" s="786"/>
      <c r="AA146" s="786"/>
      <c r="AB146" s="786"/>
      <c r="AC146" s="786"/>
      <c r="AD146" s="786"/>
      <c r="AE146" s="786"/>
      <c r="AF146" s="816"/>
      <c r="AG146" s="809"/>
    </row>
    <row r="147" spans="1:34" s="5" customFormat="1" ht="15" customHeight="1" thickBot="1" x14ac:dyDescent="0.3">
      <c r="A147" s="367" t="s">
        <v>138</v>
      </c>
      <c r="B147" s="76"/>
      <c r="C147" s="730" t="s">
        <v>402</v>
      </c>
      <c r="D147" s="730" t="s">
        <v>402</v>
      </c>
      <c r="E147" s="730" t="s">
        <v>402</v>
      </c>
      <c r="F147" s="730" t="s">
        <v>402</v>
      </c>
      <c r="G147" s="730" t="s">
        <v>402</v>
      </c>
      <c r="H147" s="730" t="s">
        <v>402</v>
      </c>
      <c r="I147" s="730" t="s">
        <v>402</v>
      </c>
      <c r="J147" s="730" t="s">
        <v>402</v>
      </c>
      <c r="K147" s="730" t="s">
        <v>402</v>
      </c>
      <c r="L147" s="730" t="s">
        <v>402</v>
      </c>
      <c r="M147" s="730" t="s">
        <v>402</v>
      </c>
      <c r="N147" s="733" t="s">
        <v>402</v>
      </c>
      <c r="O147" s="63"/>
      <c r="P147" s="736" t="s">
        <v>402</v>
      </c>
      <c r="Q147" s="736" t="s">
        <v>402</v>
      </c>
      <c r="R147" s="741" t="s">
        <v>402</v>
      </c>
      <c r="S147" s="736" t="s">
        <v>402</v>
      </c>
      <c r="T147" s="741" t="s">
        <v>402</v>
      </c>
      <c r="U147" s="736" t="s">
        <v>402</v>
      </c>
      <c r="V147" s="741" t="s">
        <v>402</v>
      </c>
      <c r="W147" s="296"/>
      <c r="X147" s="63"/>
      <c r="Y147" s="878"/>
      <c r="Z147" s="786"/>
      <c r="AA147" s="786"/>
      <c r="AB147" s="786"/>
      <c r="AC147" s="786"/>
      <c r="AD147" s="786"/>
      <c r="AE147" s="786"/>
      <c r="AF147" s="816"/>
      <c r="AG147" s="810"/>
    </row>
    <row r="148" spans="1:34" s="5" customFormat="1" ht="15" thickBot="1" x14ac:dyDescent="0.4">
      <c r="A148" s="365">
        <v>2025</v>
      </c>
      <c r="B148" s="75" t="s">
        <v>161</v>
      </c>
      <c r="C148" s="552">
        <v>0</v>
      </c>
      <c r="D148" s="552">
        <v>0</v>
      </c>
      <c r="E148" s="553">
        <v>0</v>
      </c>
      <c r="F148" s="553">
        <v>0</v>
      </c>
      <c r="G148" s="553">
        <v>0</v>
      </c>
      <c r="H148" s="553">
        <v>0</v>
      </c>
      <c r="I148" s="553">
        <v>0</v>
      </c>
      <c r="J148" s="553">
        <v>0</v>
      </c>
      <c r="K148" s="553">
        <v>0</v>
      </c>
      <c r="L148" s="552">
        <v>0</v>
      </c>
      <c r="M148" s="552">
        <v>0</v>
      </c>
      <c r="N148" s="554">
        <v>0</v>
      </c>
      <c r="O148" s="126"/>
      <c r="P148" s="600">
        <v>0</v>
      </c>
      <c r="Q148" s="601">
        <v>0</v>
      </c>
      <c r="R148" s="602">
        <v>0</v>
      </c>
      <c r="S148" s="601">
        <v>0</v>
      </c>
      <c r="T148" s="602">
        <v>0</v>
      </c>
      <c r="U148" s="600">
        <v>0</v>
      </c>
      <c r="V148" s="603">
        <v>0</v>
      </c>
      <c r="W148" s="65"/>
      <c r="X148" s="111"/>
      <c r="Y148" s="877" t="s">
        <v>161</v>
      </c>
      <c r="Z148" s="786">
        <v>0</v>
      </c>
      <c r="AA148" s="786">
        <v>0</v>
      </c>
      <c r="AB148" s="786">
        <v>0</v>
      </c>
      <c r="AC148" s="786">
        <v>0</v>
      </c>
      <c r="AD148" s="786">
        <v>0</v>
      </c>
      <c r="AE148" s="786">
        <v>0</v>
      </c>
      <c r="AF148" s="816">
        <v>0</v>
      </c>
      <c r="AG148" s="808">
        <f t="shared" si="15"/>
        <v>0</v>
      </c>
      <c r="AH148" s="74"/>
    </row>
    <row r="149" spans="1:34" s="5" customFormat="1" ht="15" customHeight="1" thickBot="1" x14ac:dyDescent="0.3">
      <c r="A149" s="366">
        <v>2026</v>
      </c>
      <c r="B149" s="75"/>
      <c r="C149" s="555">
        <v>0</v>
      </c>
      <c r="D149" s="555">
        <v>0</v>
      </c>
      <c r="E149" s="556">
        <v>0</v>
      </c>
      <c r="F149" s="556">
        <v>0</v>
      </c>
      <c r="G149" s="556">
        <v>0</v>
      </c>
      <c r="H149" s="556">
        <v>0</v>
      </c>
      <c r="I149" s="556">
        <v>0</v>
      </c>
      <c r="J149" s="556">
        <v>0</v>
      </c>
      <c r="K149" s="556">
        <v>0</v>
      </c>
      <c r="L149" s="556">
        <v>0</v>
      </c>
      <c r="M149" s="556">
        <v>0</v>
      </c>
      <c r="N149" s="557">
        <v>0</v>
      </c>
      <c r="O149" s="126"/>
      <c r="P149" s="604">
        <v>0</v>
      </c>
      <c r="Q149" s="604">
        <v>0</v>
      </c>
      <c r="R149" s="711" t="s">
        <v>402</v>
      </c>
      <c r="S149" s="710">
        <v>0</v>
      </c>
      <c r="T149" s="711" t="s">
        <v>402</v>
      </c>
      <c r="U149" s="710">
        <v>0</v>
      </c>
      <c r="V149" s="711" t="s">
        <v>402</v>
      </c>
      <c r="W149" s="65"/>
      <c r="X149" s="111"/>
      <c r="Y149" s="878"/>
      <c r="Z149" s="786"/>
      <c r="AA149" s="786"/>
      <c r="AB149" s="786"/>
      <c r="AC149" s="786"/>
      <c r="AD149" s="786"/>
      <c r="AE149" s="786"/>
      <c r="AF149" s="816"/>
      <c r="AG149" s="809"/>
    </row>
    <row r="150" spans="1:34" s="5" customFormat="1" ht="15" customHeight="1" thickBot="1" x14ac:dyDescent="0.3">
      <c r="A150" s="367" t="s">
        <v>138</v>
      </c>
      <c r="B150" s="76"/>
      <c r="C150" s="730" t="s">
        <v>402</v>
      </c>
      <c r="D150" s="730" t="s">
        <v>402</v>
      </c>
      <c r="E150" s="730" t="s">
        <v>402</v>
      </c>
      <c r="F150" s="730" t="s">
        <v>402</v>
      </c>
      <c r="G150" s="730" t="s">
        <v>402</v>
      </c>
      <c r="H150" s="730" t="s">
        <v>402</v>
      </c>
      <c r="I150" s="730" t="s">
        <v>402</v>
      </c>
      <c r="J150" s="730" t="s">
        <v>402</v>
      </c>
      <c r="K150" s="730" t="s">
        <v>402</v>
      </c>
      <c r="L150" s="730" t="s">
        <v>402</v>
      </c>
      <c r="M150" s="730" t="s">
        <v>402</v>
      </c>
      <c r="N150" s="733" t="s">
        <v>402</v>
      </c>
      <c r="O150" s="63"/>
      <c r="P150" s="736" t="s">
        <v>402</v>
      </c>
      <c r="Q150" s="736" t="s">
        <v>402</v>
      </c>
      <c r="R150" s="741" t="s">
        <v>402</v>
      </c>
      <c r="S150" s="736" t="s">
        <v>402</v>
      </c>
      <c r="T150" s="741" t="s">
        <v>402</v>
      </c>
      <c r="U150" s="736" t="s">
        <v>402</v>
      </c>
      <c r="V150" s="741" t="s">
        <v>402</v>
      </c>
      <c r="W150" s="296"/>
      <c r="X150" s="63"/>
      <c r="Y150" s="878"/>
      <c r="Z150" s="786"/>
      <c r="AA150" s="786"/>
      <c r="AB150" s="786"/>
      <c r="AC150" s="786"/>
      <c r="AD150" s="786"/>
      <c r="AE150" s="786"/>
      <c r="AF150" s="816"/>
      <c r="AG150" s="810"/>
    </row>
    <row r="151" spans="1:34" s="5" customFormat="1" ht="15" thickBot="1" x14ac:dyDescent="0.4">
      <c r="A151" s="365">
        <v>2025</v>
      </c>
      <c r="B151" s="75" t="s">
        <v>162</v>
      </c>
      <c r="C151" s="552">
        <v>0</v>
      </c>
      <c r="D151" s="552">
        <v>0</v>
      </c>
      <c r="E151" s="553">
        <v>0</v>
      </c>
      <c r="F151" s="553">
        <v>0</v>
      </c>
      <c r="G151" s="553">
        <v>0</v>
      </c>
      <c r="H151" s="553">
        <v>0</v>
      </c>
      <c r="I151" s="553">
        <v>0</v>
      </c>
      <c r="J151" s="553">
        <v>0</v>
      </c>
      <c r="K151" s="553">
        <v>0</v>
      </c>
      <c r="L151" s="552">
        <v>0</v>
      </c>
      <c r="M151" s="552">
        <v>0</v>
      </c>
      <c r="N151" s="554">
        <v>0</v>
      </c>
      <c r="O151" s="126"/>
      <c r="P151" s="600">
        <v>0</v>
      </c>
      <c r="Q151" s="601">
        <v>0</v>
      </c>
      <c r="R151" s="602">
        <v>0</v>
      </c>
      <c r="S151" s="601">
        <v>0</v>
      </c>
      <c r="T151" s="602">
        <v>0</v>
      </c>
      <c r="U151" s="600">
        <v>0</v>
      </c>
      <c r="V151" s="603">
        <v>0</v>
      </c>
      <c r="W151" s="65"/>
      <c r="X151" s="111"/>
      <c r="Y151" s="877" t="s">
        <v>162</v>
      </c>
      <c r="Z151" s="786">
        <v>0</v>
      </c>
      <c r="AA151" s="786">
        <v>0</v>
      </c>
      <c r="AB151" s="786">
        <v>0</v>
      </c>
      <c r="AC151" s="786">
        <v>0</v>
      </c>
      <c r="AD151" s="786">
        <v>0</v>
      </c>
      <c r="AE151" s="786">
        <v>0</v>
      </c>
      <c r="AF151" s="816">
        <v>0</v>
      </c>
      <c r="AG151" s="808">
        <f t="shared" si="15"/>
        <v>0</v>
      </c>
      <c r="AH151" s="74"/>
    </row>
    <row r="152" spans="1:34" s="5" customFormat="1" ht="15" customHeight="1" thickBot="1" x14ac:dyDescent="0.3">
      <c r="A152" s="366">
        <v>2026</v>
      </c>
      <c r="B152" s="75"/>
      <c r="C152" s="555">
        <v>0</v>
      </c>
      <c r="D152" s="555">
        <v>0</v>
      </c>
      <c r="E152" s="556">
        <v>0</v>
      </c>
      <c r="F152" s="556">
        <v>0</v>
      </c>
      <c r="G152" s="556">
        <v>0</v>
      </c>
      <c r="H152" s="556">
        <v>0</v>
      </c>
      <c r="I152" s="556">
        <v>0</v>
      </c>
      <c r="J152" s="556">
        <v>0</v>
      </c>
      <c r="K152" s="556">
        <v>0</v>
      </c>
      <c r="L152" s="556">
        <v>0</v>
      </c>
      <c r="M152" s="556">
        <v>0</v>
      </c>
      <c r="N152" s="557">
        <v>0</v>
      </c>
      <c r="O152" s="126"/>
      <c r="P152" s="604">
        <v>0</v>
      </c>
      <c r="Q152" s="604">
        <v>0</v>
      </c>
      <c r="R152" s="711" t="s">
        <v>402</v>
      </c>
      <c r="S152" s="710">
        <v>0</v>
      </c>
      <c r="T152" s="711" t="s">
        <v>402</v>
      </c>
      <c r="U152" s="710">
        <v>0</v>
      </c>
      <c r="V152" s="711" t="s">
        <v>402</v>
      </c>
      <c r="W152" s="65"/>
      <c r="X152" s="111"/>
      <c r="Y152" s="878"/>
      <c r="Z152" s="786"/>
      <c r="AA152" s="786"/>
      <c r="AB152" s="786"/>
      <c r="AC152" s="786"/>
      <c r="AD152" s="786"/>
      <c r="AE152" s="786"/>
      <c r="AF152" s="816"/>
      <c r="AG152" s="809"/>
    </row>
    <row r="153" spans="1:34" s="5" customFormat="1" ht="15" customHeight="1" thickBot="1" x14ac:dyDescent="0.3">
      <c r="A153" s="367" t="s">
        <v>138</v>
      </c>
      <c r="B153" s="76"/>
      <c r="C153" s="730" t="s">
        <v>402</v>
      </c>
      <c r="D153" s="730" t="s">
        <v>402</v>
      </c>
      <c r="E153" s="730" t="s">
        <v>402</v>
      </c>
      <c r="F153" s="730" t="s">
        <v>402</v>
      </c>
      <c r="G153" s="730" t="s">
        <v>402</v>
      </c>
      <c r="H153" s="730" t="s">
        <v>402</v>
      </c>
      <c r="I153" s="730" t="s">
        <v>402</v>
      </c>
      <c r="J153" s="730" t="s">
        <v>402</v>
      </c>
      <c r="K153" s="730" t="s">
        <v>402</v>
      </c>
      <c r="L153" s="730" t="s">
        <v>402</v>
      </c>
      <c r="M153" s="730" t="s">
        <v>402</v>
      </c>
      <c r="N153" s="733" t="s">
        <v>402</v>
      </c>
      <c r="O153" s="63"/>
      <c r="P153" s="736" t="s">
        <v>402</v>
      </c>
      <c r="Q153" s="736" t="s">
        <v>402</v>
      </c>
      <c r="R153" s="741" t="s">
        <v>402</v>
      </c>
      <c r="S153" s="736" t="s">
        <v>402</v>
      </c>
      <c r="T153" s="741" t="s">
        <v>402</v>
      </c>
      <c r="U153" s="736" t="s">
        <v>402</v>
      </c>
      <c r="V153" s="741" t="s">
        <v>402</v>
      </c>
      <c r="W153" s="296"/>
      <c r="X153" s="63"/>
      <c r="Y153" s="878"/>
      <c r="Z153" s="786"/>
      <c r="AA153" s="786"/>
      <c r="AB153" s="786"/>
      <c r="AC153" s="786"/>
      <c r="AD153" s="786"/>
      <c r="AE153" s="786"/>
      <c r="AF153" s="816"/>
      <c r="AG153" s="810"/>
    </row>
    <row r="154" spans="1:34" s="5" customFormat="1" ht="11" thickBot="1" x14ac:dyDescent="0.3">
      <c r="A154" s="365">
        <v>2025</v>
      </c>
      <c r="B154" s="421" t="s">
        <v>163</v>
      </c>
      <c r="C154" s="570">
        <v>0</v>
      </c>
      <c r="D154" s="570">
        <v>0</v>
      </c>
      <c r="E154" s="571">
        <v>0</v>
      </c>
      <c r="F154" s="571">
        <v>0</v>
      </c>
      <c r="G154" s="571">
        <v>0</v>
      </c>
      <c r="H154" s="571">
        <v>0</v>
      </c>
      <c r="I154" s="571">
        <v>0</v>
      </c>
      <c r="J154" s="571">
        <v>0</v>
      </c>
      <c r="K154" s="571">
        <v>0</v>
      </c>
      <c r="L154" s="570">
        <v>0</v>
      </c>
      <c r="M154" s="570">
        <v>0</v>
      </c>
      <c r="N154" s="572">
        <v>0</v>
      </c>
      <c r="O154" s="85"/>
      <c r="P154" s="617">
        <v>0</v>
      </c>
      <c r="Q154" s="618">
        <v>0</v>
      </c>
      <c r="R154" s="602">
        <v>0</v>
      </c>
      <c r="S154" s="618">
        <v>0</v>
      </c>
      <c r="T154" s="602">
        <v>0</v>
      </c>
      <c r="U154" s="617">
        <v>0</v>
      </c>
      <c r="V154" s="602">
        <v>0</v>
      </c>
      <c r="W154" s="85"/>
      <c r="X154" s="85"/>
      <c r="Y154" s="885" t="s">
        <v>163</v>
      </c>
      <c r="Z154" s="912">
        <v>0</v>
      </c>
      <c r="AA154" s="912">
        <v>0</v>
      </c>
      <c r="AB154" s="912">
        <v>0</v>
      </c>
      <c r="AC154" s="912">
        <v>0</v>
      </c>
      <c r="AD154" s="912">
        <v>0</v>
      </c>
      <c r="AE154" s="912">
        <v>0</v>
      </c>
      <c r="AF154" s="782">
        <v>0</v>
      </c>
      <c r="AG154" s="989">
        <f t="shared" si="15"/>
        <v>0</v>
      </c>
    </row>
    <row r="155" spans="1:34" s="5" customFormat="1" ht="15" customHeight="1" thickBot="1" x14ac:dyDescent="0.3">
      <c r="A155" s="366">
        <v>2026</v>
      </c>
      <c r="B155" s="421"/>
      <c r="C155" s="573">
        <v>0</v>
      </c>
      <c r="D155" s="573">
        <v>0</v>
      </c>
      <c r="E155" s="574">
        <v>0</v>
      </c>
      <c r="F155" s="574">
        <v>0</v>
      </c>
      <c r="G155" s="574">
        <v>0</v>
      </c>
      <c r="H155" s="574">
        <v>0</v>
      </c>
      <c r="I155" s="574">
        <v>0</v>
      </c>
      <c r="J155" s="574">
        <v>0</v>
      </c>
      <c r="K155" s="574">
        <v>0</v>
      </c>
      <c r="L155" s="574">
        <v>0</v>
      </c>
      <c r="M155" s="574">
        <v>0</v>
      </c>
      <c r="N155" s="575">
        <v>0</v>
      </c>
      <c r="O155" s="85"/>
      <c r="P155" s="619">
        <v>0</v>
      </c>
      <c r="Q155" s="619">
        <v>0</v>
      </c>
      <c r="R155" s="711" t="s">
        <v>402</v>
      </c>
      <c r="S155" s="710">
        <v>0</v>
      </c>
      <c r="T155" s="711" t="s">
        <v>402</v>
      </c>
      <c r="U155" s="710">
        <v>0</v>
      </c>
      <c r="V155" s="711" t="s">
        <v>402</v>
      </c>
      <c r="W155" s="85"/>
      <c r="X155" s="85"/>
      <c r="Y155" s="886"/>
      <c r="Z155" s="912"/>
      <c r="AA155" s="912"/>
      <c r="AB155" s="912"/>
      <c r="AC155" s="912"/>
      <c r="AD155" s="912"/>
      <c r="AE155" s="912"/>
      <c r="AF155" s="782"/>
      <c r="AG155" s="990"/>
    </row>
    <row r="156" spans="1:34" s="5" customFormat="1" ht="15" customHeight="1" thickBot="1" x14ac:dyDescent="0.3">
      <c r="A156" s="367" t="s">
        <v>138</v>
      </c>
      <c r="B156" s="422"/>
      <c r="C156" s="744" t="s">
        <v>402</v>
      </c>
      <c r="D156" s="744" t="s">
        <v>402</v>
      </c>
      <c r="E156" s="744" t="s">
        <v>402</v>
      </c>
      <c r="F156" s="744" t="s">
        <v>402</v>
      </c>
      <c r="G156" s="744" t="s">
        <v>402</v>
      </c>
      <c r="H156" s="744" t="s">
        <v>402</v>
      </c>
      <c r="I156" s="744" t="s">
        <v>402</v>
      </c>
      <c r="J156" s="744" t="s">
        <v>402</v>
      </c>
      <c r="K156" s="744" t="s">
        <v>402</v>
      </c>
      <c r="L156" s="744" t="s">
        <v>402</v>
      </c>
      <c r="M156" s="744" t="s">
        <v>402</v>
      </c>
      <c r="N156" s="745" t="s">
        <v>402</v>
      </c>
      <c r="O156" s="62"/>
      <c r="P156" s="739" t="s">
        <v>402</v>
      </c>
      <c r="Q156" s="739" t="s">
        <v>402</v>
      </c>
      <c r="R156" s="741" t="s">
        <v>402</v>
      </c>
      <c r="S156" s="739" t="s">
        <v>402</v>
      </c>
      <c r="T156" s="741" t="s">
        <v>402</v>
      </c>
      <c r="U156" s="739" t="s">
        <v>402</v>
      </c>
      <c r="V156" s="741" t="s">
        <v>402</v>
      </c>
      <c r="W156" s="304"/>
      <c r="X156" s="85"/>
      <c r="Y156" s="886"/>
      <c r="Z156" s="912"/>
      <c r="AA156" s="912"/>
      <c r="AB156" s="912"/>
      <c r="AC156" s="912"/>
      <c r="AD156" s="912"/>
      <c r="AE156" s="912"/>
      <c r="AF156" s="782"/>
      <c r="AG156" s="991"/>
    </row>
    <row r="157" spans="1:34" s="5" customFormat="1" ht="15" thickBot="1" x14ac:dyDescent="0.4">
      <c r="A157" s="365">
        <v>2025</v>
      </c>
      <c r="B157" s="75" t="s">
        <v>164</v>
      </c>
      <c r="C157" s="552">
        <v>0</v>
      </c>
      <c r="D157" s="552">
        <v>0</v>
      </c>
      <c r="E157" s="553">
        <v>0</v>
      </c>
      <c r="F157" s="553">
        <v>0</v>
      </c>
      <c r="G157" s="553">
        <v>0</v>
      </c>
      <c r="H157" s="553">
        <v>0</v>
      </c>
      <c r="I157" s="553">
        <v>0</v>
      </c>
      <c r="J157" s="553">
        <v>0</v>
      </c>
      <c r="K157" s="553">
        <v>0</v>
      </c>
      <c r="L157" s="552">
        <v>0</v>
      </c>
      <c r="M157" s="552">
        <v>0</v>
      </c>
      <c r="N157" s="554">
        <v>0</v>
      </c>
      <c r="O157" s="126"/>
      <c r="P157" s="600">
        <v>0</v>
      </c>
      <c r="Q157" s="601">
        <v>0</v>
      </c>
      <c r="R157" s="602">
        <v>0</v>
      </c>
      <c r="S157" s="601">
        <v>0</v>
      </c>
      <c r="T157" s="602">
        <v>0</v>
      </c>
      <c r="U157" s="600">
        <v>0</v>
      </c>
      <c r="V157" s="603">
        <v>0</v>
      </c>
      <c r="W157" s="65"/>
      <c r="X157" s="111"/>
      <c r="Y157" s="877" t="s">
        <v>164</v>
      </c>
      <c r="Z157" s="786">
        <v>0</v>
      </c>
      <c r="AA157" s="786">
        <v>0</v>
      </c>
      <c r="AB157" s="786">
        <v>0</v>
      </c>
      <c r="AC157" s="786">
        <v>0</v>
      </c>
      <c r="AD157" s="786">
        <v>0</v>
      </c>
      <c r="AE157" s="786">
        <v>0</v>
      </c>
      <c r="AF157" s="822">
        <v>0</v>
      </c>
      <c r="AG157" s="808">
        <f t="shared" si="15"/>
        <v>0</v>
      </c>
      <c r="AH157" s="74"/>
    </row>
    <row r="158" spans="1:34" s="5" customFormat="1" ht="15" customHeight="1" thickBot="1" x14ac:dyDescent="0.3">
      <c r="A158" s="366">
        <v>2026</v>
      </c>
      <c r="B158" s="75"/>
      <c r="C158" s="555">
        <v>0</v>
      </c>
      <c r="D158" s="555">
        <v>0</v>
      </c>
      <c r="E158" s="556">
        <v>0</v>
      </c>
      <c r="F158" s="556">
        <v>0</v>
      </c>
      <c r="G158" s="556">
        <v>0</v>
      </c>
      <c r="H158" s="556">
        <v>0</v>
      </c>
      <c r="I158" s="556">
        <v>0</v>
      </c>
      <c r="J158" s="556">
        <v>0</v>
      </c>
      <c r="K158" s="556">
        <v>0</v>
      </c>
      <c r="L158" s="556">
        <v>0</v>
      </c>
      <c r="M158" s="556">
        <v>0</v>
      </c>
      <c r="N158" s="557">
        <v>0</v>
      </c>
      <c r="O158" s="126"/>
      <c r="P158" s="604">
        <v>0</v>
      </c>
      <c r="Q158" s="604">
        <v>0</v>
      </c>
      <c r="R158" s="711" t="s">
        <v>402</v>
      </c>
      <c r="S158" s="710">
        <v>0</v>
      </c>
      <c r="T158" s="711" t="s">
        <v>402</v>
      </c>
      <c r="U158" s="710">
        <v>0</v>
      </c>
      <c r="V158" s="711" t="s">
        <v>402</v>
      </c>
      <c r="W158" s="65"/>
      <c r="X158" s="111"/>
      <c r="Y158" s="878"/>
      <c r="Z158" s="786"/>
      <c r="AA158" s="786"/>
      <c r="AB158" s="786"/>
      <c r="AC158" s="786"/>
      <c r="AD158" s="786"/>
      <c r="AE158" s="786"/>
      <c r="AF158" s="822"/>
      <c r="AG158" s="809"/>
    </row>
    <row r="159" spans="1:34" s="5" customFormat="1" ht="15" customHeight="1" thickBot="1" x14ac:dyDescent="0.3">
      <c r="A159" s="367" t="s">
        <v>138</v>
      </c>
      <c r="B159" s="76"/>
      <c r="C159" s="730" t="s">
        <v>402</v>
      </c>
      <c r="D159" s="730" t="s">
        <v>402</v>
      </c>
      <c r="E159" s="730" t="s">
        <v>402</v>
      </c>
      <c r="F159" s="730" t="s">
        <v>402</v>
      </c>
      <c r="G159" s="730" t="s">
        <v>402</v>
      </c>
      <c r="H159" s="730" t="s">
        <v>402</v>
      </c>
      <c r="I159" s="730" t="s">
        <v>402</v>
      </c>
      <c r="J159" s="730" t="s">
        <v>402</v>
      </c>
      <c r="K159" s="730" t="s">
        <v>402</v>
      </c>
      <c r="L159" s="730" t="s">
        <v>402</v>
      </c>
      <c r="M159" s="730" t="s">
        <v>402</v>
      </c>
      <c r="N159" s="733" t="s">
        <v>402</v>
      </c>
      <c r="O159" s="63"/>
      <c r="P159" s="736" t="s">
        <v>402</v>
      </c>
      <c r="Q159" s="736" t="s">
        <v>402</v>
      </c>
      <c r="R159" s="741" t="s">
        <v>402</v>
      </c>
      <c r="S159" s="736" t="s">
        <v>402</v>
      </c>
      <c r="T159" s="741" t="s">
        <v>402</v>
      </c>
      <c r="U159" s="736" t="s">
        <v>402</v>
      </c>
      <c r="V159" s="741" t="s">
        <v>402</v>
      </c>
      <c r="W159" s="296"/>
      <c r="X159" s="63"/>
      <c r="Y159" s="878"/>
      <c r="Z159" s="786"/>
      <c r="AA159" s="786"/>
      <c r="AB159" s="786"/>
      <c r="AC159" s="786"/>
      <c r="AD159" s="786"/>
      <c r="AE159" s="786"/>
      <c r="AF159" s="822"/>
      <c r="AG159" s="810"/>
    </row>
    <row r="160" spans="1:34" s="5" customFormat="1" ht="15" thickBot="1" x14ac:dyDescent="0.4">
      <c r="A160" s="365">
        <v>2025</v>
      </c>
      <c r="B160" s="75" t="s">
        <v>165</v>
      </c>
      <c r="C160" s="552">
        <v>0</v>
      </c>
      <c r="D160" s="552">
        <v>0</v>
      </c>
      <c r="E160" s="553">
        <v>0</v>
      </c>
      <c r="F160" s="553">
        <v>0</v>
      </c>
      <c r="G160" s="553">
        <v>0</v>
      </c>
      <c r="H160" s="553">
        <v>0</v>
      </c>
      <c r="I160" s="553">
        <v>0</v>
      </c>
      <c r="J160" s="553">
        <v>0</v>
      </c>
      <c r="K160" s="553">
        <v>0</v>
      </c>
      <c r="L160" s="552">
        <v>0</v>
      </c>
      <c r="M160" s="552">
        <v>0</v>
      </c>
      <c r="N160" s="554">
        <v>0</v>
      </c>
      <c r="O160" s="126"/>
      <c r="P160" s="600">
        <v>0</v>
      </c>
      <c r="Q160" s="601">
        <v>0</v>
      </c>
      <c r="R160" s="602">
        <v>0</v>
      </c>
      <c r="S160" s="601">
        <v>0</v>
      </c>
      <c r="T160" s="602">
        <v>0</v>
      </c>
      <c r="U160" s="600">
        <v>0</v>
      </c>
      <c r="V160" s="603">
        <v>0</v>
      </c>
      <c r="W160" s="65"/>
      <c r="X160" s="111"/>
      <c r="Y160" s="877" t="s">
        <v>165</v>
      </c>
      <c r="Z160" s="786">
        <v>0</v>
      </c>
      <c r="AA160" s="786">
        <v>0</v>
      </c>
      <c r="AB160" s="786">
        <v>0</v>
      </c>
      <c r="AC160" s="786">
        <v>0</v>
      </c>
      <c r="AD160" s="786">
        <v>0</v>
      </c>
      <c r="AE160" s="786">
        <v>0</v>
      </c>
      <c r="AF160" s="822">
        <v>0</v>
      </c>
      <c r="AG160" s="808">
        <f t="shared" si="15"/>
        <v>0</v>
      </c>
      <c r="AH160" s="74"/>
    </row>
    <row r="161" spans="1:34" s="5" customFormat="1" ht="15" customHeight="1" thickBot="1" x14ac:dyDescent="0.3">
      <c r="A161" s="366">
        <v>2026</v>
      </c>
      <c r="B161" s="75"/>
      <c r="C161" s="555">
        <v>0</v>
      </c>
      <c r="D161" s="555">
        <v>0</v>
      </c>
      <c r="E161" s="556">
        <v>0</v>
      </c>
      <c r="F161" s="556">
        <v>0</v>
      </c>
      <c r="G161" s="556">
        <v>0</v>
      </c>
      <c r="H161" s="556">
        <v>0</v>
      </c>
      <c r="I161" s="556">
        <v>0</v>
      </c>
      <c r="J161" s="556">
        <v>0</v>
      </c>
      <c r="K161" s="556">
        <v>0</v>
      </c>
      <c r="L161" s="556">
        <v>0</v>
      </c>
      <c r="M161" s="556">
        <v>0</v>
      </c>
      <c r="N161" s="557">
        <v>0</v>
      </c>
      <c r="O161" s="126"/>
      <c r="P161" s="604">
        <v>0</v>
      </c>
      <c r="Q161" s="604">
        <v>0</v>
      </c>
      <c r="R161" s="711" t="s">
        <v>402</v>
      </c>
      <c r="S161" s="710">
        <v>0</v>
      </c>
      <c r="T161" s="711" t="s">
        <v>402</v>
      </c>
      <c r="U161" s="710">
        <v>0</v>
      </c>
      <c r="V161" s="711" t="s">
        <v>402</v>
      </c>
      <c r="W161" s="65"/>
      <c r="X161" s="111"/>
      <c r="Y161" s="878"/>
      <c r="Z161" s="786"/>
      <c r="AA161" s="786"/>
      <c r="AB161" s="786"/>
      <c r="AC161" s="786"/>
      <c r="AD161" s="786"/>
      <c r="AE161" s="786"/>
      <c r="AF161" s="822"/>
      <c r="AG161" s="809"/>
    </row>
    <row r="162" spans="1:34" s="5" customFormat="1" ht="15" customHeight="1" thickBot="1" x14ac:dyDescent="0.3">
      <c r="A162" s="367" t="s">
        <v>138</v>
      </c>
      <c r="B162" s="76"/>
      <c r="C162" s="730" t="s">
        <v>402</v>
      </c>
      <c r="D162" s="730" t="s">
        <v>402</v>
      </c>
      <c r="E162" s="730" t="s">
        <v>402</v>
      </c>
      <c r="F162" s="730" t="s">
        <v>402</v>
      </c>
      <c r="G162" s="730" t="s">
        <v>402</v>
      </c>
      <c r="H162" s="730" t="s">
        <v>402</v>
      </c>
      <c r="I162" s="730" t="s">
        <v>402</v>
      </c>
      <c r="J162" s="730" t="s">
        <v>402</v>
      </c>
      <c r="K162" s="730" t="s">
        <v>402</v>
      </c>
      <c r="L162" s="730" t="s">
        <v>402</v>
      </c>
      <c r="M162" s="730" t="s">
        <v>402</v>
      </c>
      <c r="N162" s="733" t="s">
        <v>402</v>
      </c>
      <c r="O162" s="63"/>
      <c r="P162" s="736" t="s">
        <v>402</v>
      </c>
      <c r="Q162" s="736" t="s">
        <v>402</v>
      </c>
      <c r="R162" s="741" t="s">
        <v>402</v>
      </c>
      <c r="S162" s="736" t="s">
        <v>402</v>
      </c>
      <c r="T162" s="741" t="s">
        <v>402</v>
      </c>
      <c r="U162" s="736" t="s">
        <v>402</v>
      </c>
      <c r="V162" s="741" t="s">
        <v>402</v>
      </c>
      <c r="W162" s="296"/>
      <c r="X162" s="63"/>
      <c r="Y162" s="878"/>
      <c r="Z162" s="786"/>
      <c r="AA162" s="786"/>
      <c r="AB162" s="786"/>
      <c r="AC162" s="786"/>
      <c r="AD162" s="786"/>
      <c r="AE162" s="786"/>
      <c r="AF162" s="822"/>
      <c r="AG162" s="810"/>
    </row>
    <row r="163" spans="1:34" s="5" customFormat="1" ht="15" thickBot="1" x14ac:dyDescent="0.4">
      <c r="A163" s="365">
        <v>2025</v>
      </c>
      <c r="B163" s="75" t="s">
        <v>166</v>
      </c>
      <c r="C163" s="552">
        <v>0</v>
      </c>
      <c r="D163" s="552">
        <v>0</v>
      </c>
      <c r="E163" s="553">
        <v>0</v>
      </c>
      <c r="F163" s="553">
        <v>0</v>
      </c>
      <c r="G163" s="553">
        <v>0</v>
      </c>
      <c r="H163" s="553">
        <v>0</v>
      </c>
      <c r="I163" s="553">
        <v>0</v>
      </c>
      <c r="J163" s="553">
        <v>0</v>
      </c>
      <c r="K163" s="553">
        <v>0</v>
      </c>
      <c r="L163" s="552">
        <v>0</v>
      </c>
      <c r="M163" s="552">
        <v>0</v>
      </c>
      <c r="N163" s="554">
        <v>0</v>
      </c>
      <c r="O163" s="126"/>
      <c r="P163" s="600">
        <v>0</v>
      </c>
      <c r="Q163" s="601">
        <v>0</v>
      </c>
      <c r="R163" s="602">
        <v>0</v>
      </c>
      <c r="S163" s="601">
        <v>0</v>
      </c>
      <c r="T163" s="602">
        <v>0</v>
      </c>
      <c r="U163" s="600">
        <v>0</v>
      </c>
      <c r="V163" s="603">
        <v>0</v>
      </c>
      <c r="W163" s="65"/>
      <c r="X163" s="111"/>
      <c r="Y163" s="877" t="s">
        <v>166</v>
      </c>
      <c r="Z163" s="786">
        <v>0</v>
      </c>
      <c r="AA163" s="786">
        <v>0</v>
      </c>
      <c r="AB163" s="786">
        <v>0</v>
      </c>
      <c r="AC163" s="786">
        <v>0</v>
      </c>
      <c r="AD163" s="786">
        <v>0</v>
      </c>
      <c r="AE163" s="786">
        <v>0</v>
      </c>
      <c r="AF163" s="822">
        <v>0</v>
      </c>
      <c r="AG163" s="808">
        <f t="shared" si="15"/>
        <v>0</v>
      </c>
      <c r="AH163" s="74"/>
    </row>
    <row r="164" spans="1:34" s="5" customFormat="1" ht="15" customHeight="1" thickBot="1" x14ac:dyDescent="0.3">
      <c r="A164" s="366">
        <v>2026</v>
      </c>
      <c r="B164" s="75"/>
      <c r="C164" s="555">
        <v>0</v>
      </c>
      <c r="D164" s="555">
        <v>0</v>
      </c>
      <c r="E164" s="556">
        <v>0</v>
      </c>
      <c r="F164" s="556">
        <v>0</v>
      </c>
      <c r="G164" s="556">
        <v>0</v>
      </c>
      <c r="H164" s="556">
        <v>0</v>
      </c>
      <c r="I164" s="556">
        <v>0</v>
      </c>
      <c r="J164" s="556">
        <v>0</v>
      </c>
      <c r="K164" s="556">
        <v>0</v>
      </c>
      <c r="L164" s="556">
        <v>0</v>
      </c>
      <c r="M164" s="556">
        <v>0</v>
      </c>
      <c r="N164" s="557">
        <v>0</v>
      </c>
      <c r="O164" s="126"/>
      <c r="P164" s="604">
        <v>0</v>
      </c>
      <c r="Q164" s="604">
        <v>0</v>
      </c>
      <c r="R164" s="711" t="s">
        <v>402</v>
      </c>
      <c r="S164" s="710">
        <v>0</v>
      </c>
      <c r="T164" s="711" t="s">
        <v>402</v>
      </c>
      <c r="U164" s="710">
        <v>0</v>
      </c>
      <c r="V164" s="711" t="s">
        <v>402</v>
      </c>
      <c r="W164" s="65"/>
      <c r="X164" s="111"/>
      <c r="Y164" s="878"/>
      <c r="Z164" s="786"/>
      <c r="AA164" s="786"/>
      <c r="AB164" s="786"/>
      <c r="AC164" s="786"/>
      <c r="AD164" s="786"/>
      <c r="AE164" s="786"/>
      <c r="AF164" s="822"/>
      <c r="AG164" s="809"/>
    </row>
    <row r="165" spans="1:34" s="5" customFormat="1" ht="15" customHeight="1" thickBot="1" x14ac:dyDescent="0.3">
      <c r="A165" s="367" t="s">
        <v>138</v>
      </c>
      <c r="B165" s="76"/>
      <c r="C165" s="730" t="s">
        <v>402</v>
      </c>
      <c r="D165" s="730" t="s">
        <v>402</v>
      </c>
      <c r="E165" s="730" t="s">
        <v>402</v>
      </c>
      <c r="F165" s="730" t="s">
        <v>402</v>
      </c>
      <c r="G165" s="730" t="s">
        <v>402</v>
      </c>
      <c r="H165" s="730" t="s">
        <v>402</v>
      </c>
      <c r="I165" s="730" t="s">
        <v>402</v>
      </c>
      <c r="J165" s="730" t="s">
        <v>402</v>
      </c>
      <c r="K165" s="730" t="s">
        <v>402</v>
      </c>
      <c r="L165" s="730" t="s">
        <v>402</v>
      </c>
      <c r="M165" s="730" t="s">
        <v>402</v>
      </c>
      <c r="N165" s="733" t="s">
        <v>402</v>
      </c>
      <c r="O165" s="63"/>
      <c r="P165" s="736" t="s">
        <v>402</v>
      </c>
      <c r="Q165" s="736" t="s">
        <v>402</v>
      </c>
      <c r="R165" s="741" t="s">
        <v>402</v>
      </c>
      <c r="S165" s="736" t="s">
        <v>402</v>
      </c>
      <c r="T165" s="741" t="s">
        <v>402</v>
      </c>
      <c r="U165" s="736" t="s">
        <v>402</v>
      </c>
      <c r="V165" s="741" t="s">
        <v>402</v>
      </c>
      <c r="W165" s="296"/>
      <c r="X165" s="63"/>
      <c r="Y165" s="878"/>
      <c r="Z165" s="786"/>
      <c r="AA165" s="786"/>
      <c r="AB165" s="786"/>
      <c r="AC165" s="786"/>
      <c r="AD165" s="786"/>
      <c r="AE165" s="786"/>
      <c r="AF165" s="822"/>
      <c r="AG165" s="810"/>
    </row>
    <row r="166" spans="1:34" s="5" customFormat="1" ht="15" thickBot="1" x14ac:dyDescent="0.4">
      <c r="A166" s="365">
        <v>2025</v>
      </c>
      <c r="B166" s="75" t="s">
        <v>167</v>
      </c>
      <c r="C166" s="552">
        <v>0</v>
      </c>
      <c r="D166" s="552">
        <v>0</v>
      </c>
      <c r="E166" s="553">
        <v>0</v>
      </c>
      <c r="F166" s="553">
        <v>0</v>
      </c>
      <c r="G166" s="553">
        <v>0</v>
      </c>
      <c r="H166" s="553">
        <v>0</v>
      </c>
      <c r="I166" s="553">
        <v>0</v>
      </c>
      <c r="J166" s="553">
        <v>0</v>
      </c>
      <c r="K166" s="553">
        <v>0</v>
      </c>
      <c r="L166" s="552">
        <v>0</v>
      </c>
      <c r="M166" s="552">
        <v>0</v>
      </c>
      <c r="N166" s="554">
        <v>0</v>
      </c>
      <c r="O166" s="126"/>
      <c r="P166" s="600">
        <v>0</v>
      </c>
      <c r="Q166" s="601">
        <v>0</v>
      </c>
      <c r="R166" s="602">
        <v>0</v>
      </c>
      <c r="S166" s="601">
        <v>0</v>
      </c>
      <c r="T166" s="602">
        <v>0</v>
      </c>
      <c r="U166" s="600">
        <v>0</v>
      </c>
      <c r="V166" s="603">
        <v>0</v>
      </c>
      <c r="W166" s="65"/>
      <c r="X166" s="111"/>
      <c r="Y166" s="883" t="s">
        <v>167</v>
      </c>
      <c r="Z166" s="786">
        <v>0</v>
      </c>
      <c r="AA166" s="786">
        <v>0</v>
      </c>
      <c r="AB166" s="786">
        <v>0</v>
      </c>
      <c r="AC166" s="786">
        <v>0</v>
      </c>
      <c r="AD166" s="786">
        <v>0</v>
      </c>
      <c r="AE166" s="786">
        <v>0</v>
      </c>
      <c r="AF166" s="822">
        <v>0</v>
      </c>
      <c r="AG166" s="808">
        <f t="shared" si="15"/>
        <v>0</v>
      </c>
      <c r="AH166" s="74"/>
    </row>
    <row r="167" spans="1:34" s="5" customFormat="1" ht="15" customHeight="1" thickBot="1" x14ac:dyDescent="0.3">
      <c r="A167" s="366">
        <v>2026</v>
      </c>
      <c r="B167" s="75"/>
      <c r="C167" s="555">
        <v>0</v>
      </c>
      <c r="D167" s="555">
        <v>0</v>
      </c>
      <c r="E167" s="556">
        <v>0</v>
      </c>
      <c r="F167" s="556">
        <v>0</v>
      </c>
      <c r="G167" s="556">
        <v>0</v>
      </c>
      <c r="H167" s="556">
        <v>0</v>
      </c>
      <c r="I167" s="556">
        <v>0</v>
      </c>
      <c r="J167" s="556">
        <v>0</v>
      </c>
      <c r="K167" s="556">
        <v>0</v>
      </c>
      <c r="L167" s="556">
        <v>0</v>
      </c>
      <c r="M167" s="556">
        <v>0</v>
      </c>
      <c r="N167" s="557">
        <v>0</v>
      </c>
      <c r="O167" s="126"/>
      <c r="P167" s="604">
        <v>0</v>
      </c>
      <c r="Q167" s="604">
        <v>0</v>
      </c>
      <c r="R167" s="711" t="s">
        <v>402</v>
      </c>
      <c r="S167" s="710">
        <v>0</v>
      </c>
      <c r="T167" s="711" t="s">
        <v>402</v>
      </c>
      <c r="U167" s="710">
        <v>0</v>
      </c>
      <c r="V167" s="711" t="s">
        <v>402</v>
      </c>
      <c r="W167" s="65"/>
      <c r="X167" s="111"/>
      <c r="Y167" s="884"/>
      <c r="Z167" s="786"/>
      <c r="AA167" s="786"/>
      <c r="AB167" s="786"/>
      <c r="AC167" s="786"/>
      <c r="AD167" s="786"/>
      <c r="AE167" s="786"/>
      <c r="AF167" s="822"/>
      <c r="AG167" s="809"/>
    </row>
    <row r="168" spans="1:34" s="5" customFormat="1" ht="15" customHeight="1" thickBot="1" x14ac:dyDescent="0.3">
      <c r="A168" s="367" t="s">
        <v>138</v>
      </c>
      <c r="B168" s="76"/>
      <c r="C168" s="730" t="s">
        <v>402</v>
      </c>
      <c r="D168" s="730" t="s">
        <v>402</v>
      </c>
      <c r="E168" s="730" t="s">
        <v>402</v>
      </c>
      <c r="F168" s="730" t="s">
        <v>402</v>
      </c>
      <c r="G168" s="730" t="s">
        <v>402</v>
      </c>
      <c r="H168" s="730" t="s">
        <v>402</v>
      </c>
      <c r="I168" s="730" t="s">
        <v>402</v>
      </c>
      <c r="J168" s="730" t="s">
        <v>402</v>
      </c>
      <c r="K168" s="730" t="s">
        <v>402</v>
      </c>
      <c r="L168" s="730" t="s">
        <v>402</v>
      </c>
      <c r="M168" s="730" t="s">
        <v>402</v>
      </c>
      <c r="N168" s="733" t="s">
        <v>402</v>
      </c>
      <c r="O168" s="63"/>
      <c r="P168" s="736" t="s">
        <v>402</v>
      </c>
      <c r="Q168" s="736" t="s">
        <v>402</v>
      </c>
      <c r="R168" s="741" t="s">
        <v>402</v>
      </c>
      <c r="S168" s="736" t="s">
        <v>402</v>
      </c>
      <c r="T168" s="741" t="s">
        <v>402</v>
      </c>
      <c r="U168" s="736" t="s">
        <v>402</v>
      </c>
      <c r="V168" s="741" t="s">
        <v>402</v>
      </c>
      <c r="W168" s="296"/>
      <c r="X168" s="63"/>
      <c r="Y168" s="884"/>
      <c r="Z168" s="786"/>
      <c r="AA168" s="786"/>
      <c r="AB168" s="786"/>
      <c r="AC168" s="786"/>
      <c r="AD168" s="786"/>
      <c r="AE168" s="786"/>
      <c r="AF168" s="822"/>
      <c r="AG168" s="810"/>
    </row>
    <row r="169" spans="1:34" s="5" customFormat="1" ht="15" thickBot="1" x14ac:dyDescent="0.4">
      <c r="A169" s="365">
        <v>2025</v>
      </c>
      <c r="B169" s="75" t="s">
        <v>168</v>
      </c>
      <c r="C169" s="552">
        <v>0</v>
      </c>
      <c r="D169" s="552">
        <v>0</v>
      </c>
      <c r="E169" s="553">
        <v>0</v>
      </c>
      <c r="F169" s="553">
        <v>0</v>
      </c>
      <c r="G169" s="553">
        <v>0</v>
      </c>
      <c r="H169" s="553">
        <v>0</v>
      </c>
      <c r="I169" s="553">
        <v>0</v>
      </c>
      <c r="J169" s="553">
        <v>0</v>
      </c>
      <c r="K169" s="553">
        <v>0</v>
      </c>
      <c r="L169" s="552">
        <v>0</v>
      </c>
      <c r="M169" s="552">
        <v>0</v>
      </c>
      <c r="N169" s="554">
        <v>0</v>
      </c>
      <c r="O169" s="126"/>
      <c r="P169" s="600">
        <v>0</v>
      </c>
      <c r="Q169" s="601">
        <v>0</v>
      </c>
      <c r="R169" s="602">
        <v>0</v>
      </c>
      <c r="S169" s="601">
        <v>0</v>
      </c>
      <c r="T169" s="602">
        <v>0</v>
      </c>
      <c r="U169" s="600">
        <v>0</v>
      </c>
      <c r="V169" s="603">
        <v>0</v>
      </c>
      <c r="W169" s="65"/>
      <c r="X169" s="111"/>
      <c r="Y169" s="883" t="s">
        <v>168</v>
      </c>
      <c r="Z169" s="786">
        <v>0</v>
      </c>
      <c r="AA169" s="786">
        <v>0</v>
      </c>
      <c r="AB169" s="786">
        <v>0</v>
      </c>
      <c r="AC169" s="786">
        <v>0</v>
      </c>
      <c r="AD169" s="786">
        <v>0</v>
      </c>
      <c r="AE169" s="786">
        <v>0</v>
      </c>
      <c r="AF169" s="822">
        <v>0</v>
      </c>
      <c r="AG169" s="808">
        <f t="shared" si="15"/>
        <v>0</v>
      </c>
      <c r="AH169" s="74"/>
    </row>
    <row r="170" spans="1:34" s="5" customFormat="1" ht="15" customHeight="1" thickBot="1" x14ac:dyDescent="0.3">
      <c r="A170" s="366">
        <v>2026</v>
      </c>
      <c r="B170" s="75"/>
      <c r="C170" s="555">
        <v>0</v>
      </c>
      <c r="D170" s="555">
        <v>0</v>
      </c>
      <c r="E170" s="556">
        <v>0</v>
      </c>
      <c r="F170" s="556">
        <v>0</v>
      </c>
      <c r="G170" s="556">
        <v>0</v>
      </c>
      <c r="H170" s="556">
        <v>0</v>
      </c>
      <c r="I170" s="556">
        <v>0</v>
      </c>
      <c r="J170" s="556">
        <v>0</v>
      </c>
      <c r="K170" s="556">
        <v>0</v>
      </c>
      <c r="L170" s="556">
        <v>0</v>
      </c>
      <c r="M170" s="556">
        <v>0</v>
      </c>
      <c r="N170" s="557">
        <v>0</v>
      </c>
      <c r="O170" s="126"/>
      <c r="P170" s="604">
        <v>0</v>
      </c>
      <c r="Q170" s="604">
        <v>0</v>
      </c>
      <c r="R170" s="711" t="s">
        <v>402</v>
      </c>
      <c r="S170" s="710">
        <v>0</v>
      </c>
      <c r="T170" s="711" t="s">
        <v>402</v>
      </c>
      <c r="U170" s="710">
        <v>0</v>
      </c>
      <c r="V170" s="711" t="s">
        <v>402</v>
      </c>
      <c r="W170" s="65"/>
      <c r="X170" s="111"/>
      <c r="Y170" s="884"/>
      <c r="Z170" s="786"/>
      <c r="AA170" s="786"/>
      <c r="AB170" s="786"/>
      <c r="AC170" s="786"/>
      <c r="AD170" s="786"/>
      <c r="AE170" s="786"/>
      <c r="AF170" s="822"/>
      <c r="AG170" s="809"/>
    </row>
    <row r="171" spans="1:34" s="5" customFormat="1" ht="15" customHeight="1" thickBot="1" x14ac:dyDescent="0.3">
      <c r="A171" s="367" t="s">
        <v>138</v>
      </c>
      <c r="B171" s="76"/>
      <c r="C171" s="730" t="s">
        <v>402</v>
      </c>
      <c r="D171" s="730" t="s">
        <v>402</v>
      </c>
      <c r="E171" s="730" t="s">
        <v>402</v>
      </c>
      <c r="F171" s="730" t="s">
        <v>402</v>
      </c>
      <c r="G171" s="730" t="s">
        <v>402</v>
      </c>
      <c r="H171" s="730" t="s">
        <v>402</v>
      </c>
      <c r="I171" s="730" t="s">
        <v>402</v>
      </c>
      <c r="J171" s="730" t="s">
        <v>402</v>
      </c>
      <c r="K171" s="730" t="s">
        <v>402</v>
      </c>
      <c r="L171" s="730" t="s">
        <v>402</v>
      </c>
      <c r="M171" s="730" t="s">
        <v>402</v>
      </c>
      <c r="N171" s="733" t="s">
        <v>402</v>
      </c>
      <c r="O171" s="63"/>
      <c r="P171" s="736" t="s">
        <v>402</v>
      </c>
      <c r="Q171" s="736" t="s">
        <v>402</v>
      </c>
      <c r="R171" s="741" t="s">
        <v>402</v>
      </c>
      <c r="S171" s="736" t="s">
        <v>402</v>
      </c>
      <c r="T171" s="741" t="s">
        <v>402</v>
      </c>
      <c r="U171" s="736" t="s">
        <v>402</v>
      </c>
      <c r="V171" s="741" t="s">
        <v>402</v>
      </c>
      <c r="W171" s="296"/>
      <c r="X171" s="63"/>
      <c r="Y171" s="884"/>
      <c r="Z171" s="786"/>
      <c r="AA171" s="786"/>
      <c r="AB171" s="786"/>
      <c r="AC171" s="786"/>
      <c r="AD171" s="786"/>
      <c r="AE171" s="786"/>
      <c r="AF171" s="822"/>
      <c r="AG171" s="810"/>
    </row>
    <row r="172" spans="1:34" s="5" customFormat="1" ht="11" thickBot="1" x14ac:dyDescent="0.3">
      <c r="A172" s="365">
        <v>2025</v>
      </c>
      <c r="B172" s="421" t="s">
        <v>169</v>
      </c>
      <c r="C172" s="570">
        <v>0</v>
      </c>
      <c r="D172" s="570">
        <v>0</v>
      </c>
      <c r="E172" s="571">
        <v>0</v>
      </c>
      <c r="F172" s="571">
        <v>0</v>
      </c>
      <c r="G172" s="571">
        <v>0</v>
      </c>
      <c r="H172" s="571">
        <v>0</v>
      </c>
      <c r="I172" s="571">
        <v>0</v>
      </c>
      <c r="J172" s="571">
        <v>0</v>
      </c>
      <c r="K172" s="571">
        <v>0</v>
      </c>
      <c r="L172" s="570">
        <v>0</v>
      </c>
      <c r="M172" s="570">
        <v>0</v>
      </c>
      <c r="N172" s="572">
        <v>0</v>
      </c>
      <c r="O172" s="85"/>
      <c r="P172" s="617">
        <v>0</v>
      </c>
      <c r="Q172" s="618">
        <v>0</v>
      </c>
      <c r="R172" s="602">
        <v>0</v>
      </c>
      <c r="S172" s="618">
        <v>0</v>
      </c>
      <c r="T172" s="602">
        <v>0</v>
      </c>
      <c r="U172" s="617">
        <v>0</v>
      </c>
      <c r="V172" s="603">
        <v>0</v>
      </c>
      <c r="W172" s="85"/>
      <c r="X172" s="85"/>
      <c r="Y172" s="885" t="s">
        <v>169</v>
      </c>
      <c r="Z172" s="912">
        <v>0</v>
      </c>
      <c r="AA172" s="912">
        <v>0</v>
      </c>
      <c r="AB172" s="912">
        <v>0</v>
      </c>
      <c r="AC172" s="912">
        <v>0</v>
      </c>
      <c r="AD172" s="912">
        <v>0</v>
      </c>
      <c r="AE172" s="912">
        <v>0</v>
      </c>
      <c r="AF172" s="782">
        <v>0</v>
      </c>
      <c r="AG172" s="989">
        <f t="shared" si="15"/>
        <v>0</v>
      </c>
    </row>
    <row r="173" spans="1:34" s="5" customFormat="1" ht="15" customHeight="1" thickBot="1" x14ac:dyDescent="0.3">
      <c r="A173" s="366">
        <v>2026</v>
      </c>
      <c r="B173" s="421"/>
      <c r="C173" s="573">
        <v>0</v>
      </c>
      <c r="D173" s="573">
        <v>0</v>
      </c>
      <c r="E173" s="574">
        <v>0</v>
      </c>
      <c r="F173" s="574">
        <v>0</v>
      </c>
      <c r="G173" s="574">
        <v>0</v>
      </c>
      <c r="H173" s="574">
        <v>0</v>
      </c>
      <c r="I173" s="574">
        <v>0</v>
      </c>
      <c r="J173" s="574">
        <v>0</v>
      </c>
      <c r="K173" s="574">
        <v>0</v>
      </c>
      <c r="L173" s="574">
        <v>0</v>
      </c>
      <c r="M173" s="574">
        <v>0</v>
      </c>
      <c r="N173" s="575">
        <v>0</v>
      </c>
      <c r="O173" s="85"/>
      <c r="P173" s="619">
        <v>0</v>
      </c>
      <c r="Q173" s="619">
        <v>0</v>
      </c>
      <c r="R173" s="711" t="s">
        <v>402</v>
      </c>
      <c r="S173" s="710">
        <v>0</v>
      </c>
      <c r="T173" s="711" t="s">
        <v>402</v>
      </c>
      <c r="U173" s="710">
        <v>0</v>
      </c>
      <c r="V173" s="711" t="s">
        <v>402</v>
      </c>
      <c r="W173" s="85"/>
      <c r="X173" s="85"/>
      <c r="Y173" s="886"/>
      <c r="Z173" s="912"/>
      <c r="AA173" s="912"/>
      <c r="AB173" s="912"/>
      <c r="AC173" s="912"/>
      <c r="AD173" s="912"/>
      <c r="AE173" s="912"/>
      <c r="AF173" s="782"/>
      <c r="AG173" s="990"/>
    </row>
    <row r="174" spans="1:34" s="5" customFormat="1" ht="15" customHeight="1" thickBot="1" x14ac:dyDescent="0.3">
      <c r="A174" s="367" t="s">
        <v>138</v>
      </c>
      <c r="B174" s="422"/>
      <c r="C174" s="744" t="s">
        <v>402</v>
      </c>
      <c r="D174" s="744" t="s">
        <v>402</v>
      </c>
      <c r="E174" s="744" t="s">
        <v>402</v>
      </c>
      <c r="F174" s="744" t="s">
        <v>402</v>
      </c>
      <c r="G174" s="744" t="s">
        <v>402</v>
      </c>
      <c r="H174" s="744" t="s">
        <v>402</v>
      </c>
      <c r="I174" s="744" t="s">
        <v>402</v>
      </c>
      <c r="J174" s="744" t="s">
        <v>402</v>
      </c>
      <c r="K174" s="744" t="s">
        <v>402</v>
      </c>
      <c r="L174" s="744" t="s">
        <v>402</v>
      </c>
      <c r="M174" s="744" t="s">
        <v>402</v>
      </c>
      <c r="N174" s="745" t="s">
        <v>402</v>
      </c>
      <c r="O174" s="62"/>
      <c r="P174" s="739" t="s">
        <v>402</v>
      </c>
      <c r="Q174" s="739" t="s">
        <v>402</v>
      </c>
      <c r="R174" s="741" t="s">
        <v>402</v>
      </c>
      <c r="S174" s="739" t="s">
        <v>402</v>
      </c>
      <c r="T174" s="741" t="s">
        <v>402</v>
      </c>
      <c r="U174" s="739" t="s">
        <v>402</v>
      </c>
      <c r="V174" s="741" t="s">
        <v>402</v>
      </c>
      <c r="W174" s="304"/>
      <c r="X174" s="85"/>
      <c r="Y174" s="886"/>
      <c r="Z174" s="912"/>
      <c r="AA174" s="912"/>
      <c r="AB174" s="912"/>
      <c r="AC174" s="912"/>
      <c r="AD174" s="912"/>
      <c r="AE174" s="912"/>
      <c r="AF174" s="782"/>
      <c r="AG174" s="991"/>
    </row>
    <row r="175" spans="1:34" s="5" customFormat="1" ht="11" thickBot="1" x14ac:dyDescent="0.3">
      <c r="A175" s="426">
        <v>2025</v>
      </c>
      <c r="B175" s="430" t="s">
        <v>170</v>
      </c>
      <c r="C175" s="590">
        <v>0</v>
      </c>
      <c r="D175" s="590">
        <v>0</v>
      </c>
      <c r="E175" s="591">
        <v>0</v>
      </c>
      <c r="F175" s="591">
        <v>0</v>
      </c>
      <c r="G175" s="591">
        <v>0</v>
      </c>
      <c r="H175" s="591">
        <v>0</v>
      </c>
      <c r="I175" s="591">
        <v>0</v>
      </c>
      <c r="J175" s="591">
        <v>0</v>
      </c>
      <c r="K175" s="591">
        <v>0</v>
      </c>
      <c r="L175" s="590">
        <v>0</v>
      </c>
      <c r="M175" s="590">
        <v>0</v>
      </c>
      <c r="N175" s="592">
        <v>0</v>
      </c>
      <c r="O175" s="64"/>
      <c r="P175" s="623">
        <v>0</v>
      </c>
      <c r="Q175" s="624">
        <v>0</v>
      </c>
      <c r="R175" s="624">
        <v>0</v>
      </c>
      <c r="S175" s="624">
        <v>0</v>
      </c>
      <c r="T175" s="624">
        <v>0</v>
      </c>
      <c r="U175" s="623">
        <v>0</v>
      </c>
      <c r="V175" s="623">
        <v>0</v>
      </c>
      <c r="W175" s="64"/>
      <c r="X175" s="64"/>
      <c r="Y175" s="887" t="s">
        <v>170</v>
      </c>
      <c r="Z175" s="911">
        <v>0</v>
      </c>
      <c r="AA175" s="911">
        <v>0</v>
      </c>
      <c r="AB175" s="911">
        <v>0</v>
      </c>
      <c r="AC175" s="911">
        <v>0</v>
      </c>
      <c r="AD175" s="911">
        <v>0</v>
      </c>
      <c r="AE175" s="911">
        <v>0</v>
      </c>
      <c r="AF175" s="953">
        <v>0</v>
      </c>
      <c r="AG175" s="1001">
        <f t="shared" si="15"/>
        <v>0</v>
      </c>
    </row>
    <row r="176" spans="1:34" s="5" customFormat="1" ht="15" customHeight="1" thickBot="1" x14ac:dyDescent="0.3">
      <c r="A176" s="427">
        <v>2026</v>
      </c>
      <c r="B176" s="404"/>
      <c r="C176" s="593">
        <v>0</v>
      </c>
      <c r="D176" s="593">
        <v>0</v>
      </c>
      <c r="E176" s="594">
        <v>0</v>
      </c>
      <c r="F176" s="594">
        <v>0</v>
      </c>
      <c r="G176" s="594">
        <v>0</v>
      </c>
      <c r="H176" s="594">
        <v>0</v>
      </c>
      <c r="I176" s="594">
        <v>0</v>
      </c>
      <c r="J176" s="594">
        <v>0</v>
      </c>
      <c r="K176" s="594">
        <v>0</v>
      </c>
      <c r="L176" s="594">
        <v>0</v>
      </c>
      <c r="M176" s="594">
        <v>0</v>
      </c>
      <c r="N176" s="595">
        <v>0</v>
      </c>
      <c r="O176" s="64"/>
      <c r="P176" s="625">
        <v>0</v>
      </c>
      <c r="Q176" s="625">
        <v>0</v>
      </c>
      <c r="R176" s="711" t="s">
        <v>402</v>
      </c>
      <c r="S176" s="710">
        <v>0</v>
      </c>
      <c r="T176" s="711" t="s">
        <v>402</v>
      </c>
      <c r="U176" s="710">
        <v>0</v>
      </c>
      <c r="V176" s="711" t="s">
        <v>402</v>
      </c>
      <c r="W176" s="64"/>
      <c r="X176" s="64"/>
      <c r="Y176" s="888"/>
      <c r="Z176" s="911"/>
      <c r="AA176" s="911"/>
      <c r="AB176" s="911"/>
      <c r="AC176" s="911"/>
      <c r="AD176" s="911"/>
      <c r="AE176" s="911"/>
      <c r="AF176" s="953"/>
      <c r="AG176" s="1002"/>
    </row>
    <row r="177" spans="1:34" s="5" customFormat="1" ht="15" customHeight="1" thickBot="1" x14ac:dyDescent="0.3">
      <c r="A177" s="428" t="s">
        <v>138</v>
      </c>
      <c r="B177" s="409"/>
      <c r="C177" s="640" t="s">
        <v>402</v>
      </c>
      <c r="D177" s="640" t="s">
        <v>402</v>
      </c>
      <c r="E177" s="640" t="s">
        <v>402</v>
      </c>
      <c r="F177" s="640" t="s">
        <v>402</v>
      </c>
      <c r="G177" s="640" t="s">
        <v>402</v>
      </c>
      <c r="H177" s="640" t="s">
        <v>402</v>
      </c>
      <c r="I177" s="640" t="s">
        <v>402</v>
      </c>
      <c r="J177" s="640" t="s">
        <v>402</v>
      </c>
      <c r="K177" s="640" t="s">
        <v>402</v>
      </c>
      <c r="L177" s="640" t="s">
        <v>402</v>
      </c>
      <c r="M177" s="640" t="s">
        <v>402</v>
      </c>
      <c r="N177" s="720" t="s">
        <v>402</v>
      </c>
      <c r="O177" s="64"/>
      <c r="P177" s="721" t="s">
        <v>402</v>
      </c>
      <c r="Q177" s="722" t="s">
        <v>402</v>
      </c>
      <c r="R177" s="722" t="s">
        <v>402</v>
      </c>
      <c r="S177" s="722" t="s">
        <v>402</v>
      </c>
      <c r="T177" s="722" t="s">
        <v>402</v>
      </c>
      <c r="U177" s="722" t="s">
        <v>402</v>
      </c>
      <c r="V177" s="722" t="s">
        <v>402</v>
      </c>
      <c r="W177" s="296"/>
      <c r="X177" s="62"/>
      <c r="Y177" s="888"/>
      <c r="Z177" s="911"/>
      <c r="AA177" s="911"/>
      <c r="AB177" s="911"/>
      <c r="AC177" s="911"/>
      <c r="AD177" s="911"/>
      <c r="AE177" s="911"/>
      <c r="AF177" s="953"/>
      <c r="AG177" s="1003"/>
    </row>
    <row r="178" spans="1:34" x14ac:dyDescent="0.35">
      <c r="B178" s="86"/>
      <c r="C178" s="86"/>
      <c r="D178" s="86"/>
      <c r="E178" s="86"/>
      <c r="F178" s="86"/>
      <c r="G178" s="86"/>
      <c r="H178" s="86"/>
      <c r="I178" s="86"/>
      <c r="J178" s="86"/>
      <c r="K178" s="86"/>
      <c r="L178" s="86"/>
      <c r="M178" s="86"/>
      <c r="N178" s="86"/>
      <c r="O178" s="64"/>
      <c r="AF178" s="42"/>
      <c r="AG178" s="42"/>
    </row>
    <row r="179" spans="1:34" ht="15" thickBot="1" x14ac:dyDescent="0.4">
      <c r="A179" s="431"/>
      <c r="B179" s="361" t="s">
        <v>25</v>
      </c>
      <c r="C179" s="362"/>
      <c r="D179" s="362"/>
      <c r="E179" s="362"/>
      <c r="F179" s="362"/>
      <c r="G179" s="362"/>
      <c r="H179" s="362"/>
      <c r="I179" s="362"/>
      <c r="J179" s="362"/>
      <c r="K179" s="362"/>
      <c r="L179" s="362"/>
      <c r="M179" s="362"/>
      <c r="N179" s="362"/>
      <c r="O179" s="362"/>
      <c r="P179" s="362"/>
      <c r="Q179" s="362"/>
      <c r="R179" s="362"/>
      <c r="S179" s="362"/>
      <c r="T179" s="362"/>
      <c r="U179" s="362"/>
      <c r="V179" s="362"/>
      <c r="W179" s="362"/>
      <c r="X179" s="362"/>
      <c r="Y179" s="362"/>
      <c r="Z179" s="362"/>
      <c r="AA179" s="362"/>
      <c r="AB179" s="362"/>
      <c r="AC179" s="362"/>
      <c r="AD179" s="362"/>
      <c r="AE179" s="362"/>
      <c r="AF179" s="362"/>
      <c r="AG179" s="362"/>
    </row>
    <row r="180" spans="1:34" s="43" customFormat="1" ht="25.5" customHeight="1" thickBot="1" x14ac:dyDescent="0.35">
      <c r="B180" s="48" t="s">
        <v>400</v>
      </c>
      <c r="C180" s="4" t="s">
        <v>114</v>
      </c>
      <c r="D180" s="4" t="s">
        <v>115</v>
      </c>
      <c r="E180" s="49" t="s">
        <v>116</v>
      </c>
      <c r="F180" s="49" t="s">
        <v>117</v>
      </c>
      <c r="G180" s="49" t="s">
        <v>118</v>
      </c>
      <c r="H180" s="49" t="s">
        <v>119</v>
      </c>
      <c r="I180" s="49" t="s">
        <v>120</v>
      </c>
      <c r="J180" s="49" t="s">
        <v>121</v>
      </c>
      <c r="K180" s="49" t="s">
        <v>122</v>
      </c>
      <c r="L180" s="49" t="s">
        <v>123</v>
      </c>
      <c r="M180" s="49" t="s">
        <v>124</v>
      </c>
      <c r="N180" s="88" t="s">
        <v>125</v>
      </c>
      <c r="O180" s="51"/>
      <c r="P180" s="53" t="s">
        <v>126</v>
      </c>
      <c r="Q180" s="53" t="s">
        <v>127</v>
      </c>
      <c r="R180" s="52" t="s">
        <v>128</v>
      </c>
      <c r="S180" s="53" t="s">
        <v>129</v>
      </c>
      <c r="T180" s="52" t="s">
        <v>130</v>
      </c>
      <c r="U180" s="53" t="s">
        <v>131</v>
      </c>
      <c r="V180" s="52" t="s">
        <v>136</v>
      </c>
      <c r="W180" s="55"/>
      <c r="X180" s="55"/>
      <c r="Y180" s="48" t="s">
        <v>400</v>
      </c>
      <c r="Z180" s="72">
        <v>2019</v>
      </c>
      <c r="AA180" s="72">
        <v>2020</v>
      </c>
      <c r="AB180" s="72">
        <v>2021</v>
      </c>
      <c r="AC180" s="72">
        <v>2022</v>
      </c>
      <c r="AD180" s="72">
        <v>2023</v>
      </c>
      <c r="AE180" s="72">
        <v>2024</v>
      </c>
      <c r="AF180" s="80">
        <v>2025</v>
      </c>
      <c r="AG180" s="57" t="s">
        <v>411</v>
      </c>
    </row>
    <row r="181" spans="1:34" s="5" customFormat="1" ht="15" thickBot="1" x14ac:dyDescent="0.4">
      <c r="A181" s="365">
        <v>2025</v>
      </c>
      <c r="B181" s="81" t="s">
        <v>26</v>
      </c>
      <c r="C181" s="552">
        <v>0</v>
      </c>
      <c r="D181" s="552">
        <v>0</v>
      </c>
      <c r="E181" s="553">
        <v>0</v>
      </c>
      <c r="F181" s="553">
        <v>0</v>
      </c>
      <c r="G181" s="553">
        <v>0</v>
      </c>
      <c r="H181" s="553">
        <v>0</v>
      </c>
      <c r="I181" s="553">
        <v>0</v>
      </c>
      <c r="J181" s="553">
        <v>0</v>
      </c>
      <c r="K181" s="553">
        <v>0</v>
      </c>
      <c r="L181" s="552">
        <v>0</v>
      </c>
      <c r="M181" s="552">
        <v>0</v>
      </c>
      <c r="N181" s="554">
        <v>0</v>
      </c>
      <c r="O181" s="126"/>
      <c r="P181" s="600">
        <v>0</v>
      </c>
      <c r="Q181" s="601">
        <v>0</v>
      </c>
      <c r="R181" s="602">
        <v>0</v>
      </c>
      <c r="S181" s="601">
        <v>0</v>
      </c>
      <c r="T181" s="602">
        <v>0</v>
      </c>
      <c r="U181" s="600">
        <v>0</v>
      </c>
      <c r="V181" s="603">
        <v>0</v>
      </c>
      <c r="W181" s="65"/>
      <c r="X181" s="111"/>
      <c r="Y181" s="877" t="s">
        <v>26</v>
      </c>
      <c r="Z181" s="786">
        <v>0</v>
      </c>
      <c r="AA181" s="786">
        <v>0</v>
      </c>
      <c r="AB181" s="786">
        <v>0</v>
      </c>
      <c r="AC181" s="786">
        <v>0</v>
      </c>
      <c r="AD181" s="786">
        <v>0</v>
      </c>
      <c r="AE181" s="786">
        <v>0</v>
      </c>
      <c r="AF181" s="816">
        <v>0</v>
      </c>
      <c r="AG181" s="808">
        <f t="shared" ref="AG181" si="16">IFERROR(AF181/AE181-1,0)</f>
        <v>0</v>
      </c>
      <c r="AH181" s="74"/>
    </row>
    <row r="182" spans="1:34" s="5" customFormat="1" ht="15" customHeight="1" thickBot="1" x14ac:dyDescent="0.3">
      <c r="A182" s="366">
        <v>2026</v>
      </c>
      <c r="B182" s="82"/>
      <c r="C182" s="555">
        <v>0</v>
      </c>
      <c r="D182" s="555">
        <v>0</v>
      </c>
      <c r="E182" s="556">
        <v>0</v>
      </c>
      <c r="F182" s="556">
        <v>0</v>
      </c>
      <c r="G182" s="556">
        <v>0</v>
      </c>
      <c r="H182" s="556">
        <v>0</v>
      </c>
      <c r="I182" s="556">
        <v>0</v>
      </c>
      <c r="J182" s="556">
        <v>0</v>
      </c>
      <c r="K182" s="556">
        <v>0</v>
      </c>
      <c r="L182" s="556">
        <v>0</v>
      </c>
      <c r="M182" s="556">
        <v>0</v>
      </c>
      <c r="N182" s="557">
        <v>0</v>
      </c>
      <c r="O182" s="126"/>
      <c r="P182" s="604">
        <v>0</v>
      </c>
      <c r="Q182" s="604">
        <v>0</v>
      </c>
      <c r="R182" s="711" t="s">
        <v>402</v>
      </c>
      <c r="S182" s="710">
        <v>0</v>
      </c>
      <c r="T182" s="711" t="s">
        <v>402</v>
      </c>
      <c r="U182" s="710">
        <v>0</v>
      </c>
      <c r="V182" s="711" t="s">
        <v>402</v>
      </c>
      <c r="W182" s="65"/>
      <c r="X182" s="111"/>
      <c r="Y182" s="878"/>
      <c r="Z182" s="786"/>
      <c r="AA182" s="786"/>
      <c r="AB182" s="786"/>
      <c r="AC182" s="786"/>
      <c r="AD182" s="786"/>
      <c r="AE182" s="786"/>
      <c r="AF182" s="816"/>
      <c r="AG182" s="809"/>
    </row>
    <row r="183" spans="1:34" s="5" customFormat="1" ht="15" customHeight="1" thickBot="1" x14ac:dyDescent="0.3">
      <c r="A183" s="367" t="s">
        <v>138</v>
      </c>
      <c r="B183" s="83"/>
      <c r="C183" s="730" t="s">
        <v>402</v>
      </c>
      <c r="D183" s="730" t="s">
        <v>402</v>
      </c>
      <c r="E183" s="730" t="s">
        <v>402</v>
      </c>
      <c r="F183" s="730" t="s">
        <v>402</v>
      </c>
      <c r="G183" s="730" t="s">
        <v>402</v>
      </c>
      <c r="H183" s="730" t="s">
        <v>402</v>
      </c>
      <c r="I183" s="730" t="s">
        <v>402</v>
      </c>
      <c r="J183" s="730" t="s">
        <v>402</v>
      </c>
      <c r="K183" s="730" t="s">
        <v>402</v>
      </c>
      <c r="L183" s="730" t="s">
        <v>402</v>
      </c>
      <c r="M183" s="730" t="s">
        <v>402</v>
      </c>
      <c r="N183" s="733" t="s">
        <v>402</v>
      </c>
      <c r="O183" s="63"/>
      <c r="P183" s="736" t="s">
        <v>402</v>
      </c>
      <c r="Q183" s="736" t="s">
        <v>402</v>
      </c>
      <c r="R183" s="741" t="s">
        <v>402</v>
      </c>
      <c r="S183" s="736" t="s">
        <v>402</v>
      </c>
      <c r="T183" s="741" t="s">
        <v>402</v>
      </c>
      <c r="U183" s="736" t="s">
        <v>402</v>
      </c>
      <c r="V183" s="741" t="s">
        <v>402</v>
      </c>
      <c r="W183" s="296"/>
      <c r="X183" s="63"/>
      <c r="Y183" s="878"/>
      <c r="Z183" s="786"/>
      <c r="AA183" s="786"/>
      <c r="AB183" s="786"/>
      <c r="AC183" s="786"/>
      <c r="AD183" s="786"/>
      <c r="AE183" s="786"/>
      <c r="AF183" s="816"/>
      <c r="AG183" s="810"/>
    </row>
    <row r="184" spans="1:34" s="5" customFormat="1" ht="15" thickBot="1" x14ac:dyDescent="0.4">
      <c r="A184" s="365">
        <v>2025</v>
      </c>
      <c r="B184" s="81" t="s">
        <v>27</v>
      </c>
      <c r="C184" s="552">
        <v>0</v>
      </c>
      <c r="D184" s="552">
        <v>0</v>
      </c>
      <c r="E184" s="553">
        <v>0</v>
      </c>
      <c r="F184" s="553">
        <v>0</v>
      </c>
      <c r="G184" s="553">
        <v>0</v>
      </c>
      <c r="H184" s="553">
        <v>0</v>
      </c>
      <c r="I184" s="553">
        <v>0</v>
      </c>
      <c r="J184" s="553">
        <v>0</v>
      </c>
      <c r="K184" s="553">
        <v>0</v>
      </c>
      <c r="L184" s="552">
        <v>0</v>
      </c>
      <c r="M184" s="552">
        <v>0</v>
      </c>
      <c r="N184" s="554">
        <v>0</v>
      </c>
      <c r="O184" s="126"/>
      <c r="P184" s="600">
        <v>0</v>
      </c>
      <c r="Q184" s="601">
        <v>0</v>
      </c>
      <c r="R184" s="602">
        <v>0</v>
      </c>
      <c r="S184" s="601">
        <v>0</v>
      </c>
      <c r="T184" s="602">
        <v>0</v>
      </c>
      <c r="U184" s="600">
        <v>0</v>
      </c>
      <c r="V184" s="603">
        <v>0</v>
      </c>
      <c r="W184" s="65"/>
      <c r="X184" s="111"/>
      <c r="Y184" s="877" t="s">
        <v>27</v>
      </c>
      <c r="Z184" s="786">
        <v>0</v>
      </c>
      <c r="AA184" s="786">
        <v>0</v>
      </c>
      <c r="AB184" s="786">
        <v>0</v>
      </c>
      <c r="AC184" s="786">
        <v>0</v>
      </c>
      <c r="AD184" s="786">
        <v>0</v>
      </c>
      <c r="AE184" s="786">
        <v>0</v>
      </c>
      <c r="AF184" s="816">
        <v>0</v>
      </c>
      <c r="AG184" s="808">
        <f t="shared" ref="AG184:AG223" si="17">IFERROR(AF184/AE184-1,0)</f>
        <v>0</v>
      </c>
      <c r="AH184" s="74"/>
    </row>
    <row r="185" spans="1:34" s="5" customFormat="1" ht="15" customHeight="1" thickBot="1" x14ac:dyDescent="0.3">
      <c r="A185" s="366">
        <v>2026</v>
      </c>
      <c r="B185" s="82"/>
      <c r="C185" s="555">
        <v>0</v>
      </c>
      <c r="D185" s="555">
        <v>0</v>
      </c>
      <c r="E185" s="556">
        <v>0</v>
      </c>
      <c r="F185" s="556">
        <v>0</v>
      </c>
      <c r="G185" s="556">
        <v>0</v>
      </c>
      <c r="H185" s="556">
        <v>0</v>
      </c>
      <c r="I185" s="556">
        <v>0</v>
      </c>
      <c r="J185" s="556">
        <v>0</v>
      </c>
      <c r="K185" s="556">
        <v>0</v>
      </c>
      <c r="L185" s="556">
        <v>0</v>
      </c>
      <c r="M185" s="556">
        <v>0</v>
      </c>
      <c r="N185" s="557">
        <v>0</v>
      </c>
      <c r="O185" s="126"/>
      <c r="P185" s="604">
        <v>0</v>
      </c>
      <c r="Q185" s="604">
        <v>0</v>
      </c>
      <c r="R185" s="711" t="s">
        <v>402</v>
      </c>
      <c r="S185" s="710">
        <v>0</v>
      </c>
      <c r="T185" s="711" t="s">
        <v>402</v>
      </c>
      <c r="U185" s="710">
        <v>0</v>
      </c>
      <c r="V185" s="711" t="s">
        <v>402</v>
      </c>
      <c r="W185" s="65"/>
      <c r="X185" s="111"/>
      <c r="Y185" s="878"/>
      <c r="Z185" s="786"/>
      <c r="AA185" s="786"/>
      <c r="AB185" s="786"/>
      <c r="AC185" s="786"/>
      <c r="AD185" s="786"/>
      <c r="AE185" s="786"/>
      <c r="AF185" s="816"/>
      <c r="AG185" s="809"/>
    </row>
    <row r="186" spans="1:34" s="5" customFormat="1" ht="15" customHeight="1" thickBot="1" x14ac:dyDescent="0.3">
      <c r="A186" s="367" t="s">
        <v>138</v>
      </c>
      <c r="B186" s="83"/>
      <c r="C186" s="730" t="s">
        <v>402</v>
      </c>
      <c r="D186" s="730" t="s">
        <v>402</v>
      </c>
      <c r="E186" s="730" t="s">
        <v>402</v>
      </c>
      <c r="F186" s="730" t="s">
        <v>402</v>
      </c>
      <c r="G186" s="730" t="s">
        <v>402</v>
      </c>
      <c r="H186" s="730" t="s">
        <v>402</v>
      </c>
      <c r="I186" s="730" t="s">
        <v>402</v>
      </c>
      <c r="J186" s="730" t="s">
        <v>402</v>
      </c>
      <c r="K186" s="730" t="s">
        <v>402</v>
      </c>
      <c r="L186" s="730" t="s">
        <v>402</v>
      </c>
      <c r="M186" s="730" t="s">
        <v>402</v>
      </c>
      <c r="N186" s="733" t="s">
        <v>402</v>
      </c>
      <c r="O186" s="63"/>
      <c r="P186" s="736" t="s">
        <v>402</v>
      </c>
      <c r="Q186" s="736" t="s">
        <v>402</v>
      </c>
      <c r="R186" s="741" t="s">
        <v>402</v>
      </c>
      <c r="S186" s="736" t="s">
        <v>402</v>
      </c>
      <c r="T186" s="741" t="s">
        <v>402</v>
      </c>
      <c r="U186" s="736" t="s">
        <v>402</v>
      </c>
      <c r="V186" s="741" t="s">
        <v>402</v>
      </c>
      <c r="W186" s="296"/>
      <c r="X186" s="63"/>
      <c r="Y186" s="878"/>
      <c r="Z186" s="786"/>
      <c r="AA186" s="786"/>
      <c r="AB186" s="786"/>
      <c r="AC186" s="786"/>
      <c r="AD186" s="786"/>
      <c r="AE186" s="786"/>
      <c r="AF186" s="816"/>
      <c r="AG186" s="810"/>
    </row>
    <row r="187" spans="1:34" s="5" customFormat="1" ht="15" thickBot="1" x14ac:dyDescent="0.4">
      <c r="A187" s="365">
        <v>2025</v>
      </c>
      <c r="B187" s="81" t="s">
        <v>28</v>
      </c>
      <c r="C187" s="552">
        <v>0</v>
      </c>
      <c r="D187" s="552">
        <v>0</v>
      </c>
      <c r="E187" s="553">
        <v>0</v>
      </c>
      <c r="F187" s="553">
        <v>0</v>
      </c>
      <c r="G187" s="553">
        <v>0</v>
      </c>
      <c r="H187" s="553">
        <v>0</v>
      </c>
      <c r="I187" s="553">
        <v>0</v>
      </c>
      <c r="J187" s="553">
        <v>0</v>
      </c>
      <c r="K187" s="553">
        <v>0</v>
      </c>
      <c r="L187" s="552">
        <v>0</v>
      </c>
      <c r="M187" s="552">
        <v>0</v>
      </c>
      <c r="N187" s="554">
        <v>0</v>
      </c>
      <c r="O187" s="126"/>
      <c r="P187" s="600">
        <v>0</v>
      </c>
      <c r="Q187" s="601">
        <v>0</v>
      </c>
      <c r="R187" s="602">
        <v>0</v>
      </c>
      <c r="S187" s="601">
        <v>0</v>
      </c>
      <c r="T187" s="602">
        <v>0</v>
      </c>
      <c r="U187" s="600">
        <v>0</v>
      </c>
      <c r="V187" s="603">
        <v>0</v>
      </c>
      <c r="W187" s="65"/>
      <c r="X187" s="111"/>
      <c r="Y187" s="877" t="s">
        <v>28</v>
      </c>
      <c r="Z187" s="786">
        <v>0</v>
      </c>
      <c r="AA187" s="786">
        <v>0</v>
      </c>
      <c r="AB187" s="786">
        <v>0</v>
      </c>
      <c r="AC187" s="786">
        <v>0</v>
      </c>
      <c r="AD187" s="786">
        <v>0</v>
      </c>
      <c r="AE187" s="786">
        <v>0</v>
      </c>
      <c r="AF187" s="816">
        <v>0</v>
      </c>
      <c r="AG187" s="808">
        <f t="shared" si="17"/>
        <v>0</v>
      </c>
      <c r="AH187" s="74"/>
    </row>
    <row r="188" spans="1:34" s="5" customFormat="1" ht="15" customHeight="1" thickBot="1" x14ac:dyDescent="0.3">
      <c r="A188" s="366">
        <v>2026</v>
      </c>
      <c r="B188" s="82"/>
      <c r="C188" s="555">
        <v>0</v>
      </c>
      <c r="D188" s="555">
        <v>0</v>
      </c>
      <c r="E188" s="556">
        <v>0</v>
      </c>
      <c r="F188" s="556">
        <v>0</v>
      </c>
      <c r="G188" s="556">
        <v>0</v>
      </c>
      <c r="H188" s="556">
        <v>0</v>
      </c>
      <c r="I188" s="556">
        <v>0</v>
      </c>
      <c r="J188" s="556">
        <v>0</v>
      </c>
      <c r="K188" s="556">
        <v>0</v>
      </c>
      <c r="L188" s="556">
        <v>0</v>
      </c>
      <c r="M188" s="556">
        <v>0</v>
      </c>
      <c r="N188" s="557">
        <v>0</v>
      </c>
      <c r="O188" s="126"/>
      <c r="P188" s="604">
        <v>0</v>
      </c>
      <c r="Q188" s="604">
        <v>0</v>
      </c>
      <c r="R188" s="711" t="s">
        <v>402</v>
      </c>
      <c r="S188" s="710">
        <v>0</v>
      </c>
      <c r="T188" s="711" t="s">
        <v>402</v>
      </c>
      <c r="U188" s="710">
        <v>0</v>
      </c>
      <c r="V188" s="711" t="s">
        <v>402</v>
      </c>
      <c r="W188" s="65"/>
      <c r="X188" s="111"/>
      <c r="Y188" s="878"/>
      <c r="Z188" s="786"/>
      <c r="AA188" s="786"/>
      <c r="AB188" s="786"/>
      <c r="AC188" s="786"/>
      <c r="AD188" s="786"/>
      <c r="AE188" s="786"/>
      <c r="AF188" s="816"/>
      <c r="AG188" s="809"/>
    </row>
    <row r="189" spans="1:34" s="5" customFormat="1" ht="15" customHeight="1" thickBot="1" x14ac:dyDescent="0.3">
      <c r="A189" s="367" t="s">
        <v>138</v>
      </c>
      <c r="B189" s="83"/>
      <c r="C189" s="730" t="s">
        <v>402</v>
      </c>
      <c r="D189" s="730" t="s">
        <v>402</v>
      </c>
      <c r="E189" s="730" t="s">
        <v>402</v>
      </c>
      <c r="F189" s="730" t="s">
        <v>402</v>
      </c>
      <c r="G189" s="730" t="s">
        <v>402</v>
      </c>
      <c r="H189" s="730" t="s">
        <v>402</v>
      </c>
      <c r="I189" s="730" t="s">
        <v>402</v>
      </c>
      <c r="J189" s="730" t="s">
        <v>402</v>
      </c>
      <c r="K189" s="730" t="s">
        <v>402</v>
      </c>
      <c r="L189" s="730" t="s">
        <v>402</v>
      </c>
      <c r="M189" s="730" t="s">
        <v>402</v>
      </c>
      <c r="N189" s="733" t="s">
        <v>402</v>
      </c>
      <c r="O189" s="63"/>
      <c r="P189" s="736" t="s">
        <v>402</v>
      </c>
      <c r="Q189" s="736" t="s">
        <v>402</v>
      </c>
      <c r="R189" s="741" t="s">
        <v>402</v>
      </c>
      <c r="S189" s="736" t="s">
        <v>402</v>
      </c>
      <c r="T189" s="741" t="s">
        <v>402</v>
      </c>
      <c r="U189" s="736" t="s">
        <v>402</v>
      </c>
      <c r="V189" s="741" t="s">
        <v>402</v>
      </c>
      <c r="W189" s="296"/>
      <c r="X189" s="63"/>
      <c r="Y189" s="878"/>
      <c r="Z189" s="786"/>
      <c r="AA189" s="786"/>
      <c r="AB189" s="786"/>
      <c r="AC189" s="786"/>
      <c r="AD189" s="786"/>
      <c r="AE189" s="786"/>
      <c r="AF189" s="816"/>
      <c r="AG189" s="810"/>
    </row>
    <row r="190" spans="1:34" s="5" customFormat="1" ht="15" thickBot="1" x14ac:dyDescent="0.4">
      <c r="A190" s="365">
        <v>2025</v>
      </c>
      <c r="B190" s="81" t="s">
        <v>29</v>
      </c>
      <c r="C190" s="552">
        <v>0</v>
      </c>
      <c r="D190" s="552">
        <v>0</v>
      </c>
      <c r="E190" s="553">
        <v>0</v>
      </c>
      <c r="F190" s="553">
        <v>0</v>
      </c>
      <c r="G190" s="553">
        <v>0</v>
      </c>
      <c r="H190" s="553">
        <v>0</v>
      </c>
      <c r="I190" s="553">
        <v>0</v>
      </c>
      <c r="J190" s="553">
        <v>0</v>
      </c>
      <c r="K190" s="553">
        <v>0</v>
      </c>
      <c r="L190" s="552">
        <v>0</v>
      </c>
      <c r="M190" s="552">
        <v>0</v>
      </c>
      <c r="N190" s="554">
        <v>0</v>
      </c>
      <c r="O190" s="126"/>
      <c r="P190" s="600">
        <v>0</v>
      </c>
      <c r="Q190" s="601">
        <v>0</v>
      </c>
      <c r="R190" s="602">
        <v>0</v>
      </c>
      <c r="S190" s="601">
        <v>0</v>
      </c>
      <c r="T190" s="602">
        <v>0</v>
      </c>
      <c r="U190" s="600">
        <v>0</v>
      </c>
      <c r="V190" s="603">
        <v>0</v>
      </c>
      <c r="W190" s="65"/>
      <c r="X190" s="111"/>
      <c r="Y190" s="877" t="s">
        <v>29</v>
      </c>
      <c r="Z190" s="786">
        <v>0</v>
      </c>
      <c r="AA190" s="786">
        <v>0</v>
      </c>
      <c r="AB190" s="786">
        <v>0</v>
      </c>
      <c r="AC190" s="786">
        <v>0</v>
      </c>
      <c r="AD190" s="786">
        <v>0</v>
      </c>
      <c r="AE190" s="786">
        <v>0</v>
      </c>
      <c r="AF190" s="816">
        <v>0</v>
      </c>
      <c r="AG190" s="808">
        <f t="shared" si="17"/>
        <v>0</v>
      </c>
      <c r="AH190" s="74"/>
    </row>
    <row r="191" spans="1:34" s="5" customFormat="1" ht="15" customHeight="1" thickBot="1" x14ac:dyDescent="0.3">
      <c r="A191" s="366">
        <v>2026</v>
      </c>
      <c r="B191" s="82"/>
      <c r="C191" s="555">
        <v>0</v>
      </c>
      <c r="D191" s="555">
        <v>0</v>
      </c>
      <c r="E191" s="556">
        <v>0</v>
      </c>
      <c r="F191" s="556">
        <v>0</v>
      </c>
      <c r="G191" s="556">
        <v>0</v>
      </c>
      <c r="H191" s="556">
        <v>0</v>
      </c>
      <c r="I191" s="556">
        <v>0</v>
      </c>
      <c r="J191" s="556">
        <v>0</v>
      </c>
      <c r="K191" s="556">
        <v>0</v>
      </c>
      <c r="L191" s="556">
        <v>0</v>
      </c>
      <c r="M191" s="556">
        <v>0</v>
      </c>
      <c r="N191" s="557">
        <v>0</v>
      </c>
      <c r="O191" s="126"/>
      <c r="P191" s="604">
        <v>0</v>
      </c>
      <c r="Q191" s="604">
        <v>0</v>
      </c>
      <c r="R191" s="711" t="s">
        <v>402</v>
      </c>
      <c r="S191" s="710">
        <v>0</v>
      </c>
      <c r="T191" s="711" t="s">
        <v>402</v>
      </c>
      <c r="U191" s="710">
        <v>0</v>
      </c>
      <c r="V191" s="711" t="s">
        <v>402</v>
      </c>
      <c r="W191" s="65"/>
      <c r="X191" s="111"/>
      <c r="Y191" s="878"/>
      <c r="Z191" s="786"/>
      <c r="AA191" s="786"/>
      <c r="AB191" s="786"/>
      <c r="AC191" s="786"/>
      <c r="AD191" s="786"/>
      <c r="AE191" s="786"/>
      <c r="AF191" s="816"/>
      <c r="AG191" s="809"/>
    </row>
    <row r="192" spans="1:34" s="5" customFormat="1" ht="15" customHeight="1" thickBot="1" x14ac:dyDescent="0.3">
      <c r="A192" s="367" t="s">
        <v>138</v>
      </c>
      <c r="B192" s="83"/>
      <c r="C192" s="730" t="s">
        <v>402</v>
      </c>
      <c r="D192" s="730" t="s">
        <v>402</v>
      </c>
      <c r="E192" s="730" t="s">
        <v>402</v>
      </c>
      <c r="F192" s="730" t="s">
        <v>402</v>
      </c>
      <c r="G192" s="730" t="s">
        <v>402</v>
      </c>
      <c r="H192" s="730" t="s">
        <v>402</v>
      </c>
      <c r="I192" s="730" t="s">
        <v>402</v>
      </c>
      <c r="J192" s="730" t="s">
        <v>402</v>
      </c>
      <c r="K192" s="730" t="s">
        <v>402</v>
      </c>
      <c r="L192" s="730" t="s">
        <v>402</v>
      </c>
      <c r="M192" s="730" t="s">
        <v>402</v>
      </c>
      <c r="N192" s="733" t="s">
        <v>402</v>
      </c>
      <c r="O192" s="63"/>
      <c r="P192" s="736" t="s">
        <v>402</v>
      </c>
      <c r="Q192" s="736" t="s">
        <v>402</v>
      </c>
      <c r="R192" s="741" t="s">
        <v>402</v>
      </c>
      <c r="S192" s="736" t="s">
        <v>402</v>
      </c>
      <c r="T192" s="741" t="s">
        <v>402</v>
      </c>
      <c r="U192" s="736" t="s">
        <v>402</v>
      </c>
      <c r="V192" s="741" t="s">
        <v>402</v>
      </c>
      <c r="W192" s="296"/>
      <c r="X192" s="63"/>
      <c r="Y192" s="878"/>
      <c r="Z192" s="786"/>
      <c r="AA192" s="786"/>
      <c r="AB192" s="786"/>
      <c r="AC192" s="786"/>
      <c r="AD192" s="786"/>
      <c r="AE192" s="786"/>
      <c r="AF192" s="816"/>
      <c r="AG192" s="810"/>
    </row>
    <row r="193" spans="1:34" s="5" customFormat="1" ht="11" thickBot="1" x14ac:dyDescent="0.3">
      <c r="A193" s="444">
        <v>2025</v>
      </c>
      <c r="B193" s="450" t="s">
        <v>171</v>
      </c>
      <c r="C193" s="570">
        <v>0</v>
      </c>
      <c r="D193" s="570">
        <v>0</v>
      </c>
      <c r="E193" s="571">
        <v>0</v>
      </c>
      <c r="F193" s="571">
        <v>0</v>
      </c>
      <c r="G193" s="571">
        <v>0</v>
      </c>
      <c r="H193" s="571">
        <v>0</v>
      </c>
      <c r="I193" s="571">
        <v>0</v>
      </c>
      <c r="J193" s="571">
        <v>0</v>
      </c>
      <c r="K193" s="571">
        <v>0</v>
      </c>
      <c r="L193" s="570">
        <v>0</v>
      </c>
      <c r="M193" s="570">
        <v>0</v>
      </c>
      <c r="N193" s="572">
        <v>0</v>
      </c>
      <c r="O193" s="64"/>
      <c r="P193" s="617">
        <v>0</v>
      </c>
      <c r="Q193" s="618">
        <v>0</v>
      </c>
      <c r="R193" s="602">
        <v>0</v>
      </c>
      <c r="S193" s="618">
        <v>0</v>
      </c>
      <c r="T193" s="602">
        <v>0</v>
      </c>
      <c r="U193" s="617">
        <v>0</v>
      </c>
      <c r="V193" s="603">
        <v>0</v>
      </c>
      <c r="W193" s="64"/>
      <c r="X193" s="64"/>
      <c r="Y193" s="879" t="s">
        <v>171</v>
      </c>
      <c r="Z193" s="912">
        <v>0</v>
      </c>
      <c r="AA193" s="912">
        <v>0</v>
      </c>
      <c r="AB193" s="912">
        <v>0</v>
      </c>
      <c r="AC193" s="912">
        <v>0</v>
      </c>
      <c r="AD193" s="912">
        <v>0</v>
      </c>
      <c r="AE193" s="912">
        <v>0</v>
      </c>
      <c r="AF193" s="782">
        <v>0</v>
      </c>
      <c r="AG193" s="1004">
        <f t="shared" si="17"/>
        <v>0</v>
      </c>
    </row>
    <row r="194" spans="1:34" s="5" customFormat="1" ht="15" customHeight="1" thickBot="1" x14ac:dyDescent="0.3">
      <c r="A194" s="445">
        <v>2026</v>
      </c>
      <c r="B194" s="451"/>
      <c r="C194" s="573">
        <v>0</v>
      </c>
      <c r="D194" s="573">
        <v>0</v>
      </c>
      <c r="E194" s="574">
        <v>0</v>
      </c>
      <c r="F194" s="574">
        <v>0</v>
      </c>
      <c r="G194" s="574">
        <v>0</v>
      </c>
      <c r="H194" s="574">
        <v>0</v>
      </c>
      <c r="I194" s="574">
        <v>0</v>
      </c>
      <c r="J194" s="574">
        <v>0</v>
      </c>
      <c r="K194" s="574">
        <v>0</v>
      </c>
      <c r="L194" s="574">
        <v>0</v>
      </c>
      <c r="M194" s="574">
        <v>0</v>
      </c>
      <c r="N194" s="575">
        <v>0</v>
      </c>
      <c r="O194" s="64"/>
      <c r="P194" s="619">
        <v>0</v>
      </c>
      <c r="Q194" s="619">
        <v>0</v>
      </c>
      <c r="R194" s="711" t="s">
        <v>402</v>
      </c>
      <c r="S194" s="710">
        <v>0</v>
      </c>
      <c r="T194" s="711" t="s">
        <v>402</v>
      </c>
      <c r="U194" s="710">
        <v>0</v>
      </c>
      <c r="V194" s="711" t="s">
        <v>402</v>
      </c>
      <c r="W194" s="64"/>
      <c r="X194" s="64"/>
      <c r="Y194" s="880"/>
      <c r="Z194" s="912"/>
      <c r="AA194" s="912"/>
      <c r="AB194" s="912"/>
      <c r="AC194" s="912"/>
      <c r="AD194" s="912"/>
      <c r="AE194" s="912"/>
      <c r="AF194" s="782"/>
      <c r="AG194" s="1005"/>
    </row>
    <row r="195" spans="1:34" s="5" customFormat="1" ht="15" customHeight="1" thickBot="1" x14ac:dyDescent="0.3">
      <c r="A195" s="446" t="s">
        <v>138</v>
      </c>
      <c r="B195" s="452"/>
      <c r="C195" s="744" t="s">
        <v>402</v>
      </c>
      <c r="D195" s="744" t="s">
        <v>402</v>
      </c>
      <c r="E195" s="744" t="s">
        <v>402</v>
      </c>
      <c r="F195" s="744" t="s">
        <v>402</v>
      </c>
      <c r="G195" s="744" t="s">
        <v>402</v>
      </c>
      <c r="H195" s="744" t="s">
        <v>402</v>
      </c>
      <c r="I195" s="744" t="s">
        <v>402</v>
      </c>
      <c r="J195" s="744" t="s">
        <v>402</v>
      </c>
      <c r="K195" s="744" t="s">
        <v>402</v>
      </c>
      <c r="L195" s="744" t="s">
        <v>402</v>
      </c>
      <c r="M195" s="744" t="s">
        <v>402</v>
      </c>
      <c r="N195" s="745" t="s">
        <v>402</v>
      </c>
      <c r="O195" s="62"/>
      <c r="P195" s="739" t="s">
        <v>402</v>
      </c>
      <c r="Q195" s="739" t="s">
        <v>402</v>
      </c>
      <c r="R195" s="741" t="s">
        <v>402</v>
      </c>
      <c r="S195" s="739" t="s">
        <v>402</v>
      </c>
      <c r="T195" s="741" t="s">
        <v>402</v>
      </c>
      <c r="U195" s="739" t="s">
        <v>402</v>
      </c>
      <c r="V195" s="741" t="s">
        <v>402</v>
      </c>
      <c r="W195" s="296"/>
      <c r="X195" s="62"/>
      <c r="Y195" s="880"/>
      <c r="Z195" s="912"/>
      <c r="AA195" s="912"/>
      <c r="AB195" s="912"/>
      <c r="AC195" s="912"/>
      <c r="AD195" s="912"/>
      <c r="AE195" s="912"/>
      <c r="AF195" s="782"/>
      <c r="AG195" s="1006"/>
    </row>
    <row r="196" spans="1:34" s="5" customFormat="1" ht="15" thickBot="1" x14ac:dyDescent="0.4">
      <c r="A196" s="365">
        <v>2025</v>
      </c>
      <c r="B196" s="73" t="s">
        <v>30</v>
      </c>
      <c r="C196" s="552">
        <v>0</v>
      </c>
      <c r="D196" s="552">
        <v>0</v>
      </c>
      <c r="E196" s="553">
        <v>0</v>
      </c>
      <c r="F196" s="553">
        <v>0</v>
      </c>
      <c r="G196" s="553">
        <v>0</v>
      </c>
      <c r="H196" s="553">
        <v>0</v>
      </c>
      <c r="I196" s="553">
        <v>0</v>
      </c>
      <c r="J196" s="553">
        <v>0</v>
      </c>
      <c r="K196" s="553">
        <v>0</v>
      </c>
      <c r="L196" s="552">
        <v>0</v>
      </c>
      <c r="M196" s="552">
        <v>0</v>
      </c>
      <c r="N196" s="554">
        <v>0</v>
      </c>
      <c r="O196" s="126"/>
      <c r="P196" s="600">
        <v>0</v>
      </c>
      <c r="Q196" s="601">
        <v>0</v>
      </c>
      <c r="R196" s="602">
        <v>0</v>
      </c>
      <c r="S196" s="601">
        <v>0</v>
      </c>
      <c r="T196" s="602">
        <v>0</v>
      </c>
      <c r="U196" s="600">
        <v>0</v>
      </c>
      <c r="V196" s="603">
        <v>0</v>
      </c>
      <c r="W196" s="65"/>
      <c r="X196" s="111"/>
      <c r="Y196" s="877" t="s">
        <v>30</v>
      </c>
      <c r="Z196" s="786">
        <v>0</v>
      </c>
      <c r="AA196" s="786">
        <v>0</v>
      </c>
      <c r="AB196" s="786">
        <v>0</v>
      </c>
      <c r="AC196" s="786">
        <v>0</v>
      </c>
      <c r="AD196" s="786">
        <v>0</v>
      </c>
      <c r="AE196" s="786">
        <v>0</v>
      </c>
      <c r="AF196" s="822">
        <v>0</v>
      </c>
      <c r="AG196" s="808">
        <f t="shared" si="17"/>
        <v>0</v>
      </c>
      <c r="AH196" s="74"/>
    </row>
    <row r="197" spans="1:34" s="5" customFormat="1" ht="15" customHeight="1" thickBot="1" x14ac:dyDescent="0.3">
      <c r="A197" s="366">
        <v>2026</v>
      </c>
      <c r="B197" s="75"/>
      <c r="C197" s="555">
        <v>0</v>
      </c>
      <c r="D197" s="555">
        <v>0</v>
      </c>
      <c r="E197" s="556">
        <v>0</v>
      </c>
      <c r="F197" s="556">
        <v>0</v>
      </c>
      <c r="G197" s="556">
        <v>0</v>
      </c>
      <c r="H197" s="556">
        <v>0</v>
      </c>
      <c r="I197" s="556">
        <v>0</v>
      </c>
      <c r="J197" s="556">
        <v>0</v>
      </c>
      <c r="K197" s="556">
        <v>0</v>
      </c>
      <c r="L197" s="556">
        <v>0</v>
      </c>
      <c r="M197" s="556">
        <v>0</v>
      </c>
      <c r="N197" s="557">
        <v>0</v>
      </c>
      <c r="O197" s="126"/>
      <c r="P197" s="604">
        <v>0</v>
      </c>
      <c r="Q197" s="604">
        <v>0</v>
      </c>
      <c r="R197" s="711" t="s">
        <v>402</v>
      </c>
      <c r="S197" s="710">
        <v>0</v>
      </c>
      <c r="T197" s="711" t="s">
        <v>402</v>
      </c>
      <c r="U197" s="710">
        <v>0</v>
      </c>
      <c r="V197" s="711" t="s">
        <v>402</v>
      </c>
      <c r="W197" s="65"/>
      <c r="X197" s="111"/>
      <c r="Y197" s="878"/>
      <c r="Z197" s="786"/>
      <c r="AA197" s="786"/>
      <c r="AB197" s="786"/>
      <c r="AC197" s="786"/>
      <c r="AD197" s="786"/>
      <c r="AE197" s="786"/>
      <c r="AF197" s="822"/>
      <c r="AG197" s="809"/>
    </row>
    <row r="198" spans="1:34" s="5" customFormat="1" ht="15" customHeight="1" thickBot="1" x14ac:dyDescent="0.3">
      <c r="A198" s="367" t="s">
        <v>138</v>
      </c>
      <c r="B198" s="76"/>
      <c r="C198" s="730" t="s">
        <v>402</v>
      </c>
      <c r="D198" s="730" t="s">
        <v>402</v>
      </c>
      <c r="E198" s="730" t="s">
        <v>402</v>
      </c>
      <c r="F198" s="730" t="s">
        <v>402</v>
      </c>
      <c r="G198" s="730" t="s">
        <v>402</v>
      </c>
      <c r="H198" s="730" t="s">
        <v>402</v>
      </c>
      <c r="I198" s="730" t="s">
        <v>402</v>
      </c>
      <c r="J198" s="730" t="s">
        <v>402</v>
      </c>
      <c r="K198" s="730" t="s">
        <v>402</v>
      </c>
      <c r="L198" s="730" t="s">
        <v>402</v>
      </c>
      <c r="M198" s="730" t="s">
        <v>402</v>
      </c>
      <c r="N198" s="733" t="s">
        <v>402</v>
      </c>
      <c r="O198" s="63"/>
      <c r="P198" s="736" t="s">
        <v>402</v>
      </c>
      <c r="Q198" s="736" t="s">
        <v>402</v>
      </c>
      <c r="R198" s="741" t="s">
        <v>402</v>
      </c>
      <c r="S198" s="736" t="s">
        <v>402</v>
      </c>
      <c r="T198" s="741" t="s">
        <v>402</v>
      </c>
      <c r="U198" s="736" t="s">
        <v>402</v>
      </c>
      <c r="V198" s="741" t="s">
        <v>402</v>
      </c>
      <c r="W198" s="296"/>
      <c r="X198" s="63"/>
      <c r="Y198" s="878"/>
      <c r="Z198" s="786"/>
      <c r="AA198" s="786"/>
      <c r="AB198" s="786"/>
      <c r="AC198" s="786"/>
      <c r="AD198" s="786"/>
      <c r="AE198" s="786"/>
      <c r="AF198" s="822"/>
      <c r="AG198" s="810"/>
    </row>
    <row r="199" spans="1:34" s="5" customFormat="1" ht="15" thickBot="1" x14ac:dyDescent="0.4">
      <c r="A199" s="365">
        <v>2025</v>
      </c>
      <c r="B199" s="73" t="s">
        <v>31</v>
      </c>
      <c r="C199" s="552">
        <v>0</v>
      </c>
      <c r="D199" s="552">
        <v>0</v>
      </c>
      <c r="E199" s="553">
        <v>0</v>
      </c>
      <c r="F199" s="553">
        <v>0</v>
      </c>
      <c r="G199" s="553">
        <v>0</v>
      </c>
      <c r="H199" s="553">
        <v>0</v>
      </c>
      <c r="I199" s="553">
        <v>0</v>
      </c>
      <c r="J199" s="553">
        <v>0</v>
      </c>
      <c r="K199" s="553">
        <v>0</v>
      </c>
      <c r="L199" s="552">
        <v>0</v>
      </c>
      <c r="M199" s="552">
        <v>0</v>
      </c>
      <c r="N199" s="554">
        <v>0</v>
      </c>
      <c r="O199" s="126"/>
      <c r="P199" s="600">
        <v>0</v>
      </c>
      <c r="Q199" s="601">
        <v>0</v>
      </c>
      <c r="R199" s="602">
        <v>0</v>
      </c>
      <c r="S199" s="601">
        <v>0</v>
      </c>
      <c r="T199" s="602">
        <v>0</v>
      </c>
      <c r="U199" s="600">
        <v>0</v>
      </c>
      <c r="V199" s="603">
        <v>0</v>
      </c>
      <c r="W199" s="65"/>
      <c r="X199" s="111"/>
      <c r="Y199" s="877" t="s">
        <v>31</v>
      </c>
      <c r="Z199" s="786">
        <v>0</v>
      </c>
      <c r="AA199" s="786">
        <v>0</v>
      </c>
      <c r="AB199" s="786">
        <v>0</v>
      </c>
      <c r="AC199" s="786">
        <v>0</v>
      </c>
      <c r="AD199" s="786">
        <v>0</v>
      </c>
      <c r="AE199" s="786">
        <v>0</v>
      </c>
      <c r="AF199" s="822">
        <v>0</v>
      </c>
      <c r="AG199" s="808">
        <f t="shared" si="17"/>
        <v>0</v>
      </c>
      <c r="AH199" s="74"/>
    </row>
    <row r="200" spans="1:34" s="5" customFormat="1" ht="15" customHeight="1" thickBot="1" x14ac:dyDescent="0.3">
      <c r="A200" s="366">
        <v>2026</v>
      </c>
      <c r="B200" s="75"/>
      <c r="C200" s="555">
        <v>0</v>
      </c>
      <c r="D200" s="555">
        <v>0</v>
      </c>
      <c r="E200" s="556">
        <v>0</v>
      </c>
      <c r="F200" s="556">
        <v>0</v>
      </c>
      <c r="G200" s="556">
        <v>0</v>
      </c>
      <c r="H200" s="556">
        <v>0</v>
      </c>
      <c r="I200" s="556">
        <v>0</v>
      </c>
      <c r="J200" s="556">
        <v>0</v>
      </c>
      <c r="K200" s="556">
        <v>0</v>
      </c>
      <c r="L200" s="556">
        <v>0</v>
      </c>
      <c r="M200" s="556">
        <v>0</v>
      </c>
      <c r="N200" s="557">
        <v>0</v>
      </c>
      <c r="O200" s="126"/>
      <c r="P200" s="604">
        <v>0</v>
      </c>
      <c r="Q200" s="604">
        <v>0</v>
      </c>
      <c r="R200" s="711" t="s">
        <v>402</v>
      </c>
      <c r="S200" s="710">
        <v>0</v>
      </c>
      <c r="T200" s="711" t="s">
        <v>402</v>
      </c>
      <c r="U200" s="710">
        <v>0</v>
      </c>
      <c r="V200" s="711" t="s">
        <v>402</v>
      </c>
      <c r="W200" s="65"/>
      <c r="X200" s="111"/>
      <c r="Y200" s="878"/>
      <c r="Z200" s="786"/>
      <c r="AA200" s="786"/>
      <c r="AB200" s="786"/>
      <c r="AC200" s="786"/>
      <c r="AD200" s="786"/>
      <c r="AE200" s="786"/>
      <c r="AF200" s="822"/>
      <c r="AG200" s="809"/>
    </row>
    <row r="201" spans="1:34" s="5" customFormat="1" ht="15" customHeight="1" thickBot="1" x14ac:dyDescent="0.3">
      <c r="A201" s="367" t="s">
        <v>138</v>
      </c>
      <c r="B201" s="76"/>
      <c r="C201" s="730" t="s">
        <v>402</v>
      </c>
      <c r="D201" s="730" t="s">
        <v>402</v>
      </c>
      <c r="E201" s="730" t="s">
        <v>402</v>
      </c>
      <c r="F201" s="730" t="s">
        <v>402</v>
      </c>
      <c r="G201" s="730" t="s">
        <v>402</v>
      </c>
      <c r="H201" s="730" t="s">
        <v>402</v>
      </c>
      <c r="I201" s="730" t="s">
        <v>402</v>
      </c>
      <c r="J201" s="730" t="s">
        <v>402</v>
      </c>
      <c r="K201" s="730" t="s">
        <v>402</v>
      </c>
      <c r="L201" s="730" t="s">
        <v>402</v>
      </c>
      <c r="M201" s="730" t="s">
        <v>402</v>
      </c>
      <c r="N201" s="733" t="s">
        <v>402</v>
      </c>
      <c r="O201" s="63"/>
      <c r="P201" s="736" t="s">
        <v>402</v>
      </c>
      <c r="Q201" s="736" t="s">
        <v>402</v>
      </c>
      <c r="R201" s="741" t="s">
        <v>402</v>
      </c>
      <c r="S201" s="736" t="s">
        <v>402</v>
      </c>
      <c r="T201" s="741" t="s">
        <v>402</v>
      </c>
      <c r="U201" s="736" t="s">
        <v>402</v>
      </c>
      <c r="V201" s="741" t="s">
        <v>402</v>
      </c>
      <c r="W201" s="296"/>
      <c r="X201" s="63"/>
      <c r="Y201" s="878"/>
      <c r="Z201" s="786"/>
      <c r="AA201" s="786"/>
      <c r="AB201" s="786"/>
      <c r="AC201" s="786"/>
      <c r="AD201" s="786"/>
      <c r="AE201" s="786"/>
      <c r="AF201" s="822"/>
      <c r="AG201" s="810"/>
    </row>
    <row r="202" spans="1:34" s="5" customFormat="1" ht="15" thickBot="1" x14ac:dyDescent="0.4">
      <c r="A202" s="365">
        <v>2025</v>
      </c>
      <c r="B202" s="73" t="s">
        <v>32</v>
      </c>
      <c r="C202" s="552">
        <v>0</v>
      </c>
      <c r="D202" s="552">
        <v>0</v>
      </c>
      <c r="E202" s="553">
        <v>0</v>
      </c>
      <c r="F202" s="553">
        <v>0</v>
      </c>
      <c r="G202" s="553">
        <v>0</v>
      </c>
      <c r="H202" s="553">
        <v>0</v>
      </c>
      <c r="I202" s="553">
        <v>0</v>
      </c>
      <c r="J202" s="553">
        <v>0</v>
      </c>
      <c r="K202" s="553">
        <v>0</v>
      </c>
      <c r="L202" s="552">
        <v>0</v>
      </c>
      <c r="M202" s="552">
        <v>0</v>
      </c>
      <c r="N202" s="554">
        <v>0</v>
      </c>
      <c r="O202" s="126"/>
      <c r="P202" s="600">
        <v>0</v>
      </c>
      <c r="Q202" s="601">
        <v>0</v>
      </c>
      <c r="R202" s="602">
        <v>0</v>
      </c>
      <c r="S202" s="601">
        <v>0</v>
      </c>
      <c r="T202" s="602">
        <v>0</v>
      </c>
      <c r="U202" s="600">
        <v>0</v>
      </c>
      <c r="V202" s="603">
        <v>0</v>
      </c>
      <c r="W202" s="65"/>
      <c r="X202" s="111"/>
      <c r="Y202" s="877" t="s">
        <v>32</v>
      </c>
      <c r="Z202" s="786">
        <v>0</v>
      </c>
      <c r="AA202" s="786">
        <v>0</v>
      </c>
      <c r="AB202" s="786">
        <v>0</v>
      </c>
      <c r="AC202" s="786">
        <v>0</v>
      </c>
      <c r="AD202" s="786">
        <v>0</v>
      </c>
      <c r="AE202" s="786">
        <v>0</v>
      </c>
      <c r="AF202" s="822">
        <v>0</v>
      </c>
      <c r="AG202" s="808">
        <f t="shared" si="17"/>
        <v>0</v>
      </c>
      <c r="AH202" s="74"/>
    </row>
    <row r="203" spans="1:34" s="5" customFormat="1" ht="15" customHeight="1" thickBot="1" x14ac:dyDescent="0.3">
      <c r="A203" s="366">
        <v>2026</v>
      </c>
      <c r="B203" s="75"/>
      <c r="C203" s="555">
        <v>0</v>
      </c>
      <c r="D203" s="555">
        <v>0</v>
      </c>
      <c r="E203" s="556">
        <v>0</v>
      </c>
      <c r="F203" s="556">
        <v>0</v>
      </c>
      <c r="G203" s="556">
        <v>0</v>
      </c>
      <c r="H203" s="556">
        <v>0</v>
      </c>
      <c r="I203" s="556">
        <v>0</v>
      </c>
      <c r="J203" s="556">
        <v>0</v>
      </c>
      <c r="K203" s="556">
        <v>0</v>
      </c>
      <c r="L203" s="556">
        <v>0</v>
      </c>
      <c r="M203" s="556">
        <v>0</v>
      </c>
      <c r="N203" s="557">
        <v>0</v>
      </c>
      <c r="O203" s="126"/>
      <c r="P203" s="604">
        <v>0</v>
      </c>
      <c r="Q203" s="604">
        <v>0</v>
      </c>
      <c r="R203" s="711" t="s">
        <v>402</v>
      </c>
      <c r="S203" s="710">
        <v>0</v>
      </c>
      <c r="T203" s="711" t="s">
        <v>402</v>
      </c>
      <c r="U203" s="710">
        <v>0</v>
      </c>
      <c r="V203" s="711" t="s">
        <v>402</v>
      </c>
      <c r="W203" s="65"/>
      <c r="X203" s="111"/>
      <c r="Y203" s="878"/>
      <c r="Z203" s="786"/>
      <c r="AA203" s="786"/>
      <c r="AB203" s="786"/>
      <c r="AC203" s="786"/>
      <c r="AD203" s="786"/>
      <c r="AE203" s="786"/>
      <c r="AF203" s="822"/>
      <c r="AG203" s="809"/>
    </row>
    <row r="204" spans="1:34" s="5" customFormat="1" ht="15" customHeight="1" thickBot="1" x14ac:dyDescent="0.3">
      <c r="A204" s="367" t="s">
        <v>138</v>
      </c>
      <c r="B204" s="76"/>
      <c r="C204" s="730" t="s">
        <v>402</v>
      </c>
      <c r="D204" s="730" t="s">
        <v>402</v>
      </c>
      <c r="E204" s="730" t="s">
        <v>402</v>
      </c>
      <c r="F204" s="730" t="s">
        <v>402</v>
      </c>
      <c r="G204" s="730" t="s">
        <v>402</v>
      </c>
      <c r="H204" s="730" t="s">
        <v>402</v>
      </c>
      <c r="I204" s="730" t="s">
        <v>402</v>
      </c>
      <c r="J204" s="730" t="s">
        <v>402</v>
      </c>
      <c r="K204" s="730" t="s">
        <v>402</v>
      </c>
      <c r="L204" s="730" t="s">
        <v>402</v>
      </c>
      <c r="M204" s="730" t="s">
        <v>402</v>
      </c>
      <c r="N204" s="733" t="s">
        <v>402</v>
      </c>
      <c r="O204" s="63"/>
      <c r="P204" s="736" t="s">
        <v>402</v>
      </c>
      <c r="Q204" s="736" t="s">
        <v>402</v>
      </c>
      <c r="R204" s="741" t="s">
        <v>402</v>
      </c>
      <c r="S204" s="736" t="s">
        <v>402</v>
      </c>
      <c r="T204" s="741" t="s">
        <v>402</v>
      </c>
      <c r="U204" s="736" t="s">
        <v>402</v>
      </c>
      <c r="V204" s="741" t="s">
        <v>402</v>
      </c>
      <c r="W204" s="296"/>
      <c r="X204" s="63"/>
      <c r="Y204" s="878"/>
      <c r="Z204" s="786"/>
      <c r="AA204" s="786"/>
      <c r="AB204" s="786"/>
      <c r="AC204" s="786"/>
      <c r="AD204" s="786"/>
      <c r="AE204" s="786"/>
      <c r="AF204" s="822"/>
      <c r="AG204" s="810"/>
    </row>
    <row r="205" spans="1:34" s="5" customFormat="1" ht="15" thickBot="1" x14ac:dyDescent="0.4">
      <c r="A205" s="365">
        <v>2025</v>
      </c>
      <c r="B205" s="73" t="s">
        <v>33</v>
      </c>
      <c r="C205" s="552">
        <v>0</v>
      </c>
      <c r="D205" s="552">
        <v>0</v>
      </c>
      <c r="E205" s="553">
        <v>0</v>
      </c>
      <c r="F205" s="553">
        <v>0</v>
      </c>
      <c r="G205" s="553">
        <v>0</v>
      </c>
      <c r="H205" s="553">
        <v>0</v>
      </c>
      <c r="I205" s="553">
        <v>0</v>
      </c>
      <c r="J205" s="553">
        <v>0</v>
      </c>
      <c r="K205" s="553">
        <v>0</v>
      </c>
      <c r="L205" s="552">
        <v>0</v>
      </c>
      <c r="M205" s="552">
        <v>0</v>
      </c>
      <c r="N205" s="554">
        <v>0</v>
      </c>
      <c r="O205" s="126"/>
      <c r="P205" s="600">
        <v>0</v>
      </c>
      <c r="Q205" s="601">
        <v>0</v>
      </c>
      <c r="R205" s="602">
        <v>0</v>
      </c>
      <c r="S205" s="601">
        <v>0</v>
      </c>
      <c r="T205" s="602">
        <v>0</v>
      </c>
      <c r="U205" s="600">
        <v>0</v>
      </c>
      <c r="V205" s="603">
        <v>0</v>
      </c>
      <c r="W205" s="65"/>
      <c r="X205" s="111"/>
      <c r="Y205" s="877" t="s">
        <v>33</v>
      </c>
      <c r="Z205" s="786">
        <v>0</v>
      </c>
      <c r="AA205" s="786">
        <v>0</v>
      </c>
      <c r="AB205" s="786">
        <v>0</v>
      </c>
      <c r="AC205" s="786">
        <v>0</v>
      </c>
      <c r="AD205" s="786">
        <v>0</v>
      </c>
      <c r="AE205" s="786">
        <v>0</v>
      </c>
      <c r="AF205" s="822">
        <v>0</v>
      </c>
      <c r="AG205" s="808">
        <f t="shared" si="17"/>
        <v>0</v>
      </c>
      <c r="AH205" s="74"/>
    </row>
    <row r="206" spans="1:34" s="5" customFormat="1" ht="15" customHeight="1" thickBot="1" x14ac:dyDescent="0.3">
      <c r="A206" s="366">
        <v>2026</v>
      </c>
      <c r="B206" s="75"/>
      <c r="C206" s="555">
        <v>0</v>
      </c>
      <c r="D206" s="555">
        <v>0</v>
      </c>
      <c r="E206" s="556">
        <v>0</v>
      </c>
      <c r="F206" s="556">
        <v>0</v>
      </c>
      <c r="G206" s="556">
        <v>0</v>
      </c>
      <c r="H206" s="556">
        <v>0</v>
      </c>
      <c r="I206" s="556">
        <v>0</v>
      </c>
      <c r="J206" s="556">
        <v>0</v>
      </c>
      <c r="K206" s="556">
        <v>0</v>
      </c>
      <c r="L206" s="556">
        <v>0</v>
      </c>
      <c r="M206" s="556">
        <v>0</v>
      </c>
      <c r="N206" s="557">
        <v>0</v>
      </c>
      <c r="O206" s="126"/>
      <c r="P206" s="604">
        <v>0</v>
      </c>
      <c r="Q206" s="604">
        <v>0</v>
      </c>
      <c r="R206" s="711" t="s">
        <v>402</v>
      </c>
      <c r="S206" s="710">
        <v>0</v>
      </c>
      <c r="T206" s="711" t="s">
        <v>402</v>
      </c>
      <c r="U206" s="710">
        <v>0</v>
      </c>
      <c r="V206" s="711" t="s">
        <v>402</v>
      </c>
      <c r="W206" s="65"/>
      <c r="X206" s="111"/>
      <c r="Y206" s="878"/>
      <c r="Z206" s="786"/>
      <c r="AA206" s="786"/>
      <c r="AB206" s="786"/>
      <c r="AC206" s="786"/>
      <c r="AD206" s="786"/>
      <c r="AE206" s="786"/>
      <c r="AF206" s="822"/>
      <c r="AG206" s="809"/>
    </row>
    <row r="207" spans="1:34" s="5" customFormat="1" ht="15" customHeight="1" thickBot="1" x14ac:dyDescent="0.3">
      <c r="A207" s="367" t="s">
        <v>138</v>
      </c>
      <c r="B207" s="76"/>
      <c r="C207" s="730" t="s">
        <v>402</v>
      </c>
      <c r="D207" s="730" t="s">
        <v>402</v>
      </c>
      <c r="E207" s="730" t="s">
        <v>402</v>
      </c>
      <c r="F207" s="730" t="s">
        <v>402</v>
      </c>
      <c r="G207" s="730" t="s">
        <v>402</v>
      </c>
      <c r="H207" s="730" t="s">
        <v>402</v>
      </c>
      <c r="I207" s="730" t="s">
        <v>402</v>
      </c>
      <c r="J207" s="730" t="s">
        <v>402</v>
      </c>
      <c r="K207" s="730" t="s">
        <v>402</v>
      </c>
      <c r="L207" s="730" t="s">
        <v>402</v>
      </c>
      <c r="M207" s="730" t="s">
        <v>402</v>
      </c>
      <c r="N207" s="733" t="s">
        <v>402</v>
      </c>
      <c r="O207" s="63"/>
      <c r="P207" s="736" t="s">
        <v>402</v>
      </c>
      <c r="Q207" s="736" t="s">
        <v>402</v>
      </c>
      <c r="R207" s="741" t="s">
        <v>402</v>
      </c>
      <c r="S207" s="736" t="s">
        <v>402</v>
      </c>
      <c r="T207" s="741" t="s">
        <v>402</v>
      </c>
      <c r="U207" s="736" t="s">
        <v>402</v>
      </c>
      <c r="V207" s="741" t="s">
        <v>402</v>
      </c>
      <c r="W207" s="296"/>
      <c r="X207" s="63"/>
      <c r="Y207" s="878"/>
      <c r="Z207" s="786"/>
      <c r="AA207" s="786"/>
      <c r="AB207" s="786"/>
      <c r="AC207" s="786"/>
      <c r="AD207" s="786"/>
      <c r="AE207" s="786"/>
      <c r="AF207" s="822"/>
      <c r="AG207" s="810"/>
    </row>
    <row r="208" spans="1:34" s="5" customFormat="1" ht="15" thickBot="1" x14ac:dyDescent="0.4">
      <c r="A208" s="365">
        <v>2025</v>
      </c>
      <c r="B208" s="73" t="s">
        <v>34</v>
      </c>
      <c r="C208" s="552">
        <v>0</v>
      </c>
      <c r="D208" s="552">
        <v>0</v>
      </c>
      <c r="E208" s="553">
        <v>0</v>
      </c>
      <c r="F208" s="553">
        <v>0</v>
      </c>
      <c r="G208" s="553">
        <v>0</v>
      </c>
      <c r="H208" s="553">
        <v>0</v>
      </c>
      <c r="I208" s="553">
        <v>0</v>
      </c>
      <c r="J208" s="553">
        <v>0</v>
      </c>
      <c r="K208" s="553">
        <v>0</v>
      </c>
      <c r="L208" s="552">
        <v>0</v>
      </c>
      <c r="M208" s="552">
        <v>0</v>
      </c>
      <c r="N208" s="554">
        <v>0</v>
      </c>
      <c r="O208" s="126"/>
      <c r="P208" s="600">
        <v>0</v>
      </c>
      <c r="Q208" s="601">
        <v>0</v>
      </c>
      <c r="R208" s="602">
        <v>0</v>
      </c>
      <c r="S208" s="601">
        <v>0</v>
      </c>
      <c r="T208" s="602">
        <v>0</v>
      </c>
      <c r="U208" s="600">
        <v>0</v>
      </c>
      <c r="V208" s="603">
        <v>0</v>
      </c>
      <c r="W208" s="65"/>
      <c r="X208" s="111"/>
      <c r="Y208" s="877" t="s">
        <v>34</v>
      </c>
      <c r="Z208" s="786">
        <v>0</v>
      </c>
      <c r="AA208" s="786">
        <v>0</v>
      </c>
      <c r="AB208" s="786">
        <v>0</v>
      </c>
      <c r="AC208" s="786">
        <v>0</v>
      </c>
      <c r="AD208" s="786">
        <v>0</v>
      </c>
      <c r="AE208" s="786">
        <v>0</v>
      </c>
      <c r="AF208" s="822">
        <v>0</v>
      </c>
      <c r="AG208" s="808">
        <f t="shared" si="17"/>
        <v>0</v>
      </c>
      <c r="AH208" s="74"/>
    </row>
    <row r="209" spans="1:34" s="5" customFormat="1" ht="15" customHeight="1" thickBot="1" x14ac:dyDescent="0.3">
      <c r="A209" s="366">
        <v>2026</v>
      </c>
      <c r="B209" s="75"/>
      <c r="C209" s="555">
        <v>0</v>
      </c>
      <c r="D209" s="555">
        <v>0</v>
      </c>
      <c r="E209" s="556">
        <v>0</v>
      </c>
      <c r="F209" s="556">
        <v>0</v>
      </c>
      <c r="G209" s="556">
        <v>0</v>
      </c>
      <c r="H209" s="556">
        <v>0</v>
      </c>
      <c r="I209" s="556">
        <v>0</v>
      </c>
      <c r="J209" s="556">
        <v>0</v>
      </c>
      <c r="K209" s="556">
        <v>0</v>
      </c>
      <c r="L209" s="556">
        <v>0</v>
      </c>
      <c r="M209" s="556">
        <v>0</v>
      </c>
      <c r="N209" s="557">
        <v>0</v>
      </c>
      <c r="O209" s="126"/>
      <c r="P209" s="604">
        <v>0</v>
      </c>
      <c r="Q209" s="604">
        <v>0</v>
      </c>
      <c r="R209" s="711" t="s">
        <v>402</v>
      </c>
      <c r="S209" s="710">
        <v>0</v>
      </c>
      <c r="T209" s="711" t="s">
        <v>402</v>
      </c>
      <c r="U209" s="710">
        <v>0</v>
      </c>
      <c r="V209" s="711" t="s">
        <v>402</v>
      </c>
      <c r="W209" s="65"/>
      <c r="X209" s="111"/>
      <c r="Y209" s="878"/>
      <c r="Z209" s="786"/>
      <c r="AA209" s="786"/>
      <c r="AB209" s="786"/>
      <c r="AC209" s="786"/>
      <c r="AD209" s="786"/>
      <c r="AE209" s="786"/>
      <c r="AF209" s="822"/>
      <c r="AG209" s="809"/>
    </row>
    <row r="210" spans="1:34" s="5" customFormat="1" ht="15" customHeight="1" thickBot="1" x14ac:dyDescent="0.3">
      <c r="A210" s="367" t="s">
        <v>138</v>
      </c>
      <c r="B210" s="76"/>
      <c r="C210" s="730" t="s">
        <v>402</v>
      </c>
      <c r="D210" s="730" t="s">
        <v>402</v>
      </c>
      <c r="E210" s="730" t="s">
        <v>402</v>
      </c>
      <c r="F210" s="730" t="s">
        <v>402</v>
      </c>
      <c r="G210" s="730" t="s">
        <v>402</v>
      </c>
      <c r="H210" s="730" t="s">
        <v>402</v>
      </c>
      <c r="I210" s="730" t="s">
        <v>402</v>
      </c>
      <c r="J210" s="730" t="s">
        <v>402</v>
      </c>
      <c r="K210" s="730" t="s">
        <v>402</v>
      </c>
      <c r="L210" s="730" t="s">
        <v>402</v>
      </c>
      <c r="M210" s="730" t="s">
        <v>402</v>
      </c>
      <c r="N210" s="733" t="s">
        <v>402</v>
      </c>
      <c r="O210" s="63"/>
      <c r="P210" s="736" t="s">
        <v>402</v>
      </c>
      <c r="Q210" s="736" t="s">
        <v>402</v>
      </c>
      <c r="R210" s="741" t="s">
        <v>402</v>
      </c>
      <c r="S210" s="736" t="s">
        <v>402</v>
      </c>
      <c r="T210" s="741" t="s">
        <v>402</v>
      </c>
      <c r="U210" s="736" t="s">
        <v>402</v>
      </c>
      <c r="V210" s="741" t="s">
        <v>402</v>
      </c>
      <c r="W210" s="296"/>
      <c r="X210" s="63"/>
      <c r="Y210" s="878"/>
      <c r="Z210" s="786"/>
      <c r="AA210" s="786"/>
      <c r="AB210" s="786"/>
      <c r="AC210" s="786"/>
      <c r="AD210" s="786"/>
      <c r="AE210" s="786"/>
      <c r="AF210" s="822"/>
      <c r="AG210" s="810"/>
    </row>
    <row r="211" spans="1:34" s="5" customFormat="1" ht="11" thickBot="1" x14ac:dyDescent="0.3">
      <c r="A211" s="444">
        <v>2025</v>
      </c>
      <c r="B211" s="450" t="s">
        <v>172</v>
      </c>
      <c r="C211" s="570">
        <v>0</v>
      </c>
      <c r="D211" s="570">
        <v>0</v>
      </c>
      <c r="E211" s="571">
        <v>0</v>
      </c>
      <c r="F211" s="571">
        <v>0</v>
      </c>
      <c r="G211" s="571">
        <v>0</v>
      </c>
      <c r="H211" s="571">
        <v>0</v>
      </c>
      <c r="I211" s="571">
        <v>0</v>
      </c>
      <c r="J211" s="571">
        <v>0</v>
      </c>
      <c r="K211" s="571">
        <v>0</v>
      </c>
      <c r="L211" s="570">
        <v>0</v>
      </c>
      <c r="M211" s="570">
        <v>0</v>
      </c>
      <c r="N211" s="572">
        <v>0</v>
      </c>
      <c r="O211" s="630"/>
      <c r="P211" s="617">
        <v>0</v>
      </c>
      <c r="Q211" s="618">
        <v>0</v>
      </c>
      <c r="R211" s="602">
        <v>0</v>
      </c>
      <c r="S211" s="618">
        <v>0</v>
      </c>
      <c r="T211" s="602">
        <v>0</v>
      </c>
      <c r="U211" s="617">
        <v>0</v>
      </c>
      <c r="V211" s="603">
        <v>0</v>
      </c>
      <c r="W211" s="64"/>
      <c r="X211" s="64"/>
      <c r="Y211" s="879" t="s">
        <v>172</v>
      </c>
      <c r="Z211" s="788">
        <v>0</v>
      </c>
      <c r="AA211" s="788">
        <v>0</v>
      </c>
      <c r="AB211" s="788">
        <v>0</v>
      </c>
      <c r="AC211" s="788">
        <v>0</v>
      </c>
      <c r="AD211" s="788">
        <v>0</v>
      </c>
      <c r="AE211" s="788">
        <v>0</v>
      </c>
      <c r="AF211" s="782">
        <v>0</v>
      </c>
      <c r="AG211" s="1004">
        <f t="shared" si="17"/>
        <v>0</v>
      </c>
    </row>
    <row r="212" spans="1:34" s="5" customFormat="1" ht="15" customHeight="1" thickBot="1" x14ac:dyDescent="0.3">
      <c r="A212" s="445">
        <v>2026</v>
      </c>
      <c r="B212" s="451"/>
      <c r="C212" s="573">
        <v>0</v>
      </c>
      <c r="D212" s="573">
        <v>0</v>
      </c>
      <c r="E212" s="574">
        <v>0</v>
      </c>
      <c r="F212" s="574">
        <v>0</v>
      </c>
      <c r="G212" s="574">
        <v>0</v>
      </c>
      <c r="H212" s="574">
        <v>0</v>
      </c>
      <c r="I212" s="574">
        <v>0</v>
      </c>
      <c r="J212" s="574">
        <v>0</v>
      </c>
      <c r="K212" s="574">
        <v>0</v>
      </c>
      <c r="L212" s="574">
        <v>0</v>
      </c>
      <c r="M212" s="574">
        <v>0</v>
      </c>
      <c r="N212" s="575">
        <v>0</v>
      </c>
      <c r="O212" s="630"/>
      <c r="P212" s="619">
        <v>0</v>
      </c>
      <c r="Q212" s="619">
        <v>0</v>
      </c>
      <c r="R212" s="711" t="s">
        <v>402</v>
      </c>
      <c r="S212" s="710">
        <v>0</v>
      </c>
      <c r="T212" s="711" t="s">
        <v>402</v>
      </c>
      <c r="U212" s="710">
        <v>0</v>
      </c>
      <c r="V212" s="711" t="s">
        <v>402</v>
      </c>
      <c r="W212" s="64"/>
      <c r="X212" s="64"/>
      <c r="Y212" s="880"/>
      <c r="Z212" s="788"/>
      <c r="AA212" s="788"/>
      <c r="AB212" s="788"/>
      <c r="AC212" s="788"/>
      <c r="AD212" s="788"/>
      <c r="AE212" s="788"/>
      <c r="AF212" s="782"/>
      <c r="AG212" s="1005"/>
    </row>
    <row r="213" spans="1:34" s="5" customFormat="1" ht="15" customHeight="1" thickBot="1" x14ac:dyDescent="0.3">
      <c r="A213" s="446" t="s">
        <v>138</v>
      </c>
      <c r="B213" s="452"/>
      <c r="C213" s="744" t="s">
        <v>402</v>
      </c>
      <c r="D213" s="744" t="s">
        <v>402</v>
      </c>
      <c r="E213" s="744" t="s">
        <v>402</v>
      </c>
      <c r="F213" s="744" t="s">
        <v>402</v>
      </c>
      <c r="G213" s="744" t="s">
        <v>402</v>
      </c>
      <c r="H213" s="744" t="s">
        <v>402</v>
      </c>
      <c r="I213" s="744" t="s">
        <v>402</v>
      </c>
      <c r="J213" s="744" t="s">
        <v>402</v>
      </c>
      <c r="K213" s="744" t="s">
        <v>402</v>
      </c>
      <c r="L213" s="744" t="s">
        <v>402</v>
      </c>
      <c r="M213" s="744" t="s">
        <v>402</v>
      </c>
      <c r="N213" s="745" t="s">
        <v>402</v>
      </c>
      <c r="O213" s="62"/>
      <c r="P213" s="739" t="s">
        <v>402</v>
      </c>
      <c r="Q213" s="739" t="s">
        <v>402</v>
      </c>
      <c r="R213" s="741" t="s">
        <v>402</v>
      </c>
      <c r="S213" s="739" t="s">
        <v>402</v>
      </c>
      <c r="T213" s="741" t="s">
        <v>402</v>
      </c>
      <c r="U213" s="739" t="s">
        <v>402</v>
      </c>
      <c r="V213" s="741" t="s">
        <v>402</v>
      </c>
      <c r="W213" s="296"/>
      <c r="X213" s="62"/>
      <c r="Y213" s="880"/>
      <c r="Z213" s="788"/>
      <c r="AA213" s="788"/>
      <c r="AB213" s="788"/>
      <c r="AC213" s="788"/>
      <c r="AD213" s="788"/>
      <c r="AE213" s="788"/>
      <c r="AF213" s="782"/>
      <c r="AG213" s="1006"/>
    </row>
    <row r="214" spans="1:34" s="5" customFormat="1" ht="15" thickBot="1" x14ac:dyDescent="0.4">
      <c r="A214" s="365">
        <v>2025</v>
      </c>
      <c r="B214" s="73" t="s">
        <v>173</v>
      </c>
      <c r="C214" s="552">
        <v>0</v>
      </c>
      <c r="D214" s="552">
        <v>0</v>
      </c>
      <c r="E214" s="553">
        <v>0</v>
      </c>
      <c r="F214" s="553">
        <v>0</v>
      </c>
      <c r="G214" s="553">
        <v>0</v>
      </c>
      <c r="H214" s="553">
        <v>0</v>
      </c>
      <c r="I214" s="553">
        <v>0</v>
      </c>
      <c r="J214" s="553">
        <v>0</v>
      </c>
      <c r="K214" s="553">
        <v>0</v>
      </c>
      <c r="L214" s="552">
        <v>0</v>
      </c>
      <c r="M214" s="552">
        <v>0</v>
      </c>
      <c r="N214" s="554">
        <v>0</v>
      </c>
      <c r="O214" s="126"/>
      <c r="P214" s="600">
        <v>0</v>
      </c>
      <c r="Q214" s="601">
        <v>0</v>
      </c>
      <c r="R214" s="602">
        <v>0</v>
      </c>
      <c r="S214" s="601">
        <v>0</v>
      </c>
      <c r="T214" s="602">
        <v>0</v>
      </c>
      <c r="U214" s="600">
        <v>0</v>
      </c>
      <c r="V214" s="603">
        <v>0</v>
      </c>
      <c r="W214" s="65"/>
      <c r="X214" s="111"/>
      <c r="Y214" s="877" t="s">
        <v>173</v>
      </c>
      <c r="Z214" s="786">
        <v>0</v>
      </c>
      <c r="AA214" s="786">
        <v>0</v>
      </c>
      <c r="AB214" s="786">
        <v>0</v>
      </c>
      <c r="AC214" s="786">
        <v>0</v>
      </c>
      <c r="AD214" s="786">
        <v>0</v>
      </c>
      <c r="AE214" s="786">
        <v>0</v>
      </c>
      <c r="AF214" s="822">
        <v>0</v>
      </c>
      <c r="AG214" s="808">
        <f t="shared" si="17"/>
        <v>0</v>
      </c>
      <c r="AH214" s="74"/>
    </row>
    <row r="215" spans="1:34" s="5" customFormat="1" ht="15" customHeight="1" thickBot="1" x14ac:dyDescent="0.3">
      <c r="A215" s="366">
        <v>2026</v>
      </c>
      <c r="B215" s="75"/>
      <c r="C215" s="555">
        <v>0</v>
      </c>
      <c r="D215" s="555">
        <v>0</v>
      </c>
      <c r="E215" s="556">
        <v>0</v>
      </c>
      <c r="F215" s="556">
        <v>0</v>
      </c>
      <c r="G215" s="556">
        <v>0</v>
      </c>
      <c r="H215" s="556">
        <v>0</v>
      </c>
      <c r="I215" s="556">
        <v>0</v>
      </c>
      <c r="J215" s="556">
        <v>0</v>
      </c>
      <c r="K215" s="556">
        <v>0</v>
      </c>
      <c r="L215" s="556">
        <v>0</v>
      </c>
      <c r="M215" s="556">
        <v>0</v>
      </c>
      <c r="N215" s="557">
        <v>0</v>
      </c>
      <c r="O215" s="126"/>
      <c r="P215" s="604">
        <v>0</v>
      </c>
      <c r="Q215" s="604">
        <v>0</v>
      </c>
      <c r="R215" s="711" t="s">
        <v>402</v>
      </c>
      <c r="S215" s="710">
        <v>0</v>
      </c>
      <c r="T215" s="711" t="s">
        <v>402</v>
      </c>
      <c r="U215" s="710">
        <v>0</v>
      </c>
      <c r="V215" s="711" t="s">
        <v>402</v>
      </c>
      <c r="W215" s="65"/>
      <c r="X215" s="111"/>
      <c r="Y215" s="878"/>
      <c r="Z215" s="786"/>
      <c r="AA215" s="786"/>
      <c r="AB215" s="786"/>
      <c r="AC215" s="786"/>
      <c r="AD215" s="786"/>
      <c r="AE215" s="786"/>
      <c r="AF215" s="822"/>
      <c r="AG215" s="809"/>
    </row>
    <row r="216" spans="1:34" s="5" customFormat="1" ht="15" customHeight="1" thickBot="1" x14ac:dyDescent="0.3">
      <c r="A216" s="367" t="s">
        <v>138</v>
      </c>
      <c r="B216" s="76"/>
      <c r="C216" s="730" t="s">
        <v>402</v>
      </c>
      <c r="D216" s="730" t="s">
        <v>402</v>
      </c>
      <c r="E216" s="730" t="s">
        <v>402</v>
      </c>
      <c r="F216" s="730" t="s">
        <v>402</v>
      </c>
      <c r="G216" s="730" t="s">
        <v>402</v>
      </c>
      <c r="H216" s="730" t="s">
        <v>402</v>
      </c>
      <c r="I216" s="730" t="s">
        <v>402</v>
      </c>
      <c r="J216" s="730" t="s">
        <v>402</v>
      </c>
      <c r="K216" s="730" t="s">
        <v>402</v>
      </c>
      <c r="L216" s="730" t="s">
        <v>402</v>
      </c>
      <c r="M216" s="730" t="s">
        <v>402</v>
      </c>
      <c r="N216" s="733" t="s">
        <v>402</v>
      </c>
      <c r="O216" s="63"/>
      <c r="P216" s="736" t="s">
        <v>402</v>
      </c>
      <c r="Q216" s="736" t="s">
        <v>402</v>
      </c>
      <c r="R216" s="741" t="s">
        <v>402</v>
      </c>
      <c r="S216" s="736" t="s">
        <v>402</v>
      </c>
      <c r="T216" s="741" t="s">
        <v>402</v>
      </c>
      <c r="U216" s="736" t="s">
        <v>402</v>
      </c>
      <c r="V216" s="741" t="s">
        <v>402</v>
      </c>
      <c r="W216" s="296"/>
      <c r="X216" s="63"/>
      <c r="Y216" s="878"/>
      <c r="Z216" s="786"/>
      <c r="AA216" s="786"/>
      <c r="AB216" s="786"/>
      <c r="AC216" s="786"/>
      <c r="AD216" s="786"/>
      <c r="AE216" s="786"/>
      <c r="AF216" s="822"/>
      <c r="AG216" s="810"/>
    </row>
    <row r="217" spans="1:34" s="5" customFormat="1" ht="15" thickBot="1" x14ac:dyDescent="0.4">
      <c r="A217" s="365">
        <v>2025</v>
      </c>
      <c r="B217" s="73" t="s">
        <v>174</v>
      </c>
      <c r="C217" s="552">
        <v>0</v>
      </c>
      <c r="D217" s="552">
        <v>0</v>
      </c>
      <c r="E217" s="553">
        <v>0</v>
      </c>
      <c r="F217" s="553">
        <v>0</v>
      </c>
      <c r="G217" s="553">
        <v>0</v>
      </c>
      <c r="H217" s="553">
        <v>0</v>
      </c>
      <c r="I217" s="553">
        <v>0</v>
      </c>
      <c r="J217" s="553">
        <v>0</v>
      </c>
      <c r="K217" s="553">
        <v>0</v>
      </c>
      <c r="L217" s="552">
        <v>0</v>
      </c>
      <c r="M217" s="552">
        <v>0</v>
      </c>
      <c r="N217" s="554">
        <v>0</v>
      </c>
      <c r="O217" s="126"/>
      <c r="P217" s="600">
        <v>0</v>
      </c>
      <c r="Q217" s="601">
        <v>0</v>
      </c>
      <c r="R217" s="602">
        <v>0</v>
      </c>
      <c r="S217" s="601">
        <v>0</v>
      </c>
      <c r="T217" s="602">
        <v>0</v>
      </c>
      <c r="U217" s="600">
        <v>0</v>
      </c>
      <c r="V217" s="603">
        <v>0</v>
      </c>
      <c r="W217" s="65"/>
      <c r="X217" s="111"/>
      <c r="Y217" s="877" t="s">
        <v>174</v>
      </c>
      <c r="Z217" s="786">
        <v>0</v>
      </c>
      <c r="AA217" s="786">
        <v>0</v>
      </c>
      <c r="AB217" s="786">
        <v>0</v>
      </c>
      <c r="AC217" s="786">
        <v>0</v>
      </c>
      <c r="AD217" s="786">
        <v>0</v>
      </c>
      <c r="AE217" s="786">
        <v>0</v>
      </c>
      <c r="AF217" s="822">
        <v>0</v>
      </c>
      <c r="AG217" s="808">
        <f t="shared" si="17"/>
        <v>0</v>
      </c>
      <c r="AH217" s="74"/>
    </row>
    <row r="218" spans="1:34" s="5" customFormat="1" ht="15" customHeight="1" thickBot="1" x14ac:dyDescent="0.3">
      <c r="A218" s="366">
        <v>2026</v>
      </c>
      <c r="B218" s="75"/>
      <c r="C218" s="555">
        <v>0</v>
      </c>
      <c r="D218" s="555">
        <v>0</v>
      </c>
      <c r="E218" s="556">
        <v>0</v>
      </c>
      <c r="F218" s="556">
        <v>0</v>
      </c>
      <c r="G218" s="556">
        <v>0</v>
      </c>
      <c r="H218" s="556">
        <v>0</v>
      </c>
      <c r="I218" s="556">
        <v>0</v>
      </c>
      <c r="J218" s="556">
        <v>0</v>
      </c>
      <c r="K218" s="556">
        <v>0</v>
      </c>
      <c r="L218" s="556">
        <v>0</v>
      </c>
      <c r="M218" s="556">
        <v>0</v>
      </c>
      <c r="N218" s="557">
        <v>0</v>
      </c>
      <c r="O218" s="126"/>
      <c r="P218" s="604">
        <v>0</v>
      </c>
      <c r="Q218" s="604">
        <v>0</v>
      </c>
      <c r="R218" s="711" t="s">
        <v>402</v>
      </c>
      <c r="S218" s="710">
        <v>0</v>
      </c>
      <c r="T218" s="711" t="s">
        <v>402</v>
      </c>
      <c r="U218" s="710">
        <v>0</v>
      </c>
      <c r="V218" s="711" t="s">
        <v>402</v>
      </c>
      <c r="W218" s="65"/>
      <c r="X218" s="111"/>
      <c r="Y218" s="878"/>
      <c r="Z218" s="786"/>
      <c r="AA218" s="786"/>
      <c r="AB218" s="786"/>
      <c r="AC218" s="786"/>
      <c r="AD218" s="786"/>
      <c r="AE218" s="786"/>
      <c r="AF218" s="822"/>
      <c r="AG218" s="809"/>
    </row>
    <row r="219" spans="1:34" s="5" customFormat="1" ht="15" customHeight="1" thickBot="1" x14ac:dyDescent="0.3">
      <c r="A219" s="367" t="s">
        <v>138</v>
      </c>
      <c r="B219" s="76"/>
      <c r="C219" s="730" t="s">
        <v>402</v>
      </c>
      <c r="D219" s="730" t="s">
        <v>402</v>
      </c>
      <c r="E219" s="730" t="s">
        <v>402</v>
      </c>
      <c r="F219" s="730" t="s">
        <v>402</v>
      </c>
      <c r="G219" s="730" t="s">
        <v>402</v>
      </c>
      <c r="H219" s="730" t="s">
        <v>402</v>
      </c>
      <c r="I219" s="730" t="s">
        <v>402</v>
      </c>
      <c r="J219" s="730" t="s">
        <v>402</v>
      </c>
      <c r="K219" s="730" t="s">
        <v>402</v>
      </c>
      <c r="L219" s="730" t="s">
        <v>402</v>
      </c>
      <c r="M219" s="730" t="s">
        <v>402</v>
      </c>
      <c r="N219" s="733" t="s">
        <v>402</v>
      </c>
      <c r="O219" s="63"/>
      <c r="P219" s="736" t="s">
        <v>402</v>
      </c>
      <c r="Q219" s="736" t="s">
        <v>402</v>
      </c>
      <c r="R219" s="741" t="s">
        <v>402</v>
      </c>
      <c r="S219" s="736" t="s">
        <v>402</v>
      </c>
      <c r="T219" s="741" t="s">
        <v>402</v>
      </c>
      <c r="U219" s="736" t="s">
        <v>402</v>
      </c>
      <c r="V219" s="741" t="s">
        <v>402</v>
      </c>
      <c r="W219" s="296"/>
      <c r="X219" s="63"/>
      <c r="Y219" s="878"/>
      <c r="Z219" s="786"/>
      <c r="AA219" s="786"/>
      <c r="AB219" s="786"/>
      <c r="AC219" s="786"/>
      <c r="AD219" s="786"/>
      <c r="AE219" s="786"/>
      <c r="AF219" s="822"/>
      <c r="AG219" s="810"/>
    </row>
    <row r="220" spans="1:34" s="5" customFormat="1" ht="11" thickBot="1" x14ac:dyDescent="0.3">
      <c r="A220" s="444">
        <v>2025</v>
      </c>
      <c r="B220" s="453" t="s">
        <v>175</v>
      </c>
      <c r="C220" s="570">
        <v>0</v>
      </c>
      <c r="D220" s="570">
        <v>0</v>
      </c>
      <c r="E220" s="571">
        <v>0</v>
      </c>
      <c r="F220" s="571">
        <v>0</v>
      </c>
      <c r="G220" s="571">
        <v>0</v>
      </c>
      <c r="H220" s="571">
        <v>0</v>
      </c>
      <c r="I220" s="571">
        <v>0</v>
      </c>
      <c r="J220" s="571">
        <v>0</v>
      </c>
      <c r="K220" s="571">
        <v>0</v>
      </c>
      <c r="L220" s="570">
        <v>0</v>
      </c>
      <c r="M220" s="570">
        <v>0</v>
      </c>
      <c r="N220" s="572">
        <v>0</v>
      </c>
      <c r="O220" s="630"/>
      <c r="P220" s="617">
        <v>0</v>
      </c>
      <c r="Q220" s="618">
        <v>0</v>
      </c>
      <c r="R220" s="602">
        <v>0</v>
      </c>
      <c r="S220" s="618">
        <v>0</v>
      </c>
      <c r="T220" s="602">
        <v>0</v>
      </c>
      <c r="U220" s="617">
        <v>0</v>
      </c>
      <c r="V220" s="603">
        <v>0</v>
      </c>
      <c r="W220" s="64"/>
      <c r="X220" s="64"/>
      <c r="Y220" s="879" t="s">
        <v>175</v>
      </c>
      <c r="Z220" s="912">
        <v>0</v>
      </c>
      <c r="AA220" s="912">
        <v>0</v>
      </c>
      <c r="AB220" s="912">
        <v>0</v>
      </c>
      <c r="AC220" s="912">
        <v>0</v>
      </c>
      <c r="AD220" s="912">
        <v>0</v>
      </c>
      <c r="AE220" s="912">
        <v>0</v>
      </c>
      <c r="AF220" s="782">
        <v>0</v>
      </c>
      <c r="AG220" s="808">
        <f t="shared" si="17"/>
        <v>0</v>
      </c>
    </row>
    <row r="221" spans="1:34" s="5" customFormat="1" ht="15" customHeight="1" thickBot="1" x14ac:dyDescent="0.3">
      <c r="A221" s="445">
        <v>2026</v>
      </c>
      <c r="B221" s="451"/>
      <c r="C221" s="573">
        <v>0</v>
      </c>
      <c r="D221" s="573">
        <v>0</v>
      </c>
      <c r="E221" s="574">
        <v>0</v>
      </c>
      <c r="F221" s="574">
        <v>0</v>
      </c>
      <c r="G221" s="574">
        <v>0</v>
      </c>
      <c r="H221" s="574">
        <v>0</v>
      </c>
      <c r="I221" s="574">
        <v>0</v>
      </c>
      <c r="J221" s="574">
        <v>0</v>
      </c>
      <c r="K221" s="574">
        <v>0</v>
      </c>
      <c r="L221" s="574">
        <v>0</v>
      </c>
      <c r="M221" s="574">
        <v>0</v>
      </c>
      <c r="N221" s="575">
        <v>0</v>
      </c>
      <c r="O221" s="630"/>
      <c r="P221" s="619">
        <v>0</v>
      </c>
      <c r="Q221" s="619">
        <v>0</v>
      </c>
      <c r="R221" s="711" t="s">
        <v>402</v>
      </c>
      <c r="S221" s="710">
        <v>0</v>
      </c>
      <c r="T221" s="711" t="s">
        <v>402</v>
      </c>
      <c r="U221" s="710">
        <v>0</v>
      </c>
      <c r="V221" s="711" t="s">
        <v>402</v>
      </c>
      <c r="W221" s="64"/>
      <c r="X221" s="64"/>
      <c r="Y221" s="880"/>
      <c r="Z221" s="912"/>
      <c r="AA221" s="912"/>
      <c r="AB221" s="912"/>
      <c r="AC221" s="912"/>
      <c r="AD221" s="912"/>
      <c r="AE221" s="912"/>
      <c r="AF221" s="782"/>
      <c r="AG221" s="809"/>
    </row>
    <row r="222" spans="1:34" s="5" customFormat="1" ht="15" customHeight="1" thickBot="1" x14ac:dyDescent="0.3">
      <c r="A222" s="446" t="s">
        <v>138</v>
      </c>
      <c r="B222" s="452"/>
      <c r="C222" s="744" t="s">
        <v>402</v>
      </c>
      <c r="D222" s="744" t="s">
        <v>402</v>
      </c>
      <c r="E222" s="744" t="s">
        <v>402</v>
      </c>
      <c r="F222" s="744" t="s">
        <v>402</v>
      </c>
      <c r="G222" s="744" t="s">
        <v>402</v>
      </c>
      <c r="H222" s="744" t="s">
        <v>402</v>
      </c>
      <c r="I222" s="744" t="s">
        <v>402</v>
      </c>
      <c r="J222" s="744" t="s">
        <v>402</v>
      </c>
      <c r="K222" s="744" t="s">
        <v>402</v>
      </c>
      <c r="L222" s="744" t="s">
        <v>402</v>
      </c>
      <c r="M222" s="744" t="s">
        <v>402</v>
      </c>
      <c r="N222" s="745" t="s">
        <v>402</v>
      </c>
      <c r="O222" s="62"/>
      <c r="P222" s="739" t="s">
        <v>402</v>
      </c>
      <c r="Q222" s="739" t="s">
        <v>402</v>
      </c>
      <c r="R222" s="741" t="s">
        <v>402</v>
      </c>
      <c r="S222" s="739" t="s">
        <v>402</v>
      </c>
      <c r="T222" s="741" t="s">
        <v>402</v>
      </c>
      <c r="U222" s="739" t="s">
        <v>402</v>
      </c>
      <c r="V222" s="741" t="s">
        <v>402</v>
      </c>
      <c r="W222" s="296"/>
      <c r="X222" s="62"/>
      <c r="Y222" s="880"/>
      <c r="Z222" s="912"/>
      <c r="AA222" s="912"/>
      <c r="AB222" s="912"/>
      <c r="AC222" s="912"/>
      <c r="AD222" s="912"/>
      <c r="AE222" s="912"/>
      <c r="AF222" s="782"/>
      <c r="AG222" s="810"/>
    </row>
    <row r="223" spans="1:34" s="5" customFormat="1" ht="11" thickBot="1" x14ac:dyDescent="0.3">
      <c r="A223" s="435">
        <v>2025</v>
      </c>
      <c r="B223" s="403" t="s">
        <v>176</v>
      </c>
      <c r="C223" s="590">
        <v>0</v>
      </c>
      <c r="D223" s="590">
        <v>0</v>
      </c>
      <c r="E223" s="591">
        <v>0</v>
      </c>
      <c r="F223" s="591">
        <v>0</v>
      </c>
      <c r="G223" s="591">
        <v>0</v>
      </c>
      <c r="H223" s="591">
        <v>0</v>
      </c>
      <c r="I223" s="591">
        <v>0</v>
      </c>
      <c r="J223" s="591">
        <v>0</v>
      </c>
      <c r="K223" s="591">
        <v>0</v>
      </c>
      <c r="L223" s="590">
        <v>0</v>
      </c>
      <c r="M223" s="590">
        <v>0</v>
      </c>
      <c r="N223" s="592">
        <v>0</v>
      </c>
      <c r="O223" s="62"/>
      <c r="P223" s="623">
        <v>0</v>
      </c>
      <c r="Q223" s="624">
        <v>0</v>
      </c>
      <c r="R223" s="624">
        <v>0</v>
      </c>
      <c r="S223" s="624">
        <v>0</v>
      </c>
      <c r="T223" s="624">
        <v>0</v>
      </c>
      <c r="U223" s="623">
        <v>0</v>
      </c>
      <c r="V223" s="623">
        <v>0</v>
      </c>
      <c r="W223" s="64"/>
      <c r="X223" s="64"/>
      <c r="Y223" s="881" t="s">
        <v>176</v>
      </c>
      <c r="Z223" s="913">
        <v>0</v>
      </c>
      <c r="AA223" s="913">
        <v>0</v>
      </c>
      <c r="AB223" s="913">
        <v>0</v>
      </c>
      <c r="AC223" s="913">
        <v>0</v>
      </c>
      <c r="AD223" s="913">
        <v>0</v>
      </c>
      <c r="AE223" s="913">
        <v>0</v>
      </c>
      <c r="AF223" s="952">
        <v>0</v>
      </c>
      <c r="AG223" s="1007">
        <f t="shared" si="17"/>
        <v>0</v>
      </c>
    </row>
    <row r="224" spans="1:34" s="5" customFormat="1" ht="15" customHeight="1" thickBot="1" x14ac:dyDescent="0.3">
      <c r="A224" s="436">
        <v>2026</v>
      </c>
      <c r="B224" s="457"/>
      <c r="C224" s="593">
        <v>0</v>
      </c>
      <c r="D224" s="593">
        <v>0</v>
      </c>
      <c r="E224" s="594">
        <v>0</v>
      </c>
      <c r="F224" s="594">
        <v>0</v>
      </c>
      <c r="G224" s="594">
        <v>0</v>
      </c>
      <c r="H224" s="594">
        <v>0</v>
      </c>
      <c r="I224" s="594">
        <v>0</v>
      </c>
      <c r="J224" s="594">
        <v>0</v>
      </c>
      <c r="K224" s="594">
        <v>0</v>
      </c>
      <c r="L224" s="594">
        <v>0</v>
      </c>
      <c r="M224" s="594">
        <v>0</v>
      </c>
      <c r="N224" s="595">
        <v>0</v>
      </c>
      <c r="O224" s="62"/>
      <c r="P224" s="625">
        <v>0</v>
      </c>
      <c r="Q224" s="625">
        <v>0</v>
      </c>
      <c r="R224" s="711" t="s">
        <v>402</v>
      </c>
      <c r="S224" s="710">
        <v>0</v>
      </c>
      <c r="T224" s="711" t="s">
        <v>402</v>
      </c>
      <c r="U224" s="710">
        <v>0</v>
      </c>
      <c r="V224" s="711" t="s">
        <v>402</v>
      </c>
      <c r="W224" s="64"/>
      <c r="X224" s="64"/>
      <c r="Y224" s="882"/>
      <c r="Z224" s="913"/>
      <c r="AA224" s="913"/>
      <c r="AB224" s="913"/>
      <c r="AC224" s="913"/>
      <c r="AD224" s="913"/>
      <c r="AE224" s="913"/>
      <c r="AF224" s="952"/>
      <c r="AG224" s="1008"/>
    </row>
    <row r="225" spans="1:34" s="5" customFormat="1" ht="15" customHeight="1" thickBot="1" x14ac:dyDescent="0.3">
      <c r="A225" s="437" t="s">
        <v>138</v>
      </c>
      <c r="B225" s="405"/>
      <c r="C225" s="750" t="s">
        <v>402</v>
      </c>
      <c r="D225" s="750" t="s">
        <v>402</v>
      </c>
      <c r="E225" s="750" t="s">
        <v>402</v>
      </c>
      <c r="F225" s="750" t="s">
        <v>402</v>
      </c>
      <c r="G225" s="750" t="s">
        <v>402</v>
      </c>
      <c r="H225" s="750" t="s">
        <v>402</v>
      </c>
      <c r="I225" s="750" t="s">
        <v>402</v>
      </c>
      <c r="J225" s="750" t="s">
        <v>402</v>
      </c>
      <c r="K225" s="750" t="s">
        <v>402</v>
      </c>
      <c r="L225" s="750" t="s">
        <v>402</v>
      </c>
      <c r="M225" s="750" t="s">
        <v>402</v>
      </c>
      <c r="N225" s="751" t="s">
        <v>402</v>
      </c>
      <c r="O225" s="727"/>
      <c r="P225" s="740" t="s">
        <v>402</v>
      </c>
      <c r="Q225" s="740" t="s">
        <v>402</v>
      </c>
      <c r="R225" s="741" t="s">
        <v>402</v>
      </c>
      <c r="S225" s="740" t="s">
        <v>402</v>
      </c>
      <c r="T225" s="741" t="s">
        <v>402</v>
      </c>
      <c r="U225" s="740" t="s">
        <v>402</v>
      </c>
      <c r="V225" s="741" t="s">
        <v>402</v>
      </c>
      <c r="W225" s="296"/>
      <c r="X225" s="62"/>
      <c r="Y225" s="882"/>
      <c r="Z225" s="913"/>
      <c r="AA225" s="913"/>
      <c r="AB225" s="913"/>
      <c r="AC225" s="913"/>
      <c r="AD225" s="913"/>
      <c r="AE225" s="913"/>
      <c r="AF225" s="952"/>
      <c r="AG225" s="1009"/>
    </row>
    <row r="226" spans="1:34" s="5" customFormat="1" ht="10.5" customHeight="1" x14ac:dyDescent="0.25">
      <c r="B226" s="89"/>
      <c r="C226" s="95"/>
      <c r="D226" s="95"/>
      <c r="E226" s="95"/>
      <c r="F226" s="95"/>
      <c r="G226" s="95"/>
      <c r="H226" s="95"/>
      <c r="I226" s="95"/>
      <c r="J226" s="95"/>
      <c r="K226" s="95"/>
      <c r="L226" s="95"/>
      <c r="M226" s="95"/>
      <c r="N226" s="95"/>
      <c r="O226" s="95"/>
      <c r="P226" s="95"/>
      <c r="Q226" s="95"/>
      <c r="R226" s="95"/>
      <c r="S226" s="95"/>
      <c r="T226" s="95"/>
      <c r="U226" s="95"/>
      <c r="V226" s="95"/>
      <c r="W226" s="95"/>
      <c r="X226" s="95"/>
      <c r="AF226" s="84"/>
      <c r="AG226" s="84"/>
    </row>
    <row r="227" spans="1:34" ht="15" thickBot="1" x14ac:dyDescent="0.4">
      <c r="A227" s="459"/>
      <c r="B227" s="361" t="s">
        <v>35</v>
      </c>
      <c r="C227" s="362"/>
      <c r="D227" s="362"/>
      <c r="E227" s="362"/>
      <c r="F227" s="362"/>
      <c r="G227" s="362"/>
      <c r="H227" s="362"/>
      <c r="I227" s="362"/>
      <c r="J227" s="362"/>
      <c r="K227" s="362"/>
      <c r="L227" s="362"/>
      <c r="M227" s="362"/>
      <c r="N227" s="362"/>
      <c r="O227" s="362"/>
      <c r="P227" s="362"/>
      <c r="Q227" s="362"/>
      <c r="R227" s="362"/>
      <c r="S227" s="362"/>
      <c r="T227" s="362"/>
      <c r="U227" s="362"/>
      <c r="V227" s="362"/>
      <c r="W227" s="362"/>
      <c r="X227" s="362"/>
      <c r="Y227" s="362"/>
      <c r="Z227" s="362"/>
      <c r="AA227" s="362"/>
      <c r="AB227" s="362"/>
      <c r="AC227" s="362"/>
      <c r="AD227" s="362"/>
      <c r="AE227" s="362"/>
      <c r="AF227" s="362"/>
      <c r="AG227" s="362"/>
    </row>
    <row r="228" spans="1:34" s="43" customFormat="1" ht="25.5" customHeight="1" thickBot="1" x14ac:dyDescent="0.35">
      <c r="B228" s="48" t="s">
        <v>400</v>
      </c>
      <c r="C228" s="4" t="s">
        <v>114</v>
      </c>
      <c r="D228" s="4" t="s">
        <v>115</v>
      </c>
      <c r="E228" s="49" t="s">
        <v>116</v>
      </c>
      <c r="F228" s="49" t="s">
        <v>117</v>
      </c>
      <c r="G228" s="49" t="s">
        <v>118</v>
      </c>
      <c r="H228" s="49" t="s">
        <v>119</v>
      </c>
      <c r="I228" s="49" t="s">
        <v>120</v>
      </c>
      <c r="J228" s="49" t="s">
        <v>121</v>
      </c>
      <c r="K228" s="49" t="s">
        <v>122</v>
      </c>
      <c r="L228" s="49" t="s">
        <v>123</v>
      </c>
      <c r="M228" s="49" t="s">
        <v>124</v>
      </c>
      <c r="N228" s="88" t="s">
        <v>125</v>
      </c>
      <c r="O228" s="51"/>
      <c r="P228" s="53" t="s">
        <v>126</v>
      </c>
      <c r="Q228" s="53" t="s">
        <v>127</v>
      </c>
      <c r="R228" s="52" t="s">
        <v>128</v>
      </c>
      <c r="S228" s="53" t="s">
        <v>129</v>
      </c>
      <c r="T228" s="52" t="s">
        <v>130</v>
      </c>
      <c r="U228" s="53" t="s">
        <v>131</v>
      </c>
      <c r="V228" s="52" t="s">
        <v>136</v>
      </c>
      <c r="W228" s="55"/>
      <c r="X228" s="55"/>
      <c r="Y228" s="48" t="s">
        <v>400</v>
      </c>
      <c r="Z228" s="72">
        <v>2019</v>
      </c>
      <c r="AA228" s="72">
        <v>2020</v>
      </c>
      <c r="AB228" s="72">
        <v>2021</v>
      </c>
      <c r="AC228" s="72">
        <v>2022</v>
      </c>
      <c r="AD228" s="72">
        <v>2023</v>
      </c>
      <c r="AE228" s="72">
        <v>2024</v>
      </c>
      <c r="AF228" s="80">
        <v>2025</v>
      </c>
      <c r="AG228" s="57" t="s">
        <v>411</v>
      </c>
    </row>
    <row r="229" spans="1:34" s="5" customFormat="1" ht="15" thickBot="1" x14ac:dyDescent="0.4">
      <c r="A229" s="397">
        <v>2025</v>
      </c>
      <c r="B229" s="73" t="s">
        <v>36</v>
      </c>
      <c r="C229" s="552">
        <v>0</v>
      </c>
      <c r="D229" s="552">
        <v>0</v>
      </c>
      <c r="E229" s="553">
        <v>0</v>
      </c>
      <c r="F229" s="553">
        <v>0</v>
      </c>
      <c r="G229" s="553">
        <v>0</v>
      </c>
      <c r="H229" s="553">
        <v>0</v>
      </c>
      <c r="I229" s="553">
        <v>0</v>
      </c>
      <c r="J229" s="553">
        <v>0</v>
      </c>
      <c r="K229" s="553">
        <v>0</v>
      </c>
      <c r="L229" s="552">
        <v>0</v>
      </c>
      <c r="M229" s="552">
        <v>0</v>
      </c>
      <c r="N229" s="554">
        <v>0</v>
      </c>
      <c r="O229" s="126"/>
      <c r="P229" s="600">
        <v>0</v>
      </c>
      <c r="Q229" s="601">
        <v>0</v>
      </c>
      <c r="R229" s="602">
        <v>0</v>
      </c>
      <c r="S229" s="601">
        <v>0</v>
      </c>
      <c r="T229" s="602">
        <v>0</v>
      </c>
      <c r="U229" s="600">
        <v>0</v>
      </c>
      <c r="V229" s="603">
        <v>0</v>
      </c>
      <c r="W229" s="65"/>
      <c r="X229" s="111"/>
      <c r="Y229" s="877" t="s">
        <v>36</v>
      </c>
      <c r="Z229" s="786">
        <v>0</v>
      </c>
      <c r="AA229" s="786">
        <v>0</v>
      </c>
      <c r="AB229" s="786">
        <v>0</v>
      </c>
      <c r="AC229" s="786">
        <v>0</v>
      </c>
      <c r="AD229" s="786">
        <v>0</v>
      </c>
      <c r="AE229" s="786">
        <v>0</v>
      </c>
      <c r="AF229" s="816">
        <v>0</v>
      </c>
      <c r="AG229" s="808">
        <f t="shared" ref="AG229" si="18">IFERROR(AF229/AE229-1,0)</f>
        <v>0</v>
      </c>
      <c r="AH229" s="74"/>
    </row>
    <row r="230" spans="1:34" s="5" customFormat="1" ht="15" customHeight="1" thickBot="1" x14ac:dyDescent="0.3">
      <c r="A230" s="398">
        <v>2026</v>
      </c>
      <c r="B230" s="75"/>
      <c r="C230" s="555">
        <v>0</v>
      </c>
      <c r="D230" s="555">
        <v>0</v>
      </c>
      <c r="E230" s="556">
        <v>0</v>
      </c>
      <c r="F230" s="556">
        <v>0</v>
      </c>
      <c r="G230" s="556">
        <v>0</v>
      </c>
      <c r="H230" s="556">
        <v>0</v>
      </c>
      <c r="I230" s="556">
        <v>0</v>
      </c>
      <c r="J230" s="556">
        <v>0</v>
      </c>
      <c r="K230" s="556">
        <v>0</v>
      </c>
      <c r="L230" s="556">
        <v>0</v>
      </c>
      <c r="M230" s="556">
        <v>0</v>
      </c>
      <c r="N230" s="557">
        <v>0</v>
      </c>
      <c r="O230" s="126"/>
      <c r="P230" s="604">
        <v>0</v>
      </c>
      <c r="Q230" s="604">
        <v>0</v>
      </c>
      <c r="R230" s="711" t="s">
        <v>402</v>
      </c>
      <c r="S230" s="710">
        <v>0</v>
      </c>
      <c r="T230" s="711" t="s">
        <v>402</v>
      </c>
      <c r="U230" s="710">
        <v>0</v>
      </c>
      <c r="V230" s="711" t="s">
        <v>402</v>
      </c>
      <c r="W230" s="65"/>
      <c r="X230" s="111"/>
      <c r="Y230" s="878"/>
      <c r="Z230" s="786"/>
      <c r="AA230" s="786"/>
      <c r="AB230" s="786"/>
      <c r="AC230" s="786"/>
      <c r="AD230" s="786"/>
      <c r="AE230" s="786"/>
      <c r="AF230" s="816"/>
      <c r="AG230" s="809"/>
    </row>
    <row r="231" spans="1:34" s="5" customFormat="1" ht="15" customHeight="1" thickBot="1" x14ac:dyDescent="0.3">
      <c r="A231" s="399" t="s">
        <v>138</v>
      </c>
      <c r="B231" s="76"/>
      <c r="C231" s="730" t="s">
        <v>402</v>
      </c>
      <c r="D231" s="730" t="s">
        <v>402</v>
      </c>
      <c r="E231" s="730" t="s">
        <v>402</v>
      </c>
      <c r="F231" s="730" t="s">
        <v>402</v>
      </c>
      <c r="G231" s="730" t="s">
        <v>402</v>
      </c>
      <c r="H231" s="730" t="s">
        <v>402</v>
      </c>
      <c r="I231" s="730" t="s">
        <v>402</v>
      </c>
      <c r="J231" s="730" t="s">
        <v>402</v>
      </c>
      <c r="K231" s="730" t="s">
        <v>402</v>
      </c>
      <c r="L231" s="730" t="s">
        <v>402</v>
      </c>
      <c r="M231" s="730" t="s">
        <v>402</v>
      </c>
      <c r="N231" s="733" t="s">
        <v>402</v>
      </c>
      <c r="O231" s="63"/>
      <c r="P231" s="736" t="s">
        <v>402</v>
      </c>
      <c r="Q231" s="736" t="s">
        <v>402</v>
      </c>
      <c r="R231" s="741" t="s">
        <v>402</v>
      </c>
      <c r="S231" s="736" t="s">
        <v>402</v>
      </c>
      <c r="T231" s="741" t="s">
        <v>402</v>
      </c>
      <c r="U231" s="736" t="s">
        <v>402</v>
      </c>
      <c r="V231" s="741" t="s">
        <v>402</v>
      </c>
      <c r="W231" s="296"/>
      <c r="X231" s="63"/>
      <c r="Y231" s="878"/>
      <c r="Z231" s="786"/>
      <c r="AA231" s="786"/>
      <c r="AB231" s="786"/>
      <c r="AC231" s="786"/>
      <c r="AD231" s="786"/>
      <c r="AE231" s="786"/>
      <c r="AF231" s="816"/>
      <c r="AG231" s="810"/>
    </row>
    <row r="232" spans="1:34" s="5" customFormat="1" ht="15" thickBot="1" x14ac:dyDescent="0.4">
      <c r="A232" s="397">
        <v>2025</v>
      </c>
      <c r="B232" s="73" t="s">
        <v>37</v>
      </c>
      <c r="C232" s="552">
        <v>0</v>
      </c>
      <c r="D232" s="552">
        <v>0</v>
      </c>
      <c r="E232" s="553">
        <v>0</v>
      </c>
      <c r="F232" s="553">
        <v>0</v>
      </c>
      <c r="G232" s="553">
        <v>0</v>
      </c>
      <c r="H232" s="553">
        <v>0</v>
      </c>
      <c r="I232" s="553">
        <v>0</v>
      </c>
      <c r="J232" s="553">
        <v>0</v>
      </c>
      <c r="K232" s="553">
        <v>0</v>
      </c>
      <c r="L232" s="552">
        <v>0</v>
      </c>
      <c r="M232" s="552">
        <v>0</v>
      </c>
      <c r="N232" s="554">
        <v>0</v>
      </c>
      <c r="O232" s="126"/>
      <c r="P232" s="600">
        <v>0</v>
      </c>
      <c r="Q232" s="601">
        <v>0</v>
      </c>
      <c r="R232" s="602">
        <v>0</v>
      </c>
      <c r="S232" s="601">
        <v>0</v>
      </c>
      <c r="T232" s="602">
        <v>0</v>
      </c>
      <c r="U232" s="600">
        <v>0</v>
      </c>
      <c r="V232" s="603">
        <v>0</v>
      </c>
      <c r="W232" s="65"/>
      <c r="X232" s="111"/>
      <c r="Y232" s="877" t="s">
        <v>37</v>
      </c>
      <c r="Z232" s="786">
        <v>0</v>
      </c>
      <c r="AA232" s="786">
        <v>0</v>
      </c>
      <c r="AB232" s="786">
        <v>0</v>
      </c>
      <c r="AC232" s="786">
        <v>0</v>
      </c>
      <c r="AD232" s="786">
        <v>0</v>
      </c>
      <c r="AE232" s="786">
        <v>0</v>
      </c>
      <c r="AF232" s="816">
        <v>0</v>
      </c>
      <c r="AG232" s="808">
        <f t="shared" ref="AG232:AG295" si="19">IFERROR(AF232/AE232-1,0)</f>
        <v>0</v>
      </c>
      <c r="AH232" s="74"/>
    </row>
    <row r="233" spans="1:34" s="5" customFormat="1" ht="15" customHeight="1" thickBot="1" x14ac:dyDescent="0.3">
      <c r="A233" s="398">
        <v>2026</v>
      </c>
      <c r="B233" s="75"/>
      <c r="C233" s="555">
        <v>0</v>
      </c>
      <c r="D233" s="555">
        <v>0</v>
      </c>
      <c r="E233" s="556">
        <v>0</v>
      </c>
      <c r="F233" s="556">
        <v>0</v>
      </c>
      <c r="G233" s="556">
        <v>0</v>
      </c>
      <c r="H233" s="556">
        <v>0</v>
      </c>
      <c r="I233" s="556">
        <v>0</v>
      </c>
      <c r="J233" s="556">
        <v>0</v>
      </c>
      <c r="K233" s="556">
        <v>0</v>
      </c>
      <c r="L233" s="556">
        <v>0</v>
      </c>
      <c r="M233" s="556">
        <v>0</v>
      </c>
      <c r="N233" s="557">
        <v>0</v>
      </c>
      <c r="O233" s="126"/>
      <c r="P233" s="604">
        <v>0</v>
      </c>
      <c r="Q233" s="604">
        <v>0</v>
      </c>
      <c r="R233" s="711" t="s">
        <v>402</v>
      </c>
      <c r="S233" s="710">
        <v>0</v>
      </c>
      <c r="T233" s="711" t="s">
        <v>402</v>
      </c>
      <c r="U233" s="710">
        <v>0</v>
      </c>
      <c r="V233" s="711" t="s">
        <v>402</v>
      </c>
      <c r="W233" s="65"/>
      <c r="X233" s="111"/>
      <c r="Y233" s="878"/>
      <c r="Z233" s="786"/>
      <c r="AA233" s="786"/>
      <c r="AB233" s="786"/>
      <c r="AC233" s="786"/>
      <c r="AD233" s="786"/>
      <c r="AE233" s="786"/>
      <c r="AF233" s="816"/>
      <c r="AG233" s="809"/>
    </row>
    <row r="234" spans="1:34" s="5" customFormat="1" ht="15" customHeight="1" thickBot="1" x14ac:dyDescent="0.3">
      <c r="A234" s="399" t="s">
        <v>138</v>
      </c>
      <c r="B234" s="76"/>
      <c r="C234" s="730" t="s">
        <v>402</v>
      </c>
      <c r="D234" s="730" t="s">
        <v>402</v>
      </c>
      <c r="E234" s="730" t="s">
        <v>402</v>
      </c>
      <c r="F234" s="730" t="s">
        <v>402</v>
      </c>
      <c r="G234" s="730" t="s">
        <v>402</v>
      </c>
      <c r="H234" s="730" t="s">
        <v>402</v>
      </c>
      <c r="I234" s="730" t="s">
        <v>402</v>
      </c>
      <c r="J234" s="730" t="s">
        <v>402</v>
      </c>
      <c r="K234" s="730" t="s">
        <v>402</v>
      </c>
      <c r="L234" s="730" t="s">
        <v>402</v>
      </c>
      <c r="M234" s="730" t="s">
        <v>402</v>
      </c>
      <c r="N234" s="733" t="s">
        <v>402</v>
      </c>
      <c r="O234" s="63"/>
      <c r="P234" s="736" t="s">
        <v>402</v>
      </c>
      <c r="Q234" s="736" t="s">
        <v>402</v>
      </c>
      <c r="R234" s="741" t="s">
        <v>402</v>
      </c>
      <c r="S234" s="736" t="s">
        <v>402</v>
      </c>
      <c r="T234" s="741" t="s">
        <v>402</v>
      </c>
      <c r="U234" s="736" t="s">
        <v>402</v>
      </c>
      <c r="V234" s="741" t="s">
        <v>402</v>
      </c>
      <c r="W234" s="296"/>
      <c r="X234" s="63"/>
      <c r="Y234" s="878"/>
      <c r="Z234" s="786"/>
      <c r="AA234" s="786"/>
      <c r="AB234" s="786"/>
      <c r="AC234" s="786"/>
      <c r="AD234" s="786"/>
      <c r="AE234" s="786"/>
      <c r="AF234" s="816"/>
      <c r="AG234" s="810"/>
    </row>
    <row r="235" spans="1:34" s="5" customFormat="1" ht="15" thickBot="1" x14ac:dyDescent="0.4">
      <c r="A235" s="397">
        <v>2025</v>
      </c>
      <c r="B235" s="73" t="s">
        <v>38</v>
      </c>
      <c r="C235" s="552">
        <v>0</v>
      </c>
      <c r="D235" s="552">
        <v>0</v>
      </c>
      <c r="E235" s="553">
        <v>0</v>
      </c>
      <c r="F235" s="553">
        <v>0</v>
      </c>
      <c r="G235" s="553">
        <v>0</v>
      </c>
      <c r="H235" s="553">
        <v>0</v>
      </c>
      <c r="I235" s="553">
        <v>0</v>
      </c>
      <c r="J235" s="553">
        <v>0</v>
      </c>
      <c r="K235" s="553">
        <v>0</v>
      </c>
      <c r="L235" s="552">
        <v>0</v>
      </c>
      <c r="M235" s="552">
        <v>0</v>
      </c>
      <c r="N235" s="554">
        <v>0</v>
      </c>
      <c r="O235" s="126"/>
      <c r="P235" s="600">
        <v>0</v>
      </c>
      <c r="Q235" s="601">
        <v>0</v>
      </c>
      <c r="R235" s="602">
        <v>0</v>
      </c>
      <c r="S235" s="601">
        <v>0</v>
      </c>
      <c r="T235" s="602">
        <v>0</v>
      </c>
      <c r="U235" s="600">
        <v>0</v>
      </c>
      <c r="V235" s="603">
        <v>0</v>
      </c>
      <c r="W235" s="65"/>
      <c r="X235" s="111"/>
      <c r="Y235" s="877" t="s">
        <v>38</v>
      </c>
      <c r="Z235" s="786">
        <v>0</v>
      </c>
      <c r="AA235" s="786">
        <v>0</v>
      </c>
      <c r="AB235" s="786">
        <v>0</v>
      </c>
      <c r="AC235" s="786">
        <v>0</v>
      </c>
      <c r="AD235" s="786">
        <v>0</v>
      </c>
      <c r="AE235" s="786">
        <v>0</v>
      </c>
      <c r="AF235" s="816">
        <v>0</v>
      </c>
      <c r="AG235" s="808">
        <f t="shared" si="19"/>
        <v>0</v>
      </c>
      <c r="AH235" s="74"/>
    </row>
    <row r="236" spans="1:34" s="5" customFormat="1" ht="15" customHeight="1" thickBot="1" x14ac:dyDescent="0.3">
      <c r="A236" s="398">
        <v>2026</v>
      </c>
      <c r="B236" s="75"/>
      <c r="C236" s="555">
        <v>0</v>
      </c>
      <c r="D236" s="555">
        <v>0</v>
      </c>
      <c r="E236" s="556">
        <v>0</v>
      </c>
      <c r="F236" s="556">
        <v>0</v>
      </c>
      <c r="G236" s="556">
        <v>0</v>
      </c>
      <c r="H236" s="556">
        <v>0</v>
      </c>
      <c r="I236" s="556">
        <v>0</v>
      </c>
      <c r="J236" s="556">
        <v>0</v>
      </c>
      <c r="K236" s="556">
        <v>0</v>
      </c>
      <c r="L236" s="556">
        <v>0</v>
      </c>
      <c r="M236" s="556">
        <v>0</v>
      </c>
      <c r="N236" s="557">
        <v>0</v>
      </c>
      <c r="O236" s="126"/>
      <c r="P236" s="604">
        <v>0</v>
      </c>
      <c r="Q236" s="604">
        <v>0</v>
      </c>
      <c r="R236" s="711" t="s">
        <v>402</v>
      </c>
      <c r="S236" s="710">
        <v>0</v>
      </c>
      <c r="T236" s="711" t="s">
        <v>402</v>
      </c>
      <c r="U236" s="710">
        <v>0</v>
      </c>
      <c r="V236" s="711" t="s">
        <v>402</v>
      </c>
      <c r="W236" s="65"/>
      <c r="X236" s="111"/>
      <c r="Y236" s="878"/>
      <c r="Z236" s="786"/>
      <c r="AA236" s="786"/>
      <c r="AB236" s="786"/>
      <c r="AC236" s="786"/>
      <c r="AD236" s="786"/>
      <c r="AE236" s="786"/>
      <c r="AF236" s="816"/>
      <c r="AG236" s="809"/>
    </row>
    <row r="237" spans="1:34" s="5" customFormat="1" ht="15" customHeight="1" thickBot="1" x14ac:dyDescent="0.3">
      <c r="A237" s="399" t="s">
        <v>138</v>
      </c>
      <c r="B237" s="76"/>
      <c r="C237" s="730" t="s">
        <v>402</v>
      </c>
      <c r="D237" s="730" t="s">
        <v>402</v>
      </c>
      <c r="E237" s="730" t="s">
        <v>402</v>
      </c>
      <c r="F237" s="730" t="s">
        <v>402</v>
      </c>
      <c r="G237" s="730" t="s">
        <v>402</v>
      </c>
      <c r="H237" s="730" t="s">
        <v>402</v>
      </c>
      <c r="I237" s="730" t="s">
        <v>402</v>
      </c>
      <c r="J237" s="730" t="s">
        <v>402</v>
      </c>
      <c r="K237" s="730" t="s">
        <v>402</v>
      </c>
      <c r="L237" s="730" t="s">
        <v>402</v>
      </c>
      <c r="M237" s="730" t="s">
        <v>402</v>
      </c>
      <c r="N237" s="733" t="s">
        <v>402</v>
      </c>
      <c r="O237" s="63"/>
      <c r="P237" s="736" t="s">
        <v>402</v>
      </c>
      <c r="Q237" s="736" t="s">
        <v>402</v>
      </c>
      <c r="R237" s="741" t="s">
        <v>402</v>
      </c>
      <c r="S237" s="736" t="s">
        <v>402</v>
      </c>
      <c r="T237" s="741" t="s">
        <v>402</v>
      </c>
      <c r="U237" s="736" t="s">
        <v>402</v>
      </c>
      <c r="V237" s="741" t="s">
        <v>402</v>
      </c>
      <c r="W237" s="296"/>
      <c r="X237" s="63"/>
      <c r="Y237" s="878"/>
      <c r="Z237" s="786"/>
      <c r="AA237" s="786"/>
      <c r="AB237" s="786"/>
      <c r="AC237" s="786"/>
      <c r="AD237" s="786"/>
      <c r="AE237" s="786"/>
      <c r="AF237" s="816"/>
      <c r="AG237" s="810"/>
    </row>
    <row r="238" spans="1:34" s="5" customFormat="1" ht="15" thickBot="1" x14ac:dyDescent="0.4">
      <c r="A238" s="397">
        <v>2025</v>
      </c>
      <c r="B238" s="73" t="s">
        <v>39</v>
      </c>
      <c r="C238" s="552">
        <v>0</v>
      </c>
      <c r="D238" s="552">
        <v>0</v>
      </c>
      <c r="E238" s="553">
        <v>0</v>
      </c>
      <c r="F238" s="553">
        <v>0</v>
      </c>
      <c r="G238" s="553">
        <v>0</v>
      </c>
      <c r="H238" s="553">
        <v>0</v>
      </c>
      <c r="I238" s="553">
        <v>0</v>
      </c>
      <c r="J238" s="553">
        <v>0</v>
      </c>
      <c r="K238" s="553">
        <v>0</v>
      </c>
      <c r="L238" s="552">
        <v>0</v>
      </c>
      <c r="M238" s="552">
        <v>0</v>
      </c>
      <c r="N238" s="554">
        <v>0</v>
      </c>
      <c r="O238" s="126"/>
      <c r="P238" s="600">
        <v>0</v>
      </c>
      <c r="Q238" s="601">
        <v>0</v>
      </c>
      <c r="R238" s="602">
        <v>0</v>
      </c>
      <c r="S238" s="601">
        <v>0</v>
      </c>
      <c r="T238" s="602">
        <v>0</v>
      </c>
      <c r="U238" s="600">
        <v>0</v>
      </c>
      <c r="V238" s="603">
        <v>0</v>
      </c>
      <c r="W238" s="65"/>
      <c r="X238" s="111"/>
      <c r="Y238" s="877" t="s">
        <v>39</v>
      </c>
      <c r="Z238" s="786">
        <v>0</v>
      </c>
      <c r="AA238" s="786">
        <v>0</v>
      </c>
      <c r="AB238" s="786">
        <v>0</v>
      </c>
      <c r="AC238" s="786">
        <v>0</v>
      </c>
      <c r="AD238" s="786">
        <v>0</v>
      </c>
      <c r="AE238" s="786">
        <v>0</v>
      </c>
      <c r="AF238" s="816">
        <v>0</v>
      </c>
      <c r="AG238" s="808">
        <f t="shared" si="19"/>
        <v>0</v>
      </c>
      <c r="AH238" s="74"/>
    </row>
    <row r="239" spans="1:34" s="5" customFormat="1" ht="15" customHeight="1" thickBot="1" x14ac:dyDescent="0.3">
      <c r="A239" s="398">
        <v>2026</v>
      </c>
      <c r="B239" s="75"/>
      <c r="C239" s="555">
        <v>0</v>
      </c>
      <c r="D239" s="555">
        <v>0</v>
      </c>
      <c r="E239" s="556">
        <v>0</v>
      </c>
      <c r="F239" s="556">
        <v>0</v>
      </c>
      <c r="G239" s="556">
        <v>0</v>
      </c>
      <c r="H239" s="556">
        <v>0</v>
      </c>
      <c r="I239" s="556">
        <v>0</v>
      </c>
      <c r="J239" s="556">
        <v>0</v>
      </c>
      <c r="K239" s="556">
        <v>0</v>
      </c>
      <c r="L239" s="556">
        <v>0</v>
      </c>
      <c r="M239" s="556">
        <v>0</v>
      </c>
      <c r="N239" s="557">
        <v>0</v>
      </c>
      <c r="O239" s="126"/>
      <c r="P239" s="604">
        <v>0</v>
      </c>
      <c r="Q239" s="604">
        <v>0</v>
      </c>
      <c r="R239" s="711" t="s">
        <v>402</v>
      </c>
      <c r="S239" s="710">
        <v>0</v>
      </c>
      <c r="T239" s="711" t="s">
        <v>402</v>
      </c>
      <c r="U239" s="710">
        <v>0</v>
      </c>
      <c r="V239" s="711" t="s">
        <v>402</v>
      </c>
      <c r="W239" s="65"/>
      <c r="X239" s="111"/>
      <c r="Y239" s="878"/>
      <c r="Z239" s="786"/>
      <c r="AA239" s="786"/>
      <c r="AB239" s="786"/>
      <c r="AC239" s="786"/>
      <c r="AD239" s="786"/>
      <c r="AE239" s="786"/>
      <c r="AF239" s="816"/>
      <c r="AG239" s="809"/>
    </row>
    <row r="240" spans="1:34" s="5" customFormat="1" ht="15" customHeight="1" thickBot="1" x14ac:dyDescent="0.3">
      <c r="A240" s="399" t="s">
        <v>138</v>
      </c>
      <c r="B240" s="76"/>
      <c r="C240" s="730" t="s">
        <v>402</v>
      </c>
      <c r="D240" s="730" t="s">
        <v>402</v>
      </c>
      <c r="E240" s="730" t="s">
        <v>402</v>
      </c>
      <c r="F240" s="730" t="s">
        <v>402</v>
      </c>
      <c r="G240" s="730" t="s">
        <v>402</v>
      </c>
      <c r="H240" s="730" t="s">
        <v>402</v>
      </c>
      <c r="I240" s="730" t="s">
        <v>402</v>
      </c>
      <c r="J240" s="730" t="s">
        <v>402</v>
      </c>
      <c r="K240" s="730" t="s">
        <v>402</v>
      </c>
      <c r="L240" s="730" t="s">
        <v>402</v>
      </c>
      <c r="M240" s="730" t="s">
        <v>402</v>
      </c>
      <c r="N240" s="733" t="s">
        <v>402</v>
      </c>
      <c r="O240" s="63"/>
      <c r="P240" s="736" t="s">
        <v>402</v>
      </c>
      <c r="Q240" s="736" t="s">
        <v>402</v>
      </c>
      <c r="R240" s="741" t="s">
        <v>402</v>
      </c>
      <c r="S240" s="736" t="s">
        <v>402</v>
      </c>
      <c r="T240" s="741" t="s">
        <v>402</v>
      </c>
      <c r="U240" s="736" t="s">
        <v>402</v>
      </c>
      <c r="V240" s="741" t="s">
        <v>402</v>
      </c>
      <c r="W240" s="296"/>
      <c r="X240" s="63"/>
      <c r="Y240" s="878"/>
      <c r="Z240" s="786"/>
      <c r="AA240" s="786"/>
      <c r="AB240" s="786"/>
      <c r="AC240" s="786"/>
      <c r="AD240" s="786"/>
      <c r="AE240" s="786"/>
      <c r="AF240" s="816"/>
      <c r="AG240" s="810"/>
    </row>
    <row r="241" spans="1:34" s="5" customFormat="1" ht="15" thickBot="1" x14ac:dyDescent="0.4">
      <c r="A241" s="397">
        <v>2025</v>
      </c>
      <c r="B241" s="73" t="s">
        <v>40</v>
      </c>
      <c r="C241" s="552">
        <v>0</v>
      </c>
      <c r="D241" s="552">
        <v>0</v>
      </c>
      <c r="E241" s="553">
        <v>0</v>
      </c>
      <c r="F241" s="553">
        <v>0</v>
      </c>
      <c r="G241" s="553">
        <v>0</v>
      </c>
      <c r="H241" s="553">
        <v>0</v>
      </c>
      <c r="I241" s="553">
        <v>0</v>
      </c>
      <c r="J241" s="553">
        <v>0</v>
      </c>
      <c r="K241" s="553">
        <v>0</v>
      </c>
      <c r="L241" s="552">
        <v>0</v>
      </c>
      <c r="M241" s="552">
        <v>0</v>
      </c>
      <c r="N241" s="554">
        <v>0</v>
      </c>
      <c r="O241" s="126"/>
      <c r="P241" s="600">
        <v>0</v>
      </c>
      <c r="Q241" s="601">
        <v>0</v>
      </c>
      <c r="R241" s="602">
        <v>0</v>
      </c>
      <c r="S241" s="601">
        <v>0</v>
      </c>
      <c r="T241" s="602">
        <v>0</v>
      </c>
      <c r="U241" s="600">
        <v>0</v>
      </c>
      <c r="V241" s="603">
        <v>0</v>
      </c>
      <c r="W241" s="65"/>
      <c r="X241" s="111"/>
      <c r="Y241" s="877" t="s">
        <v>40</v>
      </c>
      <c r="Z241" s="786">
        <v>0</v>
      </c>
      <c r="AA241" s="786">
        <v>0</v>
      </c>
      <c r="AB241" s="786">
        <v>0</v>
      </c>
      <c r="AC241" s="786">
        <v>0</v>
      </c>
      <c r="AD241" s="786">
        <v>0</v>
      </c>
      <c r="AE241" s="786">
        <v>0</v>
      </c>
      <c r="AF241" s="816">
        <v>0</v>
      </c>
      <c r="AG241" s="808">
        <f t="shared" si="19"/>
        <v>0</v>
      </c>
      <c r="AH241" s="74"/>
    </row>
    <row r="242" spans="1:34" s="5" customFormat="1" ht="15" customHeight="1" thickBot="1" x14ac:dyDescent="0.3">
      <c r="A242" s="398">
        <v>2026</v>
      </c>
      <c r="B242" s="75"/>
      <c r="C242" s="555">
        <v>0</v>
      </c>
      <c r="D242" s="555">
        <v>0</v>
      </c>
      <c r="E242" s="556">
        <v>0</v>
      </c>
      <c r="F242" s="556">
        <v>0</v>
      </c>
      <c r="G242" s="556">
        <v>0</v>
      </c>
      <c r="H242" s="556">
        <v>0</v>
      </c>
      <c r="I242" s="556">
        <v>0</v>
      </c>
      <c r="J242" s="556">
        <v>0</v>
      </c>
      <c r="K242" s="556">
        <v>0</v>
      </c>
      <c r="L242" s="556">
        <v>0</v>
      </c>
      <c r="M242" s="556">
        <v>0</v>
      </c>
      <c r="N242" s="557">
        <v>0</v>
      </c>
      <c r="O242" s="126"/>
      <c r="P242" s="604">
        <v>0</v>
      </c>
      <c r="Q242" s="604">
        <v>0</v>
      </c>
      <c r="R242" s="711" t="s">
        <v>402</v>
      </c>
      <c r="S242" s="710">
        <v>0</v>
      </c>
      <c r="T242" s="711" t="s">
        <v>402</v>
      </c>
      <c r="U242" s="710">
        <v>0</v>
      </c>
      <c r="V242" s="711" t="s">
        <v>402</v>
      </c>
      <c r="W242" s="65"/>
      <c r="X242" s="111"/>
      <c r="Y242" s="878"/>
      <c r="Z242" s="786"/>
      <c r="AA242" s="786"/>
      <c r="AB242" s="786"/>
      <c r="AC242" s="786"/>
      <c r="AD242" s="786"/>
      <c r="AE242" s="786"/>
      <c r="AF242" s="816"/>
      <c r="AG242" s="809"/>
    </row>
    <row r="243" spans="1:34" s="5" customFormat="1" ht="15" customHeight="1" thickBot="1" x14ac:dyDescent="0.3">
      <c r="A243" s="399" t="s">
        <v>138</v>
      </c>
      <c r="B243" s="76"/>
      <c r="C243" s="730" t="s">
        <v>402</v>
      </c>
      <c r="D243" s="730" t="s">
        <v>402</v>
      </c>
      <c r="E243" s="730" t="s">
        <v>402</v>
      </c>
      <c r="F243" s="730" t="s">
        <v>402</v>
      </c>
      <c r="G243" s="730" t="s">
        <v>402</v>
      </c>
      <c r="H243" s="730" t="s">
        <v>402</v>
      </c>
      <c r="I243" s="730" t="s">
        <v>402</v>
      </c>
      <c r="J243" s="730" t="s">
        <v>402</v>
      </c>
      <c r="K243" s="730" t="s">
        <v>402</v>
      </c>
      <c r="L243" s="730" t="s">
        <v>402</v>
      </c>
      <c r="M243" s="730" t="s">
        <v>402</v>
      </c>
      <c r="N243" s="733" t="s">
        <v>402</v>
      </c>
      <c r="O243" s="63"/>
      <c r="P243" s="736" t="s">
        <v>402</v>
      </c>
      <c r="Q243" s="736" t="s">
        <v>402</v>
      </c>
      <c r="R243" s="741" t="s">
        <v>402</v>
      </c>
      <c r="S243" s="736" t="s">
        <v>402</v>
      </c>
      <c r="T243" s="741" t="s">
        <v>402</v>
      </c>
      <c r="U243" s="736" t="s">
        <v>402</v>
      </c>
      <c r="V243" s="741" t="s">
        <v>402</v>
      </c>
      <c r="W243" s="296"/>
      <c r="X243" s="63"/>
      <c r="Y243" s="878"/>
      <c r="Z243" s="786"/>
      <c r="AA243" s="786"/>
      <c r="AB243" s="786"/>
      <c r="AC243" s="786"/>
      <c r="AD243" s="786"/>
      <c r="AE243" s="786"/>
      <c r="AF243" s="816"/>
      <c r="AG243" s="810"/>
    </row>
    <row r="244" spans="1:34" s="5" customFormat="1" ht="15" thickBot="1" x14ac:dyDescent="0.4">
      <c r="A244" s="397">
        <v>2025</v>
      </c>
      <c r="B244" s="73" t="s">
        <v>41</v>
      </c>
      <c r="C244" s="552">
        <v>0</v>
      </c>
      <c r="D244" s="552">
        <v>0</v>
      </c>
      <c r="E244" s="553">
        <v>0</v>
      </c>
      <c r="F244" s="553">
        <v>0</v>
      </c>
      <c r="G244" s="553">
        <v>0</v>
      </c>
      <c r="H244" s="553">
        <v>0</v>
      </c>
      <c r="I244" s="553">
        <v>0</v>
      </c>
      <c r="J244" s="553">
        <v>0</v>
      </c>
      <c r="K244" s="553">
        <v>0</v>
      </c>
      <c r="L244" s="552">
        <v>0</v>
      </c>
      <c r="M244" s="552">
        <v>0</v>
      </c>
      <c r="N244" s="554">
        <v>0</v>
      </c>
      <c r="O244" s="126"/>
      <c r="P244" s="600">
        <v>0</v>
      </c>
      <c r="Q244" s="601">
        <v>0</v>
      </c>
      <c r="R244" s="602">
        <v>0</v>
      </c>
      <c r="S244" s="601">
        <v>0</v>
      </c>
      <c r="T244" s="602">
        <v>0</v>
      </c>
      <c r="U244" s="600">
        <v>0</v>
      </c>
      <c r="V244" s="603">
        <v>0</v>
      </c>
      <c r="W244" s="65"/>
      <c r="X244" s="111"/>
      <c r="Y244" s="877" t="s">
        <v>41</v>
      </c>
      <c r="Z244" s="786">
        <v>0</v>
      </c>
      <c r="AA244" s="786">
        <v>0</v>
      </c>
      <c r="AB244" s="786">
        <v>0</v>
      </c>
      <c r="AC244" s="786">
        <v>0</v>
      </c>
      <c r="AD244" s="786">
        <v>0</v>
      </c>
      <c r="AE244" s="786">
        <v>0</v>
      </c>
      <c r="AF244" s="816">
        <v>0</v>
      </c>
      <c r="AG244" s="808">
        <f t="shared" si="19"/>
        <v>0</v>
      </c>
      <c r="AH244" s="74"/>
    </row>
    <row r="245" spans="1:34" s="5" customFormat="1" ht="15" customHeight="1" thickBot="1" x14ac:dyDescent="0.3">
      <c r="A245" s="398">
        <v>2026</v>
      </c>
      <c r="B245" s="75"/>
      <c r="C245" s="555">
        <v>0</v>
      </c>
      <c r="D245" s="555">
        <v>0</v>
      </c>
      <c r="E245" s="556">
        <v>0</v>
      </c>
      <c r="F245" s="556">
        <v>0</v>
      </c>
      <c r="G245" s="556">
        <v>0</v>
      </c>
      <c r="H245" s="556">
        <v>0</v>
      </c>
      <c r="I245" s="556">
        <v>0</v>
      </c>
      <c r="J245" s="556">
        <v>0</v>
      </c>
      <c r="K245" s="556">
        <v>0</v>
      </c>
      <c r="L245" s="556">
        <v>0</v>
      </c>
      <c r="M245" s="556">
        <v>0</v>
      </c>
      <c r="N245" s="557">
        <v>0</v>
      </c>
      <c r="O245" s="126"/>
      <c r="P245" s="604">
        <v>0</v>
      </c>
      <c r="Q245" s="604">
        <v>0</v>
      </c>
      <c r="R245" s="711" t="s">
        <v>402</v>
      </c>
      <c r="S245" s="710">
        <v>0</v>
      </c>
      <c r="T245" s="711" t="s">
        <v>402</v>
      </c>
      <c r="U245" s="710">
        <v>0</v>
      </c>
      <c r="V245" s="711" t="s">
        <v>402</v>
      </c>
      <c r="W245" s="65"/>
      <c r="X245" s="111"/>
      <c r="Y245" s="878"/>
      <c r="Z245" s="786"/>
      <c r="AA245" s="786"/>
      <c r="AB245" s="786"/>
      <c r="AC245" s="786"/>
      <c r="AD245" s="786"/>
      <c r="AE245" s="786"/>
      <c r="AF245" s="816"/>
      <c r="AG245" s="809"/>
    </row>
    <row r="246" spans="1:34" s="5" customFormat="1" ht="15" customHeight="1" thickBot="1" x14ac:dyDescent="0.3">
      <c r="A246" s="399" t="s">
        <v>138</v>
      </c>
      <c r="B246" s="76"/>
      <c r="C246" s="730" t="s">
        <v>402</v>
      </c>
      <c r="D246" s="730" t="s">
        <v>402</v>
      </c>
      <c r="E246" s="730" t="s">
        <v>402</v>
      </c>
      <c r="F246" s="730" t="s">
        <v>402</v>
      </c>
      <c r="G246" s="730" t="s">
        <v>402</v>
      </c>
      <c r="H246" s="730" t="s">
        <v>402</v>
      </c>
      <c r="I246" s="730" t="s">
        <v>402</v>
      </c>
      <c r="J246" s="730" t="s">
        <v>402</v>
      </c>
      <c r="K246" s="730" t="s">
        <v>402</v>
      </c>
      <c r="L246" s="730" t="s">
        <v>402</v>
      </c>
      <c r="M246" s="730" t="s">
        <v>402</v>
      </c>
      <c r="N246" s="733" t="s">
        <v>402</v>
      </c>
      <c r="O246" s="63"/>
      <c r="P246" s="736" t="s">
        <v>402</v>
      </c>
      <c r="Q246" s="736" t="s">
        <v>402</v>
      </c>
      <c r="R246" s="741" t="s">
        <v>402</v>
      </c>
      <c r="S246" s="736" t="s">
        <v>402</v>
      </c>
      <c r="T246" s="741" t="s">
        <v>402</v>
      </c>
      <c r="U246" s="736" t="s">
        <v>402</v>
      </c>
      <c r="V246" s="741" t="s">
        <v>402</v>
      </c>
      <c r="W246" s="296"/>
      <c r="X246" s="63"/>
      <c r="Y246" s="878"/>
      <c r="Z246" s="786"/>
      <c r="AA246" s="786"/>
      <c r="AB246" s="786"/>
      <c r="AC246" s="786"/>
      <c r="AD246" s="786"/>
      <c r="AE246" s="786"/>
      <c r="AF246" s="816"/>
      <c r="AG246" s="810"/>
    </row>
    <row r="247" spans="1:34" s="5" customFormat="1" ht="15" thickBot="1" x14ac:dyDescent="0.4">
      <c r="A247" s="397">
        <v>2025</v>
      </c>
      <c r="B247" s="73" t="s">
        <v>42</v>
      </c>
      <c r="C247" s="552">
        <v>0</v>
      </c>
      <c r="D247" s="552">
        <v>0</v>
      </c>
      <c r="E247" s="553">
        <v>0</v>
      </c>
      <c r="F247" s="553">
        <v>0</v>
      </c>
      <c r="G247" s="553">
        <v>0</v>
      </c>
      <c r="H247" s="553">
        <v>0</v>
      </c>
      <c r="I247" s="553">
        <v>0</v>
      </c>
      <c r="J247" s="553">
        <v>0</v>
      </c>
      <c r="K247" s="553">
        <v>0</v>
      </c>
      <c r="L247" s="552">
        <v>0</v>
      </c>
      <c r="M247" s="552">
        <v>0</v>
      </c>
      <c r="N247" s="554">
        <v>0</v>
      </c>
      <c r="O247" s="126"/>
      <c r="P247" s="600">
        <v>0</v>
      </c>
      <c r="Q247" s="601">
        <v>0</v>
      </c>
      <c r="R247" s="602">
        <v>0</v>
      </c>
      <c r="S247" s="601">
        <v>0</v>
      </c>
      <c r="T247" s="602">
        <v>0</v>
      </c>
      <c r="U247" s="600">
        <v>0</v>
      </c>
      <c r="V247" s="603">
        <v>0</v>
      </c>
      <c r="W247" s="65"/>
      <c r="X247" s="111"/>
      <c r="Y247" s="877" t="s">
        <v>42</v>
      </c>
      <c r="Z247" s="786">
        <v>0</v>
      </c>
      <c r="AA247" s="786">
        <v>0</v>
      </c>
      <c r="AB247" s="786">
        <v>0</v>
      </c>
      <c r="AC247" s="786">
        <v>0</v>
      </c>
      <c r="AD247" s="786">
        <v>0</v>
      </c>
      <c r="AE247" s="786">
        <v>0</v>
      </c>
      <c r="AF247" s="816">
        <v>0</v>
      </c>
      <c r="AG247" s="808">
        <f t="shared" si="19"/>
        <v>0</v>
      </c>
      <c r="AH247" s="74"/>
    </row>
    <row r="248" spans="1:34" s="5" customFormat="1" ht="15" customHeight="1" thickBot="1" x14ac:dyDescent="0.3">
      <c r="A248" s="398">
        <v>2026</v>
      </c>
      <c r="B248" s="75"/>
      <c r="C248" s="555">
        <v>0</v>
      </c>
      <c r="D248" s="555">
        <v>0</v>
      </c>
      <c r="E248" s="556">
        <v>0</v>
      </c>
      <c r="F248" s="556">
        <v>0</v>
      </c>
      <c r="G248" s="556">
        <v>0</v>
      </c>
      <c r="H248" s="556">
        <v>0</v>
      </c>
      <c r="I248" s="556">
        <v>0</v>
      </c>
      <c r="J248" s="556">
        <v>0</v>
      </c>
      <c r="K248" s="556">
        <v>0</v>
      </c>
      <c r="L248" s="556">
        <v>0</v>
      </c>
      <c r="M248" s="556">
        <v>0</v>
      </c>
      <c r="N248" s="557">
        <v>0</v>
      </c>
      <c r="O248" s="126"/>
      <c r="P248" s="604">
        <v>0</v>
      </c>
      <c r="Q248" s="604">
        <v>0</v>
      </c>
      <c r="R248" s="711" t="s">
        <v>402</v>
      </c>
      <c r="S248" s="710">
        <v>0</v>
      </c>
      <c r="T248" s="711" t="s">
        <v>402</v>
      </c>
      <c r="U248" s="710">
        <v>0</v>
      </c>
      <c r="V248" s="711" t="s">
        <v>402</v>
      </c>
      <c r="W248" s="65"/>
      <c r="X248" s="111"/>
      <c r="Y248" s="878"/>
      <c r="Z248" s="786"/>
      <c r="AA248" s="786"/>
      <c r="AB248" s="786"/>
      <c r="AC248" s="786"/>
      <c r="AD248" s="786"/>
      <c r="AE248" s="786"/>
      <c r="AF248" s="816"/>
      <c r="AG248" s="809"/>
    </row>
    <row r="249" spans="1:34" s="5" customFormat="1" ht="15" customHeight="1" thickBot="1" x14ac:dyDescent="0.3">
      <c r="A249" s="399" t="s">
        <v>138</v>
      </c>
      <c r="B249" s="76"/>
      <c r="C249" s="730" t="s">
        <v>402</v>
      </c>
      <c r="D249" s="730" t="s">
        <v>402</v>
      </c>
      <c r="E249" s="730" t="s">
        <v>402</v>
      </c>
      <c r="F249" s="730" t="s">
        <v>402</v>
      </c>
      <c r="G249" s="730" t="s">
        <v>402</v>
      </c>
      <c r="H249" s="730" t="s">
        <v>402</v>
      </c>
      <c r="I249" s="730" t="s">
        <v>402</v>
      </c>
      <c r="J249" s="730" t="s">
        <v>402</v>
      </c>
      <c r="K249" s="730" t="s">
        <v>402</v>
      </c>
      <c r="L249" s="730" t="s">
        <v>402</v>
      </c>
      <c r="M249" s="730" t="s">
        <v>402</v>
      </c>
      <c r="N249" s="733" t="s">
        <v>402</v>
      </c>
      <c r="O249" s="63"/>
      <c r="P249" s="736" t="s">
        <v>402</v>
      </c>
      <c r="Q249" s="736" t="s">
        <v>402</v>
      </c>
      <c r="R249" s="741" t="s">
        <v>402</v>
      </c>
      <c r="S249" s="736" t="s">
        <v>402</v>
      </c>
      <c r="T249" s="741" t="s">
        <v>402</v>
      </c>
      <c r="U249" s="736" t="s">
        <v>402</v>
      </c>
      <c r="V249" s="741" t="s">
        <v>402</v>
      </c>
      <c r="W249" s="296"/>
      <c r="X249" s="63"/>
      <c r="Y249" s="878"/>
      <c r="Z249" s="786"/>
      <c r="AA249" s="786"/>
      <c r="AB249" s="786"/>
      <c r="AC249" s="786"/>
      <c r="AD249" s="786"/>
      <c r="AE249" s="786"/>
      <c r="AF249" s="816"/>
      <c r="AG249" s="810"/>
    </row>
    <row r="250" spans="1:34" s="5" customFormat="1" ht="13.5" customHeight="1" thickBot="1" x14ac:dyDescent="0.4">
      <c r="A250" s="397">
        <v>2025</v>
      </c>
      <c r="B250" s="73" t="s">
        <v>177</v>
      </c>
      <c r="C250" s="552">
        <v>0</v>
      </c>
      <c r="D250" s="552">
        <v>0</v>
      </c>
      <c r="E250" s="553">
        <v>0</v>
      </c>
      <c r="F250" s="553">
        <v>0</v>
      </c>
      <c r="G250" s="553">
        <v>0</v>
      </c>
      <c r="H250" s="553">
        <v>0</v>
      </c>
      <c r="I250" s="553">
        <v>0</v>
      </c>
      <c r="J250" s="553">
        <v>0</v>
      </c>
      <c r="K250" s="553">
        <v>0</v>
      </c>
      <c r="L250" s="552">
        <v>0</v>
      </c>
      <c r="M250" s="552">
        <v>0</v>
      </c>
      <c r="N250" s="554">
        <v>0</v>
      </c>
      <c r="O250" s="126"/>
      <c r="P250" s="600">
        <v>0</v>
      </c>
      <c r="Q250" s="601">
        <v>0</v>
      </c>
      <c r="R250" s="602">
        <v>0</v>
      </c>
      <c r="S250" s="601">
        <v>0</v>
      </c>
      <c r="T250" s="602">
        <v>0</v>
      </c>
      <c r="U250" s="600">
        <v>0</v>
      </c>
      <c r="V250" s="603">
        <v>0</v>
      </c>
      <c r="W250" s="65"/>
      <c r="X250" s="111"/>
      <c r="Y250" s="877" t="s">
        <v>177</v>
      </c>
      <c r="Z250" s="786">
        <v>0</v>
      </c>
      <c r="AA250" s="786">
        <v>0</v>
      </c>
      <c r="AB250" s="786">
        <v>0</v>
      </c>
      <c r="AC250" s="786">
        <v>0</v>
      </c>
      <c r="AD250" s="786">
        <v>0</v>
      </c>
      <c r="AE250" s="786">
        <v>0</v>
      </c>
      <c r="AF250" s="816">
        <v>0</v>
      </c>
      <c r="AG250" s="808">
        <f t="shared" si="19"/>
        <v>0</v>
      </c>
      <c r="AH250" s="74"/>
    </row>
    <row r="251" spans="1:34" s="5" customFormat="1" ht="13.5" customHeight="1" thickBot="1" x14ac:dyDescent="0.3">
      <c r="A251" s="398">
        <v>2026</v>
      </c>
      <c r="B251" s="75"/>
      <c r="C251" s="555">
        <v>0</v>
      </c>
      <c r="D251" s="555">
        <v>0</v>
      </c>
      <c r="E251" s="556">
        <v>0</v>
      </c>
      <c r="F251" s="556">
        <v>0</v>
      </c>
      <c r="G251" s="556">
        <v>0</v>
      </c>
      <c r="H251" s="556">
        <v>0</v>
      </c>
      <c r="I251" s="556">
        <v>0</v>
      </c>
      <c r="J251" s="556">
        <v>0</v>
      </c>
      <c r="K251" s="556">
        <v>0</v>
      </c>
      <c r="L251" s="556">
        <v>0</v>
      </c>
      <c r="M251" s="556">
        <v>0</v>
      </c>
      <c r="N251" s="557">
        <v>0</v>
      </c>
      <c r="O251" s="126"/>
      <c r="P251" s="604">
        <v>0</v>
      </c>
      <c r="Q251" s="604">
        <v>0</v>
      </c>
      <c r="R251" s="711" t="s">
        <v>402</v>
      </c>
      <c r="S251" s="710">
        <v>0</v>
      </c>
      <c r="T251" s="711" t="s">
        <v>402</v>
      </c>
      <c r="U251" s="710">
        <v>0</v>
      </c>
      <c r="V251" s="711" t="s">
        <v>402</v>
      </c>
      <c r="W251" s="65"/>
      <c r="X251" s="111"/>
      <c r="Y251" s="878"/>
      <c r="Z251" s="786"/>
      <c r="AA251" s="786"/>
      <c r="AB251" s="786"/>
      <c r="AC251" s="786"/>
      <c r="AD251" s="786"/>
      <c r="AE251" s="786"/>
      <c r="AF251" s="816"/>
      <c r="AG251" s="809"/>
    </row>
    <row r="252" spans="1:34" s="5" customFormat="1" ht="13.5" customHeight="1" thickBot="1" x14ac:dyDescent="0.3">
      <c r="A252" s="399" t="s">
        <v>138</v>
      </c>
      <c r="B252" s="76"/>
      <c r="C252" s="730" t="s">
        <v>402</v>
      </c>
      <c r="D252" s="730" t="s">
        <v>402</v>
      </c>
      <c r="E252" s="730" t="s">
        <v>402</v>
      </c>
      <c r="F252" s="730" t="s">
        <v>402</v>
      </c>
      <c r="G252" s="730" t="s">
        <v>402</v>
      </c>
      <c r="H252" s="730" t="s">
        <v>402</v>
      </c>
      <c r="I252" s="730" t="s">
        <v>402</v>
      </c>
      <c r="J252" s="730" t="s">
        <v>402</v>
      </c>
      <c r="K252" s="730" t="s">
        <v>402</v>
      </c>
      <c r="L252" s="730" t="s">
        <v>402</v>
      </c>
      <c r="M252" s="730" t="s">
        <v>402</v>
      </c>
      <c r="N252" s="733" t="s">
        <v>402</v>
      </c>
      <c r="O252" s="63"/>
      <c r="P252" s="736" t="s">
        <v>402</v>
      </c>
      <c r="Q252" s="736" t="s">
        <v>402</v>
      </c>
      <c r="R252" s="741" t="s">
        <v>402</v>
      </c>
      <c r="S252" s="736" t="s">
        <v>402</v>
      </c>
      <c r="T252" s="741" t="s">
        <v>402</v>
      </c>
      <c r="U252" s="736" t="s">
        <v>402</v>
      </c>
      <c r="V252" s="741" t="s">
        <v>402</v>
      </c>
      <c r="W252" s="296"/>
      <c r="X252" s="63"/>
      <c r="Y252" s="878"/>
      <c r="Z252" s="786"/>
      <c r="AA252" s="786"/>
      <c r="AB252" s="786"/>
      <c r="AC252" s="786"/>
      <c r="AD252" s="786"/>
      <c r="AE252" s="786"/>
      <c r="AF252" s="816"/>
      <c r="AG252" s="810"/>
    </row>
    <row r="253" spans="1:34" s="5" customFormat="1" ht="13.5" customHeight="1" thickBot="1" x14ac:dyDescent="0.4">
      <c r="A253" s="397">
        <v>2025</v>
      </c>
      <c r="B253" s="73" t="s">
        <v>178</v>
      </c>
      <c r="C253" s="552">
        <v>0</v>
      </c>
      <c r="D253" s="552">
        <v>0</v>
      </c>
      <c r="E253" s="553">
        <v>0</v>
      </c>
      <c r="F253" s="553">
        <v>0</v>
      </c>
      <c r="G253" s="553">
        <v>0</v>
      </c>
      <c r="H253" s="553">
        <v>0</v>
      </c>
      <c r="I253" s="553">
        <v>0</v>
      </c>
      <c r="J253" s="553">
        <v>0</v>
      </c>
      <c r="K253" s="553">
        <v>0</v>
      </c>
      <c r="L253" s="552">
        <v>0</v>
      </c>
      <c r="M253" s="552">
        <v>0</v>
      </c>
      <c r="N253" s="554">
        <v>0</v>
      </c>
      <c r="O253" s="126"/>
      <c r="P253" s="600">
        <v>0</v>
      </c>
      <c r="Q253" s="601">
        <v>0</v>
      </c>
      <c r="R253" s="602">
        <v>0</v>
      </c>
      <c r="S253" s="601">
        <v>0</v>
      </c>
      <c r="T253" s="602">
        <v>0</v>
      </c>
      <c r="U253" s="600">
        <v>0</v>
      </c>
      <c r="V253" s="603">
        <v>0</v>
      </c>
      <c r="W253" s="65"/>
      <c r="X253" s="111"/>
      <c r="Y253" s="877" t="s">
        <v>178</v>
      </c>
      <c r="Z253" s="786">
        <v>0</v>
      </c>
      <c r="AA253" s="786">
        <v>0</v>
      </c>
      <c r="AB253" s="786">
        <v>0</v>
      </c>
      <c r="AC253" s="786">
        <v>0</v>
      </c>
      <c r="AD253" s="786">
        <v>0</v>
      </c>
      <c r="AE253" s="786">
        <v>0</v>
      </c>
      <c r="AF253" s="816">
        <v>0</v>
      </c>
      <c r="AG253" s="808">
        <f t="shared" si="19"/>
        <v>0</v>
      </c>
      <c r="AH253" s="74"/>
    </row>
    <row r="254" spans="1:34" s="5" customFormat="1" ht="13.5" customHeight="1" thickBot="1" x14ac:dyDescent="0.3">
      <c r="A254" s="398">
        <v>2026</v>
      </c>
      <c r="B254" s="75"/>
      <c r="C254" s="555">
        <v>0</v>
      </c>
      <c r="D254" s="555">
        <v>0</v>
      </c>
      <c r="E254" s="556">
        <v>0</v>
      </c>
      <c r="F254" s="556">
        <v>0</v>
      </c>
      <c r="G254" s="556">
        <v>0</v>
      </c>
      <c r="H254" s="556">
        <v>0</v>
      </c>
      <c r="I254" s="556">
        <v>0</v>
      </c>
      <c r="J254" s="556">
        <v>0</v>
      </c>
      <c r="K254" s="556">
        <v>0</v>
      </c>
      <c r="L254" s="556">
        <v>0</v>
      </c>
      <c r="M254" s="556">
        <v>0</v>
      </c>
      <c r="N254" s="557">
        <v>0</v>
      </c>
      <c r="O254" s="126"/>
      <c r="P254" s="604">
        <v>0</v>
      </c>
      <c r="Q254" s="604">
        <v>0</v>
      </c>
      <c r="R254" s="711" t="s">
        <v>402</v>
      </c>
      <c r="S254" s="710">
        <v>0</v>
      </c>
      <c r="T254" s="711" t="s">
        <v>402</v>
      </c>
      <c r="U254" s="710">
        <v>0</v>
      </c>
      <c r="V254" s="711" t="s">
        <v>402</v>
      </c>
      <c r="W254" s="65"/>
      <c r="X254" s="111"/>
      <c r="Y254" s="878"/>
      <c r="Z254" s="786"/>
      <c r="AA254" s="786"/>
      <c r="AB254" s="786"/>
      <c r="AC254" s="786"/>
      <c r="AD254" s="786"/>
      <c r="AE254" s="786"/>
      <c r="AF254" s="816"/>
      <c r="AG254" s="809"/>
    </row>
    <row r="255" spans="1:34" s="5" customFormat="1" ht="13.5" customHeight="1" thickBot="1" x14ac:dyDescent="0.3">
      <c r="A255" s="399" t="s">
        <v>138</v>
      </c>
      <c r="B255" s="76"/>
      <c r="C255" s="730" t="s">
        <v>402</v>
      </c>
      <c r="D255" s="730" t="s">
        <v>402</v>
      </c>
      <c r="E255" s="730" t="s">
        <v>402</v>
      </c>
      <c r="F255" s="730" t="s">
        <v>402</v>
      </c>
      <c r="G255" s="730" t="s">
        <v>402</v>
      </c>
      <c r="H255" s="730" t="s">
        <v>402</v>
      </c>
      <c r="I255" s="730" t="s">
        <v>402</v>
      </c>
      <c r="J255" s="730" t="s">
        <v>402</v>
      </c>
      <c r="K255" s="730" t="s">
        <v>402</v>
      </c>
      <c r="L255" s="730" t="s">
        <v>402</v>
      </c>
      <c r="M255" s="730" t="s">
        <v>402</v>
      </c>
      <c r="N255" s="733" t="s">
        <v>402</v>
      </c>
      <c r="O255" s="63"/>
      <c r="P255" s="736" t="s">
        <v>402</v>
      </c>
      <c r="Q255" s="736" t="s">
        <v>402</v>
      </c>
      <c r="R255" s="741" t="s">
        <v>402</v>
      </c>
      <c r="S255" s="736" t="s">
        <v>402</v>
      </c>
      <c r="T255" s="741" t="s">
        <v>402</v>
      </c>
      <c r="U255" s="736" t="s">
        <v>402</v>
      </c>
      <c r="V255" s="741" t="s">
        <v>402</v>
      </c>
      <c r="W255" s="296"/>
      <c r="X255" s="63"/>
      <c r="Y255" s="878"/>
      <c r="Z255" s="786"/>
      <c r="AA255" s="786"/>
      <c r="AB255" s="786"/>
      <c r="AC255" s="786"/>
      <c r="AD255" s="786"/>
      <c r="AE255" s="786"/>
      <c r="AF255" s="816"/>
      <c r="AG255" s="810"/>
    </row>
    <row r="256" spans="1:34" s="5" customFormat="1" ht="15" thickBot="1" x14ac:dyDescent="0.4">
      <c r="A256" s="397">
        <v>2025</v>
      </c>
      <c r="B256" s="73" t="s">
        <v>43</v>
      </c>
      <c r="C256" s="552">
        <v>0</v>
      </c>
      <c r="D256" s="552">
        <v>0</v>
      </c>
      <c r="E256" s="553">
        <v>0</v>
      </c>
      <c r="F256" s="553">
        <v>0</v>
      </c>
      <c r="G256" s="553">
        <v>0</v>
      </c>
      <c r="H256" s="553">
        <v>0</v>
      </c>
      <c r="I256" s="553">
        <v>0</v>
      </c>
      <c r="J256" s="553">
        <v>0</v>
      </c>
      <c r="K256" s="553">
        <v>0</v>
      </c>
      <c r="L256" s="552">
        <v>0</v>
      </c>
      <c r="M256" s="552">
        <v>0</v>
      </c>
      <c r="N256" s="554">
        <v>0</v>
      </c>
      <c r="O256" s="126"/>
      <c r="P256" s="600">
        <v>0</v>
      </c>
      <c r="Q256" s="601">
        <v>0</v>
      </c>
      <c r="R256" s="602">
        <v>0</v>
      </c>
      <c r="S256" s="601">
        <v>0</v>
      </c>
      <c r="T256" s="602">
        <v>0</v>
      </c>
      <c r="U256" s="600">
        <v>0</v>
      </c>
      <c r="V256" s="603">
        <v>0</v>
      </c>
      <c r="W256" s="65"/>
      <c r="X256" s="111"/>
      <c r="Y256" s="877" t="s">
        <v>43</v>
      </c>
      <c r="Z256" s="786">
        <v>0</v>
      </c>
      <c r="AA256" s="786">
        <v>0</v>
      </c>
      <c r="AB256" s="786">
        <v>0</v>
      </c>
      <c r="AC256" s="786">
        <v>0</v>
      </c>
      <c r="AD256" s="786">
        <v>0</v>
      </c>
      <c r="AE256" s="786">
        <v>0</v>
      </c>
      <c r="AF256" s="816">
        <v>0</v>
      </c>
      <c r="AG256" s="808">
        <f t="shared" si="19"/>
        <v>0</v>
      </c>
      <c r="AH256" s="74"/>
    </row>
    <row r="257" spans="1:34" s="5" customFormat="1" ht="15" customHeight="1" thickBot="1" x14ac:dyDescent="0.3">
      <c r="A257" s="398">
        <v>2026</v>
      </c>
      <c r="B257" s="75"/>
      <c r="C257" s="555">
        <v>0</v>
      </c>
      <c r="D257" s="555">
        <v>0</v>
      </c>
      <c r="E257" s="556">
        <v>0</v>
      </c>
      <c r="F257" s="556">
        <v>0</v>
      </c>
      <c r="G257" s="556">
        <v>0</v>
      </c>
      <c r="H257" s="556">
        <v>0</v>
      </c>
      <c r="I257" s="556">
        <v>0</v>
      </c>
      <c r="J257" s="556">
        <v>0</v>
      </c>
      <c r="K257" s="556">
        <v>0</v>
      </c>
      <c r="L257" s="556">
        <v>0</v>
      </c>
      <c r="M257" s="556">
        <v>0</v>
      </c>
      <c r="N257" s="557">
        <v>0</v>
      </c>
      <c r="O257" s="126"/>
      <c r="P257" s="604">
        <v>0</v>
      </c>
      <c r="Q257" s="604">
        <v>0</v>
      </c>
      <c r="R257" s="711" t="s">
        <v>402</v>
      </c>
      <c r="S257" s="710">
        <v>0</v>
      </c>
      <c r="T257" s="711" t="s">
        <v>402</v>
      </c>
      <c r="U257" s="710">
        <v>0</v>
      </c>
      <c r="V257" s="711" t="s">
        <v>402</v>
      </c>
      <c r="W257" s="65"/>
      <c r="X257" s="111"/>
      <c r="Y257" s="878"/>
      <c r="Z257" s="786"/>
      <c r="AA257" s="786"/>
      <c r="AB257" s="786"/>
      <c r="AC257" s="786"/>
      <c r="AD257" s="786"/>
      <c r="AE257" s="786"/>
      <c r="AF257" s="816"/>
      <c r="AG257" s="809"/>
    </row>
    <row r="258" spans="1:34" s="5" customFormat="1" ht="15" customHeight="1" thickBot="1" x14ac:dyDescent="0.3">
      <c r="A258" s="399" t="s">
        <v>138</v>
      </c>
      <c r="B258" s="76"/>
      <c r="C258" s="730" t="s">
        <v>402</v>
      </c>
      <c r="D258" s="730" t="s">
        <v>402</v>
      </c>
      <c r="E258" s="730" t="s">
        <v>402</v>
      </c>
      <c r="F258" s="730" t="s">
        <v>402</v>
      </c>
      <c r="G258" s="730" t="s">
        <v>402</v>
      </c>
      <c r="H258" s="730" t="s">
        <v>402</v>
      </c>
      <c r="I258" s="730" t="s">
        <v>402</v>
      </c>
      <c r="J258" s="730" t="s">
        <v>402</v>
      </c>
      <c r="K258" s="730" t="s">
        <v>402</v>
      </c>
      <c r="L258" s="730" t="s">
        <v>402</v>
      </c>
      <c r="M258" s="730" t="s">
        <v>402</v>
      </c>
      <c r="N258" s="733" t="s">
        <v>402</v>
      </c>
      <c r="O258" s="63"/>
      <c r="P258" s="736" t="s">
        <v>402</v>
      </c>
      <c r="Q258" s="736" t="s">
        <v>402</v>
      </c>
      <c r="R258" s="741" t="s">
        <v>402</v>
      </c>
      <c r="S258" s="736" t="s">
        <v>402</v>
      </c>
      <c r="T258" s="741" t="s">
        <v>402</v>
      </c>
      <c r="U258" s="736" t="s">
        <v>402</v>
      </c>
      <c r="V258" s="741" t="s">
        <v>402</v>
      </c>
      <c r="W258" s="296"/>
      <c r="X258" s="63"/>
      <c r="Y258" s="878"/>
      <c r="Z258" s="786"/>
      <c r="AA258" s="786"/>
      <c r="AB258" s="786"/>
      <c r="AC258" s="786"/>
      <c r="AD258" s="786"/>
      <c r="AE258" s="786"/>
      <c r="AF258" s="816"/>
      <c r="AG258" s="810"/>
    </row>
    <row r="259" spans="1:34" s="5" customFormat="1" ht="15" thickBot="1" x14ac:dyDescent="0.4">
      <c r="A259" s="397">
        <v>2025</v>
      </c>
      <c r="B259" s="75" t="s">
        <v>218</v>
      </c>
      <c r="C259" s="552">
        <v>0</v>
      </c>
      <c r="D259" s="552">
        <v>0</v>
      </c>
      <c r="E259" s="553">
        <v>0</v>
      </c>
      <c r="F259" s="553">
        <v>0</v>
      </c>
      <c r="G259" s="553">
        <v>0</v>
      </c>
      <c r="H259" s="553">
        <v>0</v>
      </c>
      <c r="I259" s="553">
        <v>0</v>
      </c>
      <c r="J259" s="553">
        <v>0</v>
      </c>
      <c r="K259" s="553">
        <v>0</v>
      </c>
      <c r="L259" s="552">
        <v>0</v>
      </c>
      <c r="M259" s="552">
        <v>0</v>
      </c>
      <c r="N259" s="554">
        <v>0</v>
      </c>
      <c r="O259" s="126"/>
      <c r="P259" s="600">
        <v>0</v>
      </c>
      <c r="Q259" s="601">
        <v>0</v>
      </c>
      <c r="R259" s="602">
        <v>0</v>
      </c>
      <c r="S259" s="601">
        <v>0</v>
      </c>
      <c r="T259" s="602">
        <v>0</v>
      </c>
      <c r="U259" s="600">
        <v>0</v>
      </c>
      <c r="V259" s="603">
        <v>0</v>
      </c>
      <c r="W259" s="65"/>
      <c r="X259" s="111"/>
      <c r="Y259" s="877" t="s">
        <v>218</v>
      </c>
      <c r="Z259" s="786">
        <v>0</v>
      </c>
      <c r="AA259" s="786">
        <v>0</v>
      </c>
      <c r="AB259" s="786">
        <v>0</v>
      </c>
      <c r="AC259" s="786">
        <v>0</v>
      </c>
      <c r="AD259" s="786">
        <v>0</v>
      </c>
      <c r="AE259" s="786">
        <v>0</v>
      </c>
      <c r="AF259" s="816">
        <v>0</v>
      </c>
      <c r="AG259" s="808">
        <f t="shared" si="19"/>
        <v>0</v>
      </c>
      <c r="AH259" s="74"/>
    </row>
    <row r="260" spans="1:34" s="5" customFormat="1" ht="15" customHeight="1" thickBot="1" x14ac:dyDescent="0.3">
      <c r="A260" s="398">
        <v>2026</v>
      </c>
      <c r="B260" s="75"/>
      <c r="C260" s="555">
        <v>0</v>
      </c>
      <c r="D260" s="555">
        <v>0</v>
      </c>
      <c r="E260" s="556">
        <v>0</v>
      </c>
      <c r="F260" s="556">
        <v>0</v>
      </c>
      <c r="G260" s="556">
        <v>0</v>
      </c>
      <c r="H260" s="556">
        <v>0</v>
      </c>
      <c r="I260" s="556">
        <v>0</v>
      </c>
      <c r="J260" s="556">
        <v>0</v>
      </c>
      <c r="K260" s="556">
        <v>0</v>
      </c>
      <c r="L260" s="556">
        <v>0</v>
      </c>
      <c r="M260" s="556">
        <v>0</v>
      </c>
      <c r="N260" s="557">
        <v>0</v>
      </c>
      <c r="O260" s="126"/>
      <c r="P260" s="604">
        <v>0</v>
      </c>
      <c r="Q260" s="604">
        <v>0</v>
      </c>
      <c r="R260" s="711" t="s">
        <v>402</v>
      </c>
      <c r="S260" s="710">
        <v>0</v>
      </c>
      <c r="T260" s="711" t="s">
        <v>402</v>
      </c>
      <c r="U260" s="710">
        <v>0</v>
      </c>
      <c r="V260" s="711" t="s">
        <v>402</v>
      </c>
      <c r="W260" s="65"/>
      <c r="X260" s="111"/>
      <c r="Y260" s="878"/>
      <c r="Z260" s="786"/>
      <c r="AA260" s="786"/>
      <c r="AB260" s="786"/>
      <c r="AC260" s="786"/>
      <c r="AD260" s="786"/>
      <c r="AE260" s="786"/>
      <c r="AF260" s="816"/>
      <c r="AG260" s="809"/>
    </row>
    <row r="261" spans="1:34" s="5" customFormat="1" ht="15" customHeight="1" thickBot="1" x14ac:dyDescent="0.3">
      <c r="A261" s="399" t="s">
        <v>138</v>
      </c>
      <c r="B261" s="76"/>
      <c r="C261" s="730" t="s">
        <v>402</v>
      </c>
      <c r="D261" s="730" t="s">
        <v>402</v>
      </c>
      <c r="E261" s="730" t="s">
        <v>402</v>
      </c>
      <c r="F261" s="730" t="s">
        <v>402</v>
      </c>
      <c r="G261" s="730" t="s">
        <v>402</v>
      </c>
      <c r="H261" s="730" t="s">
        <v>402</v>
      </c>
      <c r="I261" s="730" t="s">
        <v>402</v>
      </c>
      <c r="J261" s="730" t="s">
        <v>402</v>
      </c>
      <c r="K261" s="730" t="s">
        <v>402</v>
      </c>
      <c r="L261" s="730" t="s">
        <v>402</v>
      </c>
      <c r="M261" s="730" t="s">
        <v>402</v>
      </c>
      <c r="N261" s="733" t="s">
        <v>402</v>
      </c>
      <c r="O261" s="63"/>
      <c r="P261" s="736" t="s">
        <v>402</v>
      </c>
      <c r="Q261" s="736" t="s">
        <v>402</v>
      </c>
      <c r="R261" s="741" t="s">
        <v>402</v>
      </c>
      <c r="S261" s="736" t="s">
        <v>402</v>
      </c>
      <c r="T261" s="741" t="s">
        <v>402</v>
      </c>
      <c r="U261" s="736" t="s">
        <v>402</v>
      </c>
      <c r="V261" s="741" t="s">
        <v>402</v>
      </c>
      <c r="W261" s="296"/>
      <c r="X261" s="63"/>
      <c r="Y261" s="878"/>
      <c r="Z261" s="786"/>
      <c r="AA261" s="786"/>
      <c r="AB261" s="786"/>
      <c r="AC261" s="786"/>
      <c r="AD261" s="786"/>
      <c r="AE261" s="786"/>
      <c r="AF261" s="816"/>
      <c r="AG261" s="810"/>
    </row>
    <row r="262" spans="1:34" s="5" customFormat="1" ht="15" thickBot="1" x14ac:dyDescent="0.4">
      <c r="A262" s="397">
        <v>2025</v>
      </c>
      <c r="B262" s="75" t="s">
        <v>380</v>
      </c>
      <c r="C262" s="552">
        <v>0</v>
      </c>
      <c r="D262" s="552">
        <v>0</v>
      </c>
      <c r="E262" s="553">
        <v>0</v>
      </c>
      <c r="F262" s="553">
        <v>0</v>
      </c>
      <c r="G262" s="553">
        <v>0</v>
      </c>
      <c r="H262" s="553">
        <v>0</v>
      </c>
      <c r="I262" s="553">
        <v>0</v>
      </c>
      <c r="J262" s="553">
        <v>0</v>
      </c>
      <c r="K262" s="553">
        <v>0</v>
      </c>
      <c r="L262" s="552">
        <v>0</v>
      </c>
      <c r="M262" s="552">
        <v>0</v>
      </c>
      <c r="N262" s="554">
        <v>0</v>
      </c>
      <c r="O262" s="126"/>
      <c r="P262" s="600">
        <v>0</v>
      </c>
      <c r="Q262" s="601">
        <v>0</v>
      </c>
      <c r="R262" s="602">
        <v>0</v>
      </c>
      <c r="S262" s="601">
        <v>0</v>
      </c>
      <c r="T262" s="602">
        <v>0</v>
      </c>
      <c r="U262" s="600">
        <v>0</v>
      </c>
      <c r="V262" s="603">
        <v>0</v>
      </c>
      <c r="W262" s="65"/>
      <c r="X262" s="111"/>
      <c r="Y262" s="877" t="s">
        <v>380</v>
      </c>
      <c r="Z262" s="786">
        <v>0</v>
      </c>
      <c r="AA262" s="786">
        <v>0</v>
      </c>
      <c r="AB262" s="786">
        <v>0</v>
      </c>
      <c r="AC262" s="786">
        <v>0</v>
      </c>
      <c r="AD262" s="786">
        <v>0</v>
      </c>
      <c r="AE262" s="786">
        <v>0</v>
      </c>
      <c r="AF262" s="816">
        <v>0</v>
      </c>
      <c r="AG262" s="808">
        <f t="shared" si="19"/>
        <v>0</v>
      </c>
      <c r="AH262" s="74"/>
    </row>
    <row r="263" spans="1:34" s="5" customFormat="1" ht="15" customHeight="1" thickBot="1" x14ac:dyDescent="0.3">
      <c r="A263" s="398">
        <v>2026</v>
      </c>
      <c r="B263" s="75"/>
      <c r="C263" s="555">
        <v>0</v>
      </c>
      <c r="D263" s="555">
        <v>0</v>
      </c>
      <c r="E263" s="556">
        <v>0</v>
      </c>
      <c r="F263" s="556">
        <v>0</v>
      </c>
      <c r="G263" s="556">
        <v>0</v>
      </c>
      <c r="H263" s="556">
        <v>0</v>
      </c>
      <c r="I263" s="556">
        <v>0</v>
      </c>
      <c r="J263" s="556">
        <v>0</v>
      </c>
      <c r="K263" s="556">
        <v>0</v>
      </c>
      <c r="L263" s="556">
        <v>0</v>
      </c>
      <c r="M263" s="556">
        <v>0</v>
      </c>
      <c r="N263" s="557">
        <v>0</v>
      </c>
      <c r="O263" s="126"/>
      <c r="P263" s="604">
        <v>0</v>
      </c>
      <c r="Q263" s="604">
        <v>0</v>
      </c>
      <c r="R263" s="711" t="s">
        <v>402</v>
      </c>
      <c r="S263" s="710">
        <v>0</v>
      </c>
      <c r="T263" s="711" t="s">
        <v>402</v>
      </c>
      <c r="U263" s="710">
        <v>0</v>
      </c>
      <c r="V263" s="711" t="s">
        <v>402</v>
      </c>
      <c r="W263" s="65"/>
      <c r="X263" s="111"/>
      <c r="Y263" s="878"/>
      <c r="Z263" s="786"/>
      <c r="AA263" s="786"/>
      <c r="AB263" s="786"/>
      <c r="AC263" s="786"/>
      <c r="AD263" s="786"/>
      <c r="AE263" s="786"/>
      <c r="AF263" s="816"/>
      <c r="AG263" s="809"/>
    </row>
    <row r="264" spans="1:34" s="5" customFormat="1" ht="15" customHeight="1" thickBot="1" x14ac:dyDescent="0.3">
      <c r="A264" s="399" t="s">
        <v>138</v>
      </c>
      <c r="B264" s="76"/>
      <c r="C264" s="730" t="s">
        <v>402</v>
      </c>
      <c r="D264" s="730" t="s">
        <v>402</v>
      </c>
      <c r="E264" s="730" t="s">
        <v>402</v>
      </c>
      <c r="F264" s="730" t="s">
        <v>402</v>
      </c>
      <c r="G264" s="730" t="s">
        <v>402</v>
      </c>
      <c r="H264" s="730" t="s">
        <v>402</v>
      </c>
      <c r="I264" s="730" t="s">
        <v>402</v>
      </c>
      <c r="J264" s="730" t="s">
        <v>402</v>
      </c>
      <c r="K264" s="730" t="s">
        <v>402</v>
      </c>
      <c r="L264" s="730" t="s">
        <v>402</v>
      </c>
      <c r="M264" s="730" t="s">
        <v>402</v>
      </c>
      <c r="N264" s="733" t="s">
        <v>402</v>
      </c>
      <c r="O264" s="63"/>
      <c r="P264" s="736" t="s">
        <v>402</v>
      </c>
      <c r="Q264" s="736" t="s">
        <v>402</v>
      </c>
      <c r="R264" s="741" t="s">
        <v>402</v>
      </c>
      <c r="S264" s="736" t="s">
        <v>402</v>
      </c>
      <c r="T264" s="741" t="s">
        <v>402</v>
      </c>
      <c r="U264" s="736" t="s">
        <v>402</v>
      </c>
      <c r="V264" s="741" t="s">
        <v>402</v>
      </c>
      <c r="W264" s="296"/>
      <c r="X264" s="63"/>
      <c r="Y264" s="878"/>
      <c r="Z264" s="786"/>
      <c r="AA264" s="786"/>
      <c r="AB264" s="786"/>
      <c r="AC264" s="786"/>
      <c r="AD264" s="786"/>
      <c r="AE264" s="786"/>
      <c r="AF264" s="816"/>
      <c r="AG264" s="810"/>
    </row>
    <row r="265" spans="1:34" s="5" customFormat="1" ht="15" thickBot="1" x14ac:dyDescent="0.4">
      <c r="A265" s="397">
        <v>2025</v>
      </c>
      <c r="B265" s="75" t="s">
        <v>219</v>
      </c>
      <c r="C265" s="552">
        <v>0</v>
      </c>
      <c r="D265" s="552">
        <v>0</v>
      </c>
      <c r="E265" s="553">
        <v>0</v>
      </c>
      <c r="F265" s="553">
        <v>0</v>
      </c>
      <c r="G265" s="553">
        <v>0</v>
      </c>
      <c r="H265" s="553">
        <v>0</v>
      </c>
      <c r="I265" s="553">
        <v>0</v>
      </c>
      <c r="J265" s="553">
        <v>0</v>
      </c>
      <c r="K265" s="553">
        <v>0</v>
      </c>
      <c r="L265" s="552">
        <v>0</v>
      </c>
      <c r="M265" s="552">
        <v>0</v>
      </c>
      <c r="N265" s="554">
        <v>0</v>
      </c>
      <c r="O265" s="126"/>
      <c r="P265" s="600">
        <v>0</v>
      </c>
      <c r="Q265" s="601">
        <v>0</v>
      </c>
      <c r="R265" s="602">
        <v>0</v>
      </c>
      <c r="S265" s="601">
        <v>0</v>
      </c>
      <c r="T265" s="602">
        <v>0</v>
      </c>
      <c r="U265" s="600">
        <v>0</v>
      </c>
      <c r="V265" s="603">
        <v>0</v>
      </c>
      <c r="W265" s="65"/>
      <c r="X265" s="111"/>
      <c r="Y265" s="877" t="s">
        <v>219</v>
      </c>
      <c r="Z265" s="786">
        <v>0</v>
      </c>
      <c r="AA265" s="786">
        <v>0</v>
      </c>
      <c r="AB265" s="786">
        <v>0</v>
      </c>
      <c r="AC265" s="786">
        <v>0</v>
      </c>
      <c r="AD265" s="786">
        <v>0</v>
      </c>
      <c r="AE265" s="786">
        <v>0</v>
      </c>
      <c r="AF265" s="816">
        <v>0</v>
      </c>
      <c r="AG265" s="808">
        <f t="shared" si="19"/>
        <v>0</v>
      </c>
      <c r="AH265" s="74"/>
    </row>
    <row r="266" spans="1:34" s="5" customFormat="1" ht="15" customHeight="1" thickBot="1" x14ac:dyDescent="0.3">
      <c r="A266" s="398">
        <v>2026</v>
      </c>
      <c r="B266" s="75"/>
      <c r="C266" s="555">
        <v>0</v>
      </c>
      <c r="D266" s="555">
        <v>0</v>
      </c>
      <c r="E266" s="556">
        <v>0</v>
      </c>
      <c r="F266" s="556">
        <v>0</v>
      </c>
      <c r="G266" s="556">
        <v>0</v>
      </c>
      <c r="H266" s="556">
        <v>0</v>
      </c>
      <c r="I266" s="556">
        <v>0</v>
      </c>
      <c r="J266" s="556">
        <v>0</v>
      </c>
      <c r="K266" s="556">
        <v>0</v>
      </c>
      <c r="L266" s="556">
        <v>0</v>
      </c>
      <c r="M266" s="556">
        <v>0</v>
      </c>
      <c r="N266" s="557">
        <v>0</v>
      </c>
      <c r="O266" s="126"/>
      <c r="P266" s="604">
        <v>0</v>
      </c>
      <c r="Q266" s="604">
        <v>0</v>
      </c>
      <c r="R266" s="711" t="s">
        <v>402</v>
      </c>
      <c r="S266" s="710">
        <v>0</v>
      </c>
      <c r="T266" s="711" t="s">
        <v>402</v>
      </c>
      <c r="U266" s="710">
        <v>0</v>
      </c>
      <c r="V266" s="711" t="s">
        <v>402</v>
      </c>
      <c r="W266" s="65"/>
      <c r="X266" s="111"/>
      <c r="Y266" s="878"/>
      <c r="Z266" s="786"/>
      <c r="AA266" s="786"/>
      <c r="AB266" s="786"/>
      <c r="AC266" s="786"/>
      <c r="AD266" s="786"/>
      <c r="AE266" s="786"/>
      <c r="AF266" s="816"/>
      <c r="AG266" s="809"/>
    </row>
    <row r="267" spans="1:34" s="5" customFormat="1" ht="15" customHeight="1" thickBot="1" x14ac:dyDescent="0.3">
      <c r="A267" s="399" t="s">
        <v>138</v>
      </c>
      <c r="B267" s="76"/>
      <c r="C267" s="730" t="s">
        <v>402</v>
      </c>
      <c r="D267" s="730" t="s">
        <v>402</v>
      </c>
      <c r="E267" s="730" t="s">
        <v>402</v>
      </c>
      <c r="F267" s="730" t="s">
        <v>402</v>
      </c>
      <c r="G267" s="730" t="s">
        <v>402</v>
      </c>
      <c r="H267" s="730" t="s">
        <v>402</v>
      </c>
      <c r="I267" s="730" t="s">
        <v>402</v>
      </c>
      <c r="J267" s="730" t="s">
        <v>402</v>
      </c>
      <c r="K267" s="730" t="s">
        <v>402</v>
      </c>
      <c r="L267" s="730" t="s">
        <v>402</v>
      </c>
      <c r="M267" s="730" t="s">
        <v>402</v>
      </c>
      <c r="N267" s="733" t="s">
        <v>402</v>
      </c>
      <c r="O267" s="63"/>
      <c r="P267" s="736" t="s">
        <v>402</v>
      </c>
      <c r="Q267" s="736" t="s">
        <v>402</v>
      </c>
      <c r="R267" s="741" t="s">
        <v>402</v>
      </c>
      <c r="S267" s="736" t="s">
        <v>402</v>
      </c>
      <c r="T267" s="741" t="s">
        <v>402</v>
      </c>
      <c r="U267" s="736" t="s">
        <v>402</v>
      </c>
      <c r="V267" s="741" t="s">
        <v>402</v>
      </c>
      <c r="W267" s="296"/>
      <c r="X267" s="63"/>
      <c r="Y267" s="878"/>
      <c r="Z267" s="786"/>
      <c r="AA267" s="786"/>
      <c r="AB267" s="786"/>
      <c r="AC267" s="786"/>
      <c r="AD267" s="786"/>
      <c r="AE267" s="786"/>
      <c r="AF267" s="816"/>
      <c r="AG267" s="810"/>
    </row>
    <row r="268" spans="1:34" s="5" customFormat="1" ht="15" thickBot="1" x14ac:dyDescent="0.4">
      <c r="A268" s="397">
        <v>2025</v>
      </c>
      <c r="B268" s="75" t="s">
        <v>220</v>
      </c>
      <c r="C268" s="552">
        <v>0</v>
      </c>
      <c r="D268" s="552">
        <v>0</v>
      </c>
      <c r="E268" s="553">
        <v>0</v>
      </c>
      <c r="F268" s="553">
        <v>0</v>
      </c>
      <c r="G268" s="553">
        <v>0</v>
      </c>
      <c r="H268" s="553">
        <v>0</v>
      </c>
      <c r="I268" s="553">
        <v>0</v>
      </c>
      <c r="J268" s="553">
        <v>0</v>
      </c>
      <c r="K268" s="553">
        <v>0</v>
      </c>
      <c r="L268" s="552">
        <v>0</v>
      </c>
      <c r="M268" s="552">
        <v>0</v>
      </c>
      <c r="N268" s="554">
        <v>0</v>
      </c>
      <c r="O268" s="126"/>
      <c r="P268" s="600">
        <v>0</v>
      </c>
      <c r="Q268" s="601">
        <v>0</v>
      </c>
      <c r="R268" s="602">
        <v>0</v>
      </c>
      <c r="S268" s="601">
        <v>0</v>
      </c>
      <c r="T268" s="602">
        <v>0</v>
      </c>
      <c r="U268" s="600">
        <v>0</v>
      </c>
      <c r="V268" s="603">
        <v>0</v>
      </c>
      <c r="W268" s="65"/>
      <c r="X268" s="111"/>
      <c r="Y268" s="877" t="s">
        <v>220</v>
      </c>
      <c r="Z268" s="786">
        <v>0</v>
      </c>
      <c r="AA268" s="786">
        <v>0</v>
      </c>
      <c r="AB268" s="786">
        <v>0</v>
      </c>
      <c r="AC268" s="786">
        <v>0</v>
      </c>
      <c r="AD268" s="786">
        <v>0</v>
      </c>
      <c r="AE268" s="786">
        <v>0</v>
      </c>
      <c r="AF268" s="816">
        <v>0</v>
      </c>
      <c r="AG268" s="808">
        <f t="shared" si="19"/>
        <v>0</v>
      </c>
      <c r="AH268" s="74"/>
    </row>
    <row r="269" spans="1:34" s="5" customFormat="1" ht="15" customHeight="1" thickBot="1" x14ac:dyDescent="0.3">
      <c r="A269" s="398">
        <v>2026</v>
      </c>
      <c r="B269" s="75"/>
      <c r="C269" s="555">
        <v>0</v>
      </c>
      <c r="D269" s="555">
        <v>0</v>
      </c>
      <c r="E269" s="556">
        <v>0</v>
      </c>
      <c r="F269" s="556">
        <v>0</v>
      </c>
      <c r="G269" s="556">
        <v>0</v>
      </c>
      <c r="H269" s="556">
        <v>0</v>
      </c>
      <c r="I269" s="556">
        <v>0</v>
      </c>
      <c r="J269" s="556">
        <v>0</v>
      </c>
      <c r="K269" s="556">
        <v>0</v>
      </c>
      <c r="L269" s="556">
        <v>0</v>
      </c>
      <c r="M269" s="556">
        <v>0</v>
      </c>
      <c r="N269" s="557">
        <v>0</v>
      </c>
      <c r="O269" s="126"/>
      <c r="P269" s="604">
        <v>0</v>
      </c>
      <c r="Q269" s="604">
        <v>0</v>
      </c>
      <c r="R269" s="711" t="s">
        <v>402</v>
      </c>
      <c r="S269" s="710">
        <v>0</v>
      </c>
      <c r="T269" s="711" t="s">
        <v>402</v>
      </c>
      <c r="U269" s="710">
        <v>0</v>
      </c>
      <c r="V269" s="711" t="s">
        <v>402</v>
      </c>
      <c r="W269" s="65"/>
      <c r="X269" s="111"/>
      <c r="Y269" s="878"/>
      <c r="Z269" s="786"/>
      <c r="AA269" s="786"/>
      <c r="AB269" s="786"/>
      <c r="AC269" s="786"/>
      <c r="AD269" s="786"/>
      <c r="AE269" s="786"/>
      <c r="AF269" s="816"/>
      <c r="AG269" s="809"/>
    </row>
    <row r="270" spans="1:34" s="5" customFormat="1" ht="15" customHeight="1" thickBot="1" x14ac:dyDescent="0.3">
      <c r="A270" s="399" t="s">
        <v>138</v>
      </c>
      <c r="B270" s="76"/>
      <c r="C270" s="730" t="s">
        <v>402</v>
      </c>
      <c r="D270" s="730" t="s">
        <v>402</v>
      </c>
      <c r="E270" s="730" t="s">
        <v>402</v>
      </c>
      <c r="F270" s="730" t="s">
        <v>402</v>
      </c>
      <c r="G270" s="730" t="s">
        <v>402</v>
      </c>
      <c r="H270" s="730" t="s">
        <v>402</v>
      </c>
      <c r="I270" s="730" t="s">
        <v>402</v>
      </c>
      <c r="J270" s="730" t="s">
        <v>402</v>
      </c>
      <c r="K270" s="730" t="s">
        <v>402</v>
      </c>
      <c r="L270" s="730" t="s">
        <v>402</v>
      </c>
      <c r="M270" s="730" t="s">
        <v>402</v>
      </c>
      <c r="N270" s="733" t="s">
        <v>402</v>
      </c>
      <c r="O270" s="63"/>
      <c r="P270" s="736" t="s">
        <v>402</v>
      </c>
      <c r="Q270" s="736" t="s">
        <v>402</v>
      </c>
      <c r="R270" s="741" t="s">
        <v>402</v>
      </c>
      <c r="S270" s="736" t="s">
        <v>402</v>
      </c>
      <c r="T270" s="741" t="s">
        <v>402</v>
      </c>
      <c r="U270" s="736" t="s">
        <v>402</v>
      </c>
      <c r="V270" s="741" t="s">
        <v>402</v>
      </c>
      <c r="W270" s="296"/>
      <c r="X270" s="63"/>
      <c r="Y270" s="878"/>
      <c r="Z270" s="786"/>
      <c r="AA270" s="786"/>
      <c r="AB270" s="786"/>
      <c r="AC270" s="786"/>
      <c r="AD270" s="786"/>
      <c r="AE270" s="786"/>
      <c r="AF270" s="816"/>
      <c r="AG270" s="810"/>
    </row>
    <row r="271" spans="1:34" s="5" customFormat="1" ht="15" thickBot="1" x14ac:dyDescent="0.4">
      <c r="A271" s="397">
        <v>2025</v>
      </c>
      <c r="B271" s="75" t="s">
        <v>221</v>
      </c>
      <c r="C271" s="552">
        <v>0</v>
      </c>
      <c r="D271" s="552">
        <v>0</v>
      </c>
      <c r="E271" s="553">
        <v>0</v>
      </c>
      <c r="F271" s="553">
        <v>0</v>
      </c>
      <c r="G271" s="553">
        <v>0</v>
      </c>
      <c r="H271" s="553">
        <v>0</v>
      </c>
      <c r="I271" s="553">
        <v>0</v>
      </c>
      <c r="J271" s="553">
        <v>0</v>
      </c>
      <c r="K271" s="553">
        <v>0</v>
      </c>
      <c r="L271" s="552">
        <v>0</v>
      </c>
      <c r="M271" s="552">
        <v>0</v>
      </c>
      <c r="N271" s="554">
        <v>0</v>
      </c>
      <c r="O271" s="126"/>
      <c r="P271" s="600">
        <v>0</v>
      </c>
      <c r="Q271" s="601">
        <v>0</v>
      </c>
      <c r="R271" s="602">
        <v>0</v>
      </c>
      <c r="S271" s="601">
        <v>0</v>
      </c>
      <c r="T271" s="602">
        <v>0</v>
      </c>
      <c r="U271" s="600">
        <v>0</v>
      </c>
      <c r="V271" s="603">
        <v>0</v>
      </c>
      <c r="W271" s="65"/>
      <c r="X271" s="111"/>
      <c r="Y271" s="877" t="s">
        <v>221</v>
      </c>
      <c r="Z271" s="786">
        <v>0</v>
      </c>
      <c r="AA271" s="786">
        <v>0</v>
      </c>
      <c r="AB271" s="786">
        <v>0</v>
      </c>
      <c r="AC271" s="786">
        <v>0</v>
      </c>
      <c r="AD271" s="786">
        <v>0</v>
      </c>
      <c r="AE271" s="786">
        <v>0</v>
      </c>
      <c r="AF271" s="816">
        <v>0</v>
      </c>
      <c r="AG271" s="808">
        <f t="shared" si="19"/>
        <v>0</v>
      </c>
      <c r="AH271" s="74"/>
    </row>
    <row r="272" spans="1:34" s="5" customFormat="1" ht="15" customHeight="1" thickBot="1" x14ac:dyDescent="0.3">
      <c r="A272" s="398">
        <v>2026</v>
      </c>
      <c r="B272" s="75"/>
      <c r="C272" s="555">
        <v>0</v>
      </c>
      <c r="D272" s="555">
        <v>0</v>
      </c>
      <c r="E272" s="556">
        <v>0</v>
      </c>
      <c r="F272" s="556">
        <v>0</v>
      </c>
      <c r="G272" s="556">
        <v>0</v>
      </c>
      <c r="H272" s="556">
        <v>0</v>
      </c>
      <c r="I272" s="556">
        <v>0</v>
      </c>
      <c r="J272" s="556">
        <v>0</v>
      </c>
      <c r="K272" s="556">
        <v>0</v>
      </c>
      <c r="L272" s="556">
        <v>0</v>
      </c>
      <c r="M272" s="556">
        <v>0</v>
      </c>
      <c r="N272" s="557">
        <v>0</v>
      </c>
      <c r="O272" s="126"/>
      <c r="P272" s="604">
        <v>0</v>
      </c>
      <c r="Q272" s="604">
        <v>0</v>
      </c>
      <c r="R272" s="711" t="s">
        <v>402</v>
      </c>
      <c r="S272" s="710">
        <v>0</v>
      </c>
      <c r="T272" s="711" t="s">
        <v>402</v>
      </c>
      <c r="U272" s="710">
        <v>0</v>
      </c>
      <c r="V272" s="711" t="s">
        <v>402</v>
      </c>
      <c r="W272" s="65"/>
      <c r="X272" s="111"/>
      <c r="Y272" s="878"/>
      <c r="Z272" s="786"/>
      <c r="AA272" s="786"/>
      <c r="AB272" s="786"/>
      <c r="AC272" s="786"/>
      <c r="AD272" s="786"/>
      <c r="AE272" s="786"/>
      <c r="AF272" s="816"/>
      <c r="AG272" s="809"/>
    </row>
    <row r="273" spans="1:34" s="5" customFormat="1" ht="15" customHeight="1" thickBot="1" x14ac:dyDescent="0.3">
      <c r="A273" s="399" t="s">
        <v>138</v>
      </c>
      <c r="B273" s="76"/>
      <c r="C273" s="730" t="s">
        <v>402</v>
      </c>
      <c r="D273" s="730" t="s">
        <v>402</v>
      </c>
      <c r="E273" s="730" t="s">
        <v>402</v>
      </c>
      <c r="F273" s="730" t="s">
        <v>402</v>
      </c>
      <c r="G273" s="730" t="s">
        <v>402</v>
      </c>
      <c r="H273" s="730" t="s">
        <v>402</v>
      </c>
      <c r="I273" s="730" t="s">
        <v>402</v>
      </c>
      <c r="J273" s="730" t="s">
        <v>402</v>
      </c>
      <c r="K273" s="730" t="s">
        <v>402</v>
      </c>
      <c r="L273" s="730" t="s">
        <v>402</v>
      </c>
      <c r="M273" s="730" t="s">
        <v>402</v>
      </c>
      <c r="N273" s="733" t="s">
        <v>402</v>
      </c>
      <c r="O273" s="63"/>
      <c r="P273" s="736" t="s">
        <v>402</v>
      </c>
      <c r="Q273" s="736" t="s">
        <v>402</v>
      </c>
      <c r="R273" s="741" t="s">
        <v>402</v>
      </c>
      <c r="S273" s="736" t="s">
        <v>402</v>
      </c>
      <c r="T273" s="741" t="s">
        <v>402</v>
      </c>
      <c r="U273" s="736" t="s">
        <v>402</v>
      </c>
      <c r="V273" s="741" t="s">
        <v>402</v>
      </c>
      <c r="W273" s="296"/>
      <c r="X273" s="63"/>
      <c r="Y273" s="878"/>
      <c r="Z273" s="786"/>
      <c r="AA273" s="786"/>
      <c r="AB273" s="786"/>
      <c r="AC273" s="786"/>
      <c r="AD273" s="786"/>
      <c r="AE273" s="786"/>
      <c r="AF273" s="816"/>
      <c r="AG273" s="810"/>
    </row>
    <row r="274" spans="1:34" s="5" customFormat="1" ht="15" thickBot="1" x14ac:dyDescent="0.4">
      <c r="A274" s="397">
        <v>2025</v>
      </c>
      <c r="B274" s="75" t="s">
        <v>222</v>
      </c>
      <c r="C274" s="552">
        <v>0</v>
      </c>
      <c r="D274" s="552">
        <v>0</v>
      </c>
      <c r="E274" s="553">
        <v>0</v>
      </c>
      <c r="F274" s="553">
        <v>0</v>
      </c>
      <c r="G274" s="553">
        <v>0</v>
      </c>
      <c r="H274" s="553">
        <v>0</v>
      </c>
      <c r="I274" s="553">
        <v>0</v>
      </c>
      <c r="J274" s="553">
        <v>0</v>
      </c>
      <c r="K274" s="553">
        <v>0</v>
      </c>
      <c r="L274" s="552">
        <v>0</v>
      </c>
      <c r="M274" s="552">
        <v>0</v>
      </c>
      <c r="N274" s="554">
        <v>0</v>
      </c>
      <c r="O274" s="126"/>
      <c r="P274" s="600">
        <v>0</v>
      </c>
      <c r="Q274" s="601">
        <v>0</v>
      </c>
      <c r="R274" s="602">
        <v>0</v>
      </c>
      <c r="S274" s="601">
        <v>0</v>
      </c>
      <c r="T274" s="602">
        <v>0</v>
      </c>
      <c r="U274" s="600">
        <v>0</v>
      </c>
      <c r="V274" s="603">
        <v>0</v>
      </c>
      <c r="W274" s="65"/>
      <c r="X274" s="111"/>
      <c r="Y274" s="877" t="s">
        <v>222</v>
      </c>
      <c r="Z274" s="786">
        <v>0</v>
      </c>
      <c r="AA274" s="786">
        <v>0</v>
      </c>
      <c r="AB274" s="786">
        <v>0</v>
      </c>
      <c r="AC274" s="786">
        <v>0</v>
      </c>
      <c r="AD274" s="786">
        <v>0</v>
      </c>
      <c r="AE274" s="786">
        <v>0</v>
      </c>
      <c r="AF274" s="816">
        <v>0</v>
      </c>
      <c r="AG274" s="808">
        <f t="shared" si="19"/>
        <v>0</v>
      </c>
      <c r="AH274" s="74"/>
    </row>
    <row r="275" spans="1:34" s="5" customFormat="1" ht="15" customHeight="1" thickBot="1" x14ac:dyDescent="0.3">
      <c r="A275" s="398">
        <v>2026</v>
      </c>
      <c r="B275" s="75"/>
      <c r="C275" s="555">
        <v>0</v>
      </c>
      <c r="D275" s="555">
        <v>0</v>
      </c>
      <c r="E275" s="556">
        <v>0</v>
      </c>
      <c r="F275" s="556">
        <v>0</v>
      </c>
      <c r="G275" s="556">
        <v>0</v>
      </c>
      <c r="H275" s="556">
        <v>0</v>
      </c>
      <c r="I275" s="556">
        <v>0</v>
      </c>
      <c r="J275" s="556">
        <v>0</v>
      </c>
      <c r="K275" s="556">
        <v>0</v>
      </c>
      <c r="L275" s="556">
        <v>0</v>
      </c>
      <c r="M275" s="556">
        <v>0</v>
      </c>
      <c r="N275" s="557">
        <v>0</v>
      </c>
      <c r="O275" s="126"/>
      <c r="P275" s="604">
        <v>0</v>
      </c>
      <c r="Q275" s="604">
        <v>0</v>
      </c>
      <c r="R275" s="711" t="s">
        <v>402</v>
      </c>
      <c r="S275" s="710">
        <v>0</v>
      </c>
      <c r="T275" s="711" t="s">
        <v>402</v>
      </c>
      <c r="U275" s="710">
        <v>0</v>
      </c>
      <c r="V275" s="711" t="s">
        <v>402</v>
      </c>
      <c r="W275" s="65"/>
      <c r="X275" s="111"/>
      <c r="Y275" s="878"/>
      <c r="Z275" s="786"/>
      <c r="AA275" s="786"/>
      <c r="AB275" s="786"/>
      <c r="AC275" s="786"/>
      <c r="AD275" s="786"/>
      <c r="AE275" s="786"/>
      <c r="AF275" s="816"/>
      <c r="AG275" s="809"/>
    </row>
    <row r="276" spans="1:34" s="5" customFormat="1" ht="15" customHeight="1" thickBot="1" x14ac:dyDescent="0.3">
      <c r="A276" s="399" t="s">
        <v>138</v>
      </c>
      <c r="B276" s="76"/>
      <c r="C276" s="730" t="s">
        <v>402</v>
      </c>
      <c r="D276" s="730" t="s">
        <v>402</v>
      </c>
      <c r="E276" s="730" t="s">
        <v>402</v>
      </c>
      <c r="F276" s="730" t="s">
        <v>402</v>
      </c>
      <c r="G276" s="730" t="s">
        <v>402</v>
      </c>
      <c r="H276" s="730" t="s">
        <v>402</v>
      </c>
      <c r="I276" s="730" t="s">
        <v>402</v>
      </c>
      <c r="J276" s="730" t="s">
        <v>402</v>
      </c>
      <c r="K276" s="730" t="s">
        <v>402</v>
      </c>
      <c r="L276" s="730" t="s">
        <v>402</v>
      </c>
      <c r="M276" s="730" t="s">
        <v>402</v>
      </c>
      <c r="N276" s="733" t="s">
        <v>402</v>
      </c>
      <c r="O276" s="63"/>
      <c r="P276" s="736" t="s">
        <v>402</v>
      </c>
      <c r="Q276" s="736" t="s">
        <v>402</v>
      </c>
      <c r="R276" s="741" t="s">
        <v>402</v>
      </c>
      <c r="S276" s="736" t="s">
        <v>402</v>
      </c>
      <c r="T276" s="741" t="s">
        <v>402</v>
      </c>
      <c r="U276" s="736" t="s">
        <v>402</v>
      </c>
      <c r="V276" s="741" t="s">
        <v>402</v>
      </c>
      <c r="W276" s="296"/>
      <c r="X276" s="63"/>
      <c r="Y276" s="878"/>
      <c r="Z276" s="786"/>
      <c r="AA276" s="786"/>
      <c r="AB276" s="786"/>
      <c r="AC276" s="786"/>
      <c r="AD276" s="786"/>
      <c r="AE276" s="786"/>
      <c r="AF276" s="816"/>
      <c r="AG276" s="810"/>
    </row>
    <row r="277" spans="1:34" s="5" customFormat="1" ht="15" thickBot="1" x14ac:dyDescent="0.4">
      <c r="A277" s="397">
        <v>2025</v>
      </c>
      <c r="B277" s="73" t="s">
        <v>44</v>
      </c>
      <c r="C277" s="552">
        <v>0</v>
      </c>
      <c r="D277" s="552">
        <v>0</v>
      </c>
      <c r="E277" s="553">
        <v>0</v>
      </c>
      <c r="F277" s="553">
        <v>0</v>
      </c>
      <c r="G277" s="553">
        <v>0</v>
      </c>
      <c r="H277" s="553">
        <v>0</v>
      </c>
      <c r="I277" s="553">
        <v>0</v>
      </c>
      <c r="J277" s="553">
        <v>0</v>
      </c>
      <c r="K277" s="553">
        <v>0</v>
      </c>
      <c r="L277" s="552">
        <v>0</v>
      </c>
      <c r="M277" s="552">
        <v>0</v>
      </c>
      <c r="N277" s="554">
        <v>0</v>
      </c>
      <c r="O277" s="126"/>
      <c r="P277" s="600">
        <v>0</v>
      </c>
      <c r="Q277" s="601">
        <v>0</v>
      </c>
      <c r="R277" s="602">
        <v>0</v>
      </c>
      <c r="S277" s="601">
        <v>0</v>
      </c>
      <c r="T277" s="602">
        <v>0</v>
      </c>
      <c r="U277" s="600">
        <v>0</v>
      </c>
      <c r="V277" s="603">
        <v>0</v>
      </c>
      <c r="W277" s="65"/>
      <c r="X277" s="111"/>
      <c r="Y277" s="877" t="s">
        <v>44</v>
      </c>
      <c r="Z277" s="786">
        <v>0</v>
      </c>
      <c r="AA277" s="786">
        <v>0</v>
      </c>
      <c r="AB277" s="786">
        <v>0</v>
      </c>
      <c r="AC277" s="786">
        <v>0</v>
      </c>
      <c r="AD277" s="786">
        <v>0</v>
      </c>
      <c r="AE277" s="786">
        <v>0</v>
      </c>
      <c r="AF277" s="816">
        <v>0</v>
      </c>
      <c r="AG277" s="808">
        <f t="shared" si="19"/>
        <v>0</v>
      </c>
      <c r="AH277" s="74"/>
    </row>
    <row r="278" spans="1:34" s="5" customFormat="1" ht="15" customHeight="1" thickBot="1" x14ac:dyDescent="0.3">
      <c r="A278" s="398">
        <v>2026</v>
      </c>
      <c r="B278" s="75"/>
      <c r="C278" s="555">
        <v>0</v>
      </c>
      <c r="D278" s="555">
        <v>0</v>
      </c>
      <c r="E278" s="556">
        <v>0</v>
      </c>
      <c r="F278" s="556">
        <v>0</v>
      </c>
      <c r="G278" s="556">
        <v>0</v>
      </c>
      <c r="H278" s="556">
        <v>0</v>
      </c>
      <c r="I278" s="556">
        <v>0</v>
      </c>
      <c r="J278" s="556">
        <v>0</v>
      </c>
      <c r="K278" s="556">
        <v>0</v>
      </c>
      <c r="L278" s="556">
        <v>0</v>
      </c>
      <c r="M278" s="556">
        <v>0</v>
      </c>
      <c r="N278" s="557">
        <v>0</v>
      </c>
      <c r="O278" s="126"/>
      <c r="P278" s="604">
        <v>0</v>
      </c>
      <c r="Q278" s="604">
        <v>0</v>
      </c>
      <c r="R278" s="711" t="s">
        <v>402</v>
      </c>
      <c r="S278" s="710">
        <v>0</v>
      </c>
      <c r="T278" s="711" t="s">
        <v>402</v>
      </c>
      <c r="U278" s="710">
        <v>0</v>
      </c>
      <c r="V278" s="711" t="s">
        <v>402</v>
      </c>
      <c r="W278" s="65"/>
      <c r="X278" s="111"/>
      <c r="Y278" s="878"/>
      <c r="Z278" s="786"/>
      <c r="AA278" s="786"/>
      <c r="AB278" s="786"/>
      <c r="AC278" s="786"/>
      <c r="AD278" s="786"/>
      <c r="AE278" s="786"/>
      <c r="AF278" s="816"/>
      <c r="AG278" s="809"/>
    </row>
    <row r="279" spans="1:34" s="5" customFormat="1" ht="15" customHeight="1" thickBot="1" x14ac:dyDescent="0.3">
      <c r="A279" s="399" t="s">
        <v>138</v>
      </c>
      <c r="B279" s="76"/>
      <c r="C279" s="730" t="s">
        <v>402</v>
      </c>
      <c r="D279" s="730" t="s">
        <v>402</v>
      </c>
      <c r="E279" s="730" t="s">
        <v>402</v>
      </c>
      <c r="F279" s="730" t="s">
        <v>402</v>
      </c>
      <c r="G279" s="730" t="s">
        <v>402</v>
      </c>
      <c r="H279" s="730" t="s">
        <v>402</v>
      </c>
      <c r="I279" s="730" t="s">
        <v>402</v>
      </c>
      <c r="J279" s="730" t="s">
        <v>402</v>
      </c>
      <c r="K279" s="730" t="s">
        <v>402</v>
      </c>
      <c r="L279" s="730" t="s">
        <v>402</v>
      </c>
      <c r="M279" s="730" t="s">
        <v>402</v>
      </c>
      <c r="N279" s="733" t="s">
        <v>402</v>
      </c>
      <c r="O279" s="63"/>
      <c r="P279" s="736" t="s">
        <v>402</v>
      </c>
      <c r="Q279" s="736" t="s">
        <v>402</v>
      </c>
      <c r="R279" s="741" t="s">
        <v>402</v>
      </c>
      <c r="S279" s="736" t="s">
        <v>402</v>
      </c>
      <c r="T279" s="741" t="s">
        <v>402</v>
      </c>
      <c r="U279" s="736" t="s">
        <v>402</v>
      </c>
      <c r="V279" s="741" t="s">
        <v>402</v>
      </c>
      <c r="W279" s="296"/>
      <c r="X279" s="63"/>
      <c r="Y279" s="878"/>
      <c r="Z279" s="786"/>
      <c r="AA279" s="786"/>
      <c r="AB279" s="786"/>
      <c r="AC279" s="786"/>
      <c r="AD279" s="786"/>
      <c r="AE279" s="786"/>
      <c r="AF279" s="816"/>
      <c r="AG279" s="810"/>
    </row>
    <row r="280" spans="1:34" s="5" customFormat="1" ht="15" thickBot="1" x14ac:dyDescent="0.4">
      <c r="A280" s="397">
        <v>2025</v>
      </c>
      <c r="B280" s="73" t="s">
        <v>45</v>
      </c>
      <c r="C280" s="552">
        <v>0</v>
      </c>
      <c r="D280" s="552">
        <v>0</v>
      </c>
      <c r="E280" s="553">
        <v>0</v>
      </c>
      <c r="F280" s="553">
        <v>0</v>
      </c>
      <c r="G280" s="553">
        <v>0</v>
      </c>
      <c r="H280" s="553">
        <v>0</v>
      </c>
      <c r="I280" s="553">
        <v>0</v>
      </c>
      <c r="J280" s="553">
        <v>0</v>
      </c>
      <c r="K280" s="553">
        <v>0</v>
      </c>
      <c r="L280" s="552">
        <v>0</v>
      </c>
      <c r="M280" s="552">
        <v>0</v>
      </c>
      <c r="N280" s="554">
        <v>0</v>
      </c>
      <c r="O280" s="126"/>
      <c r="P280" s="600">
        <v>0</v>
      </c>
      <c r="Q280" s="601">
        <v>0</v>
      </c>
      <c r="R280" s="602">
        <v>0</v>
      </c>
      <c r="S280" s="601">
        <v>0</v>
      </c>
      <c r="T280" s="602">
        <v>0</v>
      </c>
      <c r="U280" s="600">
        <v>0</v>
      </c>
      <c r="V280" s="603">
        <v>0</v>
      </c>
      <c r="W280" s="65"/>
      <c r="X280" s="111"/>
      <c r="Y280" s="877" t="s">
        <v>45</v>
      </c>
      <c r="Z280" s="786">
        <v>0</v>
      </c>
      <c r="AA280" s="786">
        <v>0</v>
      </c>
      <c r="AB280" s="786">
        <v>0</v>
      </c>
      <c r="AC280" s="786">
        <v>0</v>
      </c>
      <c r="AD280" s="786">
        <v>0</v>
      </c>
      <c r="AE280" s="786">
        <v>0</v>
      </c>
      <c r="AF280" s="816">
        <v>0</v>
      </c>
      <c r="AG280" s="808">
        <f t="shared" si="19"/>
        <v>0</v>
      </c>
      <c r="AH280" s="74"/>
    </row>
    <row r="281" spans="1:34" s="5" customFormat="1" ht="15" customHeight="1" thickBot="1" x14ac:dyDescent="0.3">
      <c r="A281" s="398">
        <v>2026</v>
      </c>
      <c r="B281" s="75"/>
      <c r="C281" s="555">
        <v>0</v>
      </c>
      <c r="D281" s="555">
        <v>0</v>
      </c>
      <c r="E281" s="556">
        <v>0</v>
      </c>
      <c r="F281" s="556">
        <v>0</v>
      </c>
      <c r="G281" s="556">
        <v>0</v>
      </c>
      <c r="H281" s="556">
        <v>0</v>
      </c>
      <c r="I281" s="556">
        <v>0</v>
      </c>
      <c r="J281" s="556">
        <v>0</v>
      </c>
      <c r="K281" s="556">
        <v>0</v>
      </c>
      <c r="L281" s="556">
        <v>0</v>
      </c>
      <c r="M281" s="556">
        <v>0</v>
      </c>
      <c r="N281" s="557">
        <v>0</v>
      </c>
      <c r="O281" s="126"/>
      <c r="P281" s="604">
        <v>0</v>
      </c>
      <c r="Q281" s="604">
        <v>0</v>
      </c>
      <c r="R281" s="711" t="s">
        <v>402</v>
      </c>
      <c r="S281" s="710">
        <v>0</v>
      </c>
      <c r="T281" s="711" t="s">
        <v>402</v>
      </c>
      <c r="U281" s="710">
        <v>0</v>
      </c>
      <c r="V281" s="711" t="s">
        <v>402</v>
      </c>
      <c r="W281" s="65"/>
      <c r="X281" s="111"/>
      <c r="Y281" s="878"/>
      <c r="Z281" s="786"/>
      <c r="AA281" s="786"/>
      <c r="AB281" s="786"/>
      <c r="AC281" s="786"/>
      <c r="AD281" s="786"/>
      <c r="AE281" s="786"/>
      <c r="AF281" s="816"/>
      <c r="AG281" s="809"/>
    </row>
    <row r="282" spans="1:34" s="5" customFormat="1" ht="15" customHeight="1" thickBot="1" x14ac:dyDescent="0.3">
      <c r="A282" s="399" t="s">
        <v>138</v>
      </c>
      <c r="B282" s="76"/>
      <c r="C282" s="730" t="s">
        <v>402</v>
      </c>
      <c r="D282" s="730" t="s">
        <v>402</v>
      </c>
      <c r="E282" s="730" t="s">
        <v>402</v>
      </c>
      <c r="F282" s="730" t="s">
        <v>402</v>
      </c>
      <c r="G282" s="730" t="s">
        <v>402</v>
      </c>
      <c r="H282" s="730" t="s">
        <v>402</v>
      </c>
      <c r="I282" s="730" t="s">
        <v>402</v>
      </c>
      <c r="J282" s="730" t="s">
        <v>402</v>
      </c>
      <c r="K282" s="730" t="s">
        <v>402</v>
      </c>
      <c r="L282" s="730" t="s">
        <v>402</v>
      </c>
      <c r="M282" s="730" t="s">
        <v>402</v>
      </c>
      <c r="N282" s="733" t="s">
        <v>402</v>
      </c>
      <c r="O282" s="63"/>
      <c r="P282" s="736" t="s">
        <v>402</v>
      </c>
      <c r="Q282" s="736" t="s">
        <v>402</v>
      </c>
      <c r="R282" s="741" t="s">
        <v>402</v>
      </c>
      <c r="S282" s="736" t="s">
        <v>402</v>
      </c>
      <c r="T282" s="741" t="s">
        <v>402</v>
      </c>
      <c r="U282" s="736" t="s">
        <v>402</v>
      </c>
      <c r="V282" s="741" t="s">
        <v>402</v>
      </c>
      <c r="W282" s="296"/>
      <c r="X282" s="63"/>
      <c r="Y282" s="878"/>
      <c r="Z282" s="786"/>
      <c r="AA282" s="786"/>
      <c r="AB282" s="786"/>
      <c r="AC282" s="786"/>
      <c r="AD282" s="786"/>
      <c r="AE282" s="786"/>
      <c r="AF282" s="816"/>
      <c r="AG282" s="810"/>
    </row>
    <row r="283" spans="1:34" s="5" customFormat="1" ht="15" thickBot="1" x14ac:dyDescent="0.4">
      <c r="A283" s="397">
        <v>2025</v>
      </c>
      <c r="B283" s="73" t="s">
        <v>46</v>
      </c>
      <c r="C283" s="552">
        <v>0</v>
      </c>
      <c r="D283" s="552">
        <v>0</v>
      </c>
      <c r="E283" s="553">
        <v>0</v>
      </c>
      <c r="F283" s="553">
        <v>0</v>
      </c>
      <c r="G283" s="553">
        <v>0</v>
      </c>
      <c r="H283" s="553">
        <v>0</v>
      </c>
      <c r="I283" s="553">
        <v>0</v>
      </c>
      <c r="J283" s="553">
        <v>0</v>
      </c>
      <c r="K283" s="553">
        <v>0</v>
      </c>
      <c r="L283" s="552">
        <v>0</v>
      </c>
      <c r="M283" s="552">
        <v>0</v>
      </c>
      <c r="N283" s="554">
        <v>0</v>
      </c>
      <c r="O283" s="126"/>
      <c r="P283" s="600">
        <v>0</v>
      </c>
      <c r="Q283" s="601">
        <v>0</v>
      </c>
      <c r="R283" s="602">
        <v>0</v>
      </c>
      <c r="S283" s="601">
        <v>0</v>
      </c>
      <c r="T283" s="602">
        <v>0</v>
      </c>
      <c r="U283" s="600">
        <v>0</v>
      </c>
      <c r="V283" s="603">
        <v>0</v>
      </c>
      <c r="W283" s="65"/>
      <c r="X283" s="111"/>
      <c r="Y283" s="877" t="s">
        <v>46</v>
      </c>
      <c r="Z283" s="786">
        <v>0</v>
      </c>
      <c r="AA283" s="786">
        <v>0</v>
      </c>
      <c r="AB283" s="786">
        <v>0</v>
      </c>
      <c r="AC283" s="786">
        <v>0</v>
      </c>
      <c r="AD283" s="786">
        <v>0</v>
      </c>
      <c r="AE283" s="786">
        <v>0</v>
      </c>
      <c r="AF283" s="816">
        <v>0</v>
      </c>
      <c r="AG283" s="808">
        <f t="shared" si="19"/>
        <v>0</v>
      </c>
      <c r="AH283" s="74"/>
    </row>
    <row r="284" spans="1:34" s="5" customFormat="1" ht="15" customHeight="1" thickBot="1" x14ac:dyDescent="0.3">
      <c r="A284" s="398">
        <v>2026</v>
      </c>
      <c r="B284" s="75"/>
      <c r="C284" s="555">
        <v>0</v>
      </c>
      <c r="D284" s="555">
        <v>0</v>
      </c>
      <c r="E284" s="556">
        <v>0</v>
      </c>
      <c r="F284" s="556">
        <v>0</v>
      </c>
      <c r="G284" s="556">
        <v>0</v>
      </c>
      <c r="H284" s="556">
        <v>0</v>
      </c>
      <c r="I284" s="556">
        <v>0</v>
      </c>
      <c r="J284" s="556">
        <v>0</v>
      </c>
      <c r="K284" s="556">
        <v>0</v>
      </c>
      <c r="L284" s="556">
        <v>0</v>
      </c>
      <c r="M284" s="556">
        <v>0</v>
      </c>
      <c r="N284" s="557">
        <v>0</v>
      </c>
      <c r="O284" s="126"/>
      <c r="P284" s="604">
        <v>0</v>
      </c>
      <c r="Q284" s="604">
        <v>0</v>
      </c>
      <c r="R284" s="711" t="s">
        <v>402</v>
      </c>
      <c r="S284" s="710">
        <v>0</v>
      </c>
      <c r="T284" s="711" t="s">
        <v>402</v>
      </c>
      <c r="U284" s="710">
        <v>0</v>
      </c>
      <c r="V284" s="711" t="s">
        <v>402</v>
      </c>
      <c r="W284" s="65"/>
      <c r="X284" s="111"/>
      <c r="Y284" s="878"/>
      <c r="Z284" s="786"/>
      <c r="AA284" s="786"/>
      <c r="AB284" s="786"/>
      <c r="AC284" s="786"/>
      <c r="AD284" s="786"/>
      <c r="AE284" s="786"/>
      <c r="AF284" s="816"/>
      <c r="AG284" s="809"/>
    </row>
    <row r="285" spans="1:34" s="5" customFormat="1" ht="15" customHeight="1" thickBot="1" x14ac:dyDescent="0.3">
      <c r="A285" s="399" t="s">
        <v>138</v>
      </c>
      <c r="B285" s="76"/>
      <c r="C285" s="730" t="s">
        <v>402</v>
      </c>
      <c r="D285" s="730" t="s">
        <v>402</v>
      </c>
      <c r="E285" s="730" t="s">
        <v>402</v>
      </c>
      <c r="F285" s="730" t="s">
        <v>402</v>
      </c>
      <c r="G285" s="730" t="s">
        <v>402</v>
      </c>
      <c r="H285" s="730" t="s">
        <v>402</v>
      </c>
      <c r="I285" s="730" t="s">
        <v>402</v>
      </c>
      <c r="J285" s="730" t="s">
        <v>402</v>
      </c>
      <c r="K285" s="730" t="s">
        <v>402</v>
      </c>
      <c r="L285" s="730" t="s">
        <v>402</v>
      </c>
      <c r="M285" s="730" t="s">
        <v>402</v>
      </c>
      <c r="N285" s="733" t="s">
        <v>402</v>
      </c>
      <c r="O285" s="63"/>
      <c r="P285" s="736" t="s">
        <v>402</v>
      </c>
      <c r="Q285" s="736" t="s">
        <v>402</v>
      </c>
      <c r="R285" s="741" t="s">
        <v>402</v>
      </c>
      <c r="S285" s="736" t="s">
        <v>402</v>
      </c>
      <c r="T285" s="741" t="s">
        <v>402</v>
      </c>
      <c r="U285" s="736" t="s">
        <v>402</v>
      </c>
      <c r="V285" s="741" t="s">
        <v>402</v>
      </c>
      <c r="W285" s="296"/>
      <c r="X285" s="63"/>
      <c r="Y285" s="878"/>
      <c r="Z285" s="786"/>
      <c r="AA285" s="786"/>
      <c r="AB285" s="786"/>
      <c r="AC285" s="786"/>
      <c r="AD285" s="786"/>
      <c r="AE285" s="786"/>
      <c r="AF285" s="816"/>
      <c r="AG285" s="810"/>
    </row>
    <row r="286" spans="1:34" s="5" customFormat="1" ht="11" thickBot="1" x14ac:dyDescent="0.3">
      <c r="A286" s="460">
        <v>2025</v>
      </c>
      <c r="B286" s="450" t="s">
        <v>179</v>
      </c>
      <c r="C286" s="570">
        <v>0</v>
      </c>
      <c r="D286" s="570">
        <v>0</v>
      </c>
      <c r="E286" s="571">
        <v>0</v>
      </c>
      <c r="F286" s="571">
        <v>0</v>
      </c>
      <c r="G286" s="571">
        <v>0</v>
      </c>
      <c r="H286" s="571">
        <v>0</v>
      </c>
      <c r="I286" s="571">
        <v>0</v>
      </c>
      <c r="J286" s="571">
        <v>0</v>
      </c>
      <c r="K286" s="571">
        <v>0</v>
      </c>
      <c r="L286" s="570">
        <v>0</v>
      </c>
      <c r="M286" s="570">
        <v>0</v>
      </c>
      <c r="N286" s="572">
        <v>0</v>
      </c>
      <c r="O286" s="630"/>
      <c r="P286" s="617">
        <v>0</v>
      </c>
      <c r="Q286" s="618">
        <v>0</v>
      </c>
      <c r="R286" s="602">
        <v>0</v>
      </c>
      <c r="S286" s="618">
        <v>0</v>
      </c>
      <c r="T286" s="602">
        <v>0</v>
      </c>
      <c r="U286" s="617">
        <v>0</v>
      </c>
      <c r="V286" s="603">
        <v>0</v>
      </c>
      <c r="W286" s="64"/>
      <c r="X286" s="64"/>
      <c r="Y286" s="879" t="s">
        <v>179</v>
      </c>
      <c r="Z286" s="788">
        <v>0</v>
      </c>
      <c r="AA286" s="788">
        <v>0</v>
      </c>
      <c r="AB286" s="788">
        <v>0</v>
      </c>
      <c r="AC286" s="788">
        <v>0</v>
      </c>
      <c r="AD286" s="788">
        <v>0</v>
      </c>
      <c r="AE286" s="788">
        <v>0</v>
      </c>
      <c r="AF286" s="782">
        <v>0</v>
      </c>
      <c r="AG286" s="989">
        <f t="shared" si="19"/>
        <v>0</v>
      </c>
    </row>
    <row r="287" spans="1:34" s="5" customFormat="1" ht="15" customHeight="1" thickBot="1" x14ac:dyDescent="0.3">
      <c r="A287" s="461">
        <v>2026</v>
      </c>
      <c r="B287" s="451"/>
      <c r="C287" s="573">
        <v>0</v>
      </c>
      <c r="D287" s="573">
        <v>0</v>
      </c>
      <c r="E287" s="574">
        <v>0</v>
      </c>
      <c r="F287" s="574">
        <v>0</v>
      </c>
      <c r="G287" s="574">
        <v>0</v>
      </c>
      <c r="H287" s="574">
        <v>0</v>
      </c>
      <c r="I287" s="574">
        <v>0</v>
      </c>
      <c r="J287" s="574">
        <v>0</v>
      </c>
      <c r="K287" s="574">
        <v>0</v>
      </c>
      <c r="L287" s="574">
        <v>0</v>
      </c>
      <c r="M287" s="574">
        <v>0</v>
      </c>
      <c r="N287" s="575">
        <v>0</v>
      </c>
      <c r="O287" s="630"/>
      <c r="P287" s="619">
        <v>0</v>
      </c>
      <c r="Q287" s="619">
        <v>0</v>
      </c>
      <c r="R287" s="711" t="s">
        <v>402</v>
      </c>
      <c r="S287" s="710">
        <v>0</v>
      </c>
      <c r="T287" s="711" t="s">
        <v>402</v>
      </c>
      <c r="U287" s="710">
        <v>0</v>
      </c>
      <c r="V287" s="711" t="s">
        <v>402</v>
      </c>
      <c r="W287" s="64"/>
      <c r="X287" s="64"/>
      <c r="Y287" s="880"/>
      <c r="Z287" s="788"/>
      <c r="AA287" s="788"/>
      <c r="AB287" s="788"/>
      <c r="AC287" s="788"/>
      <c r="AD287" s="788"/>
      <c r="AE287" s="788"/>
      <c r="AF287" s="782"/>
      <c r="AG287" s="990"/>
    </row>
    <row r="288" spans="1:34" s="5" customFormat="1" ht="15" customHeight="1" thickBot="1" x14ac:dyDescent="0.3">
      <c r="A288" s="462" t="s">
        <v>138</v>
      </c>
      <c r="B288" s="452"/>
      <c r="C288" s="744" t="s">
        <v>402</v>
      </c>
      <c r="D288" s="744" t="s">
        <v>402</v>
      </c>
      <c r="E288" s="744" t="s">
        <v>402</v>
      </c>
      <c r="F288" s="744" t="s">
        <v>402</v>
      </c>
      <c r="G288" s="744" t="s">
        <v>402</v>
      </c>
      <c r="H288" s="744" t="s">
        <v>402</v>
      </c>
      <c r="I288" s="744" t="s">
        <v>402</v>
      </c>
      <c r="J288" s="744" t="s">
        <v>402</v>
      </c>
      <c r="K288" s="744" t="s">
        <v>402</v>
      </c>
      <c r="L288" s="744" t="s">
        <v>402</v>
      </c>
      <c r="M288" s="744" t="s">
        <v>402</v>
      </c>
      <c r="N288" s="745" t="s">
        <v>402</v>
      </c>
      <c r="O288" s="62"/>
      <c r="P288" s="739" t="s">
        <v>402</v>
      </c>
      <c r="Q288" s="739" t="s">
        <v>402</v>
      </c>
      <c r="R288" s="741" t="s">
        <v>402</v>
      </c>
      <c r="S288" s="739" t="s">
        <v>402</v>
      </c>
      <c r="T288" s="741" t="s">
        <v>402</v>
      </c>
      <c r="U288" s="739" t="s">
        <v>402</v>
      </c>
      <c r="V288" s="741" t="s">
        <v>402</v>
      </c>
      <c r="W288" s="296"/>
      <c r="X288" s="62"/>
      <c r="Y288" s="880"/>
      <c r="Z288" s="788"/>
      <c r="AA288" s="788"/>
      <c r="AB288" s="788"/>
      <c r="AC288" s="788"/>
      <c r="AD288" s="788"/>
      <c r="AE288" s="788"/>
      <c r="AF288" s="782"/>
      <c r="AG288" s="991"/>
    </row>
    <row r="289" spans="1:34" s="5" customFormat="1" ht="15" thickBot="1" x14ac:dyDescent="0.4">
      <c r="A289" s="397">
        <v>2025</v>
      </c>
      <c r="B289" s="73" t="s">
        <v>47</v>
      </c>
      <c r="C289" s="552">
        <v>0</v>
      </c>
      <c r="D289" s="552">
        <v>0</v>
      </c>
      <c r="E289" s="553">
        <v>0</v>
      </c>
      <c r="F289" s="553">
        <v>0</v>
      </c>
      <c r="G289" s="553">
        <v>0</v>
      </c>
      <c r="H289" s="553">
        <v>0</v>
      </c>
      <c r="I289" s="553">
        <v>0</v>
      </c>
      <c r="J289" s="553">
        <v>0</v>
      </c>
      <c r="K289" s="553">
        <v>0</v>
      </c>
      <c r="L289" s="552">
        <v>0</v>
      </c>
      <c r="M289" s="552">
        <v>0</v>
      </c>
      <c r="N289" s="554">
        <v>0</v>
      </c>
      <c r="O289" s="126"/>
      <c r="P289" s="600">
        <v>0</v>
      </c>
      <c r="Q289" s="601">
        <v>0</v>
      </c>
      <c r="R289" s="602">
        <v>0</v>
      </c>
      <c r="S289" s="601">
        <v>0</v>
      </c>
      <c r="T289" s="602">
        <v>0</v>
      </c>
      <c r="U289" s="600">
        <v>0</v>
      </c>
      <c r="V289" s="603">
        <v>0</v>
      </c>
      <c r="W289" s="65"/>
      <c r="X289" s="111"/>
      <c r="Y289" s="877" t="s">
        <v>47</v>
      </c>
      <c r="Z289" s="786">
        <v>0</v>
      </c>
      <c r="AA289" s="786">
        <v>0</v>
      </c>
      <c r="AB289" s="786">
        <v>0</v>
      </c>
      <c r="AC289" s="786">
        <v>0</v>
      </c>
      <c r="AD289" s="786">
        <v>0</v>
      </c>
      <c r="AE289" s="786">
        <v>0</v>
      </c>
      <c r="AF289" s="822">
        <v>0</v>
      </c>
      <c r="AG289" s="808">
        <f t="shared" si="19"/>
        <v>0</v>
      </c>
      <c r="AH289" s="74"/>
    </row>
    <row r="290" spans="1:34" s="5" customFormat="1" ht="15" customHeight="1" thickBot="1" x14ac:dyDescent="0.3">
      <c r="A290" s="398">
        <v>2026</v>
      </c>
      <c r="B290" s="75"/>
      <c r="C290" s="555">
        <v>0</v>
      </c>
      <c r="D290" s="555">
        <v>0</v>
      </c>
      <c r="E290" s="556">
        <v>0</v>
      </c>
      <c r="F290" s="556">
        <v>0</v>
      </c>
      <c r="G290" s="556">
        <v>0</v>
      </c>
      <c r="H290" s="556">
        <v>0</v>
      </c>
      <c r="I290" s="556">
        <v>0</v>
      </c>
      <c r="J290" s="556">
        <v>0</v>
      </c>
      <c r="K290" s="556">
        <v>0</v>
      </c>
      <c r="L290" s="556">
        <v>0</v>
      </c>
      <c r="M290" s="556">
        <v>0</v>
      </c>
      <c r="N290" s="557">
        <v>0</v>
      </c>
      <c r="O290" s="126"/>
      <c r="P290" s="604">
        <v>0</v>
      </c>
      <c r="Q290" s="604">
        <v>0</v>
      </c>
      <c r="R290" s="711" t="s">
        <v>402</v>
      </c>
      <c r="S290" s="710">
        <v>0</v>
      </c>
      <c r="T290" s="711" t="s">
        <v>402</v>
      </c>
      <c r="U290" s="710">
        <v>0</v>
      </c>
      <c r="V290" s="711" t="s">
        <v>402</v>
      </c>
      <c r="W290" s="65"/>
      <c r="X290" s="111"/>
      <c r="Y290" s="878"/>
      <c r="Z290" s="786"/>
      <c r="AA290" s="786"/>
      <c r="AB290" s="786"/>
      <c r="AC290" s="786"/>
      <c r="AD290" s="786"/>
      <c r="AE290" s="786"/>
      <c r="AF290" s="822"/>
      <c r="AG290" s="809"/>
    </row>
    <row r="291" spans="1:34" s="5" customFormat="1" ht="15" customHeight="1" thickBot="1" x14ac:dyDescent="0.3">
      <c r="A291" s="399" t="s">
        <v>138</v>
      </c>
      <c r="B291" s="76"/>
      <c r="C291" s="730" t="s">
        <v>402</v>
      </c>
      <c r="D291" s="730" t="s">
        <v>402</v>
      </c>
      <c r="E291" s="730" t="s">
        <v>402</v>
      </c>
      <c r="F291" s="730" t="s">
        <v>402</v>
      </c>
      <c r="G291" s="730" t="s">
        <v>402</v>
      </c>
      <c r="H291" s="730" t="s">
        <v>402</v>
      </c>
      <c r="I291" s="730" t="s">
        <v>402</v>
      </c>
      <c r="J291" s="730" t="s">
        <v>402</v>
      </c>
      <c r="K291" s="730" t="s">
        <v>402</v>
      </c>
      <c r="L291" s="730" t="s">
        <v>402</v>
      </c>
      <c r="M291" s="730" t="s">
        <v>402</v>
      </c>
      <c r="N291" s="733" t="s">
        <v>402</v>
      </c>
      <c r="O291" s="63"/>
      <c r="P291" s="736" t="s">
        <v>402</v>
      </c>
      <c r="Q291" s="736" t="s">
        <v>402</v>
      </c>
      <c r="R291" s="741" t="s">
        <v>402</v>
      </c>
      <c r="S291" s="736" t="s">
        <v>402</v>
      </c>
      <c r="T291" s="741" t="s">
        <v>402</v>
      </c>
      <c r="U291" s="736" t="s">
        <v>402</v>
      </c>
      <c r="V291" s="741" t="s">
        <v>402</v>
      </c>
      <c r="W291" s="296"/>
      <c r="X291" s="63"/>
      <c r="Y291" s="878"/>
      <c r="Z291" s="786"/>
      <c r="AA291" s="786"/>
      <c r="AB291" s="786"/>
      <c r="AC291" s="786"/>
      <c r="AD291" s="786"/>
      <c r="AE291" s="786"/>
      <c r="AF291" s="822"/>
      <c r="AG291" s="810"/>
    </row>
    <row r="292" spans="1:34" s="5" customFormat="1" ht="15" thickBot="1" x14ac:dyDescent="0.4">
      <c r="A292" s="397">
        <v>2025</v>
      </c>
      <c r="B292" s="73" t="s">
        <v>48</v>
      </c>
      <c r="C292" s="552">
        <v>0</v>
      </c>
      <c r="D292" s="552">
        <v>0</v>
      </c>
      <c r="E292" s="553">
        <v>0</v>
      </c>
      <c r="F292" s="553">
        <v>0</v>
      </c>
      <c r="G292" s="553">
        <v>0</v>
      </c>
      <c r="H292" s="553">
        <v>0</v>
      </c>
      <c r="I292" s="553">
        <v>0</v>
      </c>
      <c r="J292" s="553">
        <v>0</v>
      </c>
      <c r="K292" s="553">
        <v>0</v>
      </c>
      <c r="L292" s="552">
        <v>0</v>
      </c>
      <c r="M292" s="552">
        <v>0</v>
      </c>
      <c r="N292" s="554">
        <v>0</v>
      </c>
      <c r="O292" s="126"/>
      <c r="P292" s="600">
        <v>0</v>
      </c>
      <c r="Q292" s="601">
        <v>0</v>
      </c>
      <c r="R292" s="602">
        <v>0</v>
      </c>
      <c r="S292" s="601">
        <v>0</v>
      </c>
      <c r="T292" s="602">
        <v>0</v>
      </c>
      <c r="U292" s="600">
        <v>0</v>
      </c>
      <c r="V292" s="603">
        <v>0</v>
      </c>
      <c r="W292" s="65"/>
      <c r="X292" s="111"/>
      <c r="Y292" s="877" t="s">
        <v>48</v>
      </c>
      <c r="Z292" s="786">
        <v>0</v>
      </c>
      <c r="AA292" s="786">
        <v>0</v>
      </c>
      <c r="AB292" s="786">
        <v>0</v>
      </c>
      <c r="AC292" s="786">
        <v>0</v>
      </c>
      <c r="AD292" s="786">
        <v>0</v>
      </c>
      <c r="AE292" s="786">
        <v>0</v>
      </c>
      <c r="AF292" s="822">
        <v>0</v>
      </c>
      <c r="AG292" s="808">
        <f t="shared" si="19"/>
        <v>0</v>
      </c>
      <c r="AH292" s="74"/>
    </row>
    <row r="293" spans="1:34" s="5" customFormat="1" ht="15" customHeight="1" thickBot="1" x14ac:dyDescent="0.3">
      <c r="A293" s="398">
        <v>2026</v>
      </c>
      <c r="B293" s="75"/>
      <c r="C293" s="555">
        <v>0</v>
      </c>
      <c r="D293" s="555">
        <v>0</v>
      </c>
      <c r="E293" s="556">
        <v>0</v>
      </c>
      <c r="F293" s="556">
        <v>0</v>
      </c>
      <c r="G293" s="556">
        <v>0</v>
      </c>
      <c r="H293" s="556">
        <v>0</v>
      </c>
      <c r="I293" s="556">
        <v>0</v>
      </c>
      <c r="J293" s="556">
        <v>0</v>
      </c>
      <c r="K293" s="556">
        <v>0</v>
      </c>
      <c r="L293" s="556">
        <v>0</v>
      </c>
      <c r="M293" s="556">
        <v>0</v>
      </c>
      <c r="N293" s="557">
        <v>0</v>
      </c>
      <c r="O293" s="126"/>
      <c r="P293" s="604">
        <v>0</v>
      </c>
      <c r="Q293" s="604">
        <v>0</v>
      </c>
      <c r="R293" s="711" t="s">
        <v>402</v>
      </c>
      <c r="S293" s="710">
        <v>0</v>
      </c>
      <c r="T293" s="711" t="s">
        <v>402</v>
      </c>
      <c r="U293" s="710">
        <v>0</v>
      </c>
      <c r="V293" s="711" t="s">
        <v>402</v>
      </c>
      <c r="W293" s="65"/>
      <c r="X293" s="111"/>
      <c r="Y293" s="878"/>
      <c r="Z293" s="786"/>
      <c r="AA293" s="786"/>
      <c r="AB293" s="786"/>
      <c r="AC293" s="786"/>
      <c r="AD293" s="786"/>
      <c r="AE293" s="786"/>
      <c r="AF293" s="822"/>
      <c r="AG293" s="809"/>
    </row>
    <row r="294" spans="1:34" s="5" customFormat="1" ht="15" customHeight="1" thickBot="1" x14ac:dyDescent="0.3">
      <c r="A294" s="399" t="s">
        <v>138</v>
      </c>
      <c r="B294" s="76"/>
      <c r="C294" s="730" t="s">
        <v>402</v>
      </c>
      <c r="D294" s="730" t="s">
        <v>402</v>
      </c>
      <c r="E294" s="730" t="s">
        <v>402</v>
      </c>
      <c r="F294" s="730" t="s">
        <v>402</v>
      </c>
      <c r="G294" s="730" t="s">
        <v>402</v>
      </c>
      <c r="H294" s="730" t="s">
        <v>402</v>
      </c>
      <c r="I294" s="730" t="s">
        <v>402</v>
      </c>
      <c r="J294" s="730" t="s">
        <v>402</v>
      </c>
      <c r="K294" s="730" t="s">
        <v>402</v>
      </c>
      <c r="L294" s="730" t="s">
        <v>402</v>
      </c>
      <c r="M294" s="730" t="s">
        <v>402</v>
      </c>
      <c r="N294" s="733" t="s">
        <v>402</v>
      </c>
      <c r="O294" s="63"/>
      <c r="P294" s="736" t="s">
        <v>402</v>
      </c>
      <c r="Q294" s="736" t="s">
        <v>402</v>
      </c>
      <c r="R294" s="741" t="s">
        <v>402</v>
      </c>
      <c r="S294" s="736" t="s">
        <v>402</v>
      </c>
      <c r="T294" s="741" t="s">
        <v>402</v>
      </c>
      <c r="U294" s="736" t="s">
        <v>402</v>
      </c>
      <c r="V294" s="741" t="s">
        <v>402</v>
      </c>
      <c r="W294" s="296"/>
      <c r="X294" s="63"/>
      <c r="Y294" s="878"/>
      <c r="Z294" s="786"/>
      <c r="AA294" s="786"/>
      <c r="AB294" s="786"/>
      <c r="AC294" s="786"/>
      <c r="AD294" s="786"/>
      <c r="AE294" s="786"/>
      <c r="AF294" s="822"/>
      <c r="AG294" s="810"/>
    </row>
    <row r="295" spans="1:34" s="5" customFormat="1" ht="15" thickBot="1" x14ac:dyDescent="0.4">
      <c r="A295" s="397">
        <v>2025</v>
      </c>
      <c r="B295" s="73" t="s">
        <v>386</v>
      </c>
      <c r="C295" s="552">
        <v>0</v>
      </c>
      <c r="D295" s="552">
        <v>0</v>
      </c>
      <c r="E295" s="553">
        <v>0</v>
      </c>
      <c r="F295" s="553">
        <v>0</v>
      </c>
      <c r="G295" s="553">
        <v>0</v>
      </c>
      <c r="H295" s="553">
        <v>0</v>
      </c>
      <c r="I295" s="553">
        <v>0</v>
      </c>
      <c r="J295" s="553">
        <v>0</v>
      </c>
      <c r="K295" s="553">
        <v>0</v>
      </c>
      <c r="L295" s="552">
        <v>0</v>
      </c>
      <c r="M295" s="552">
        <v>0</v>
      </c>
      <c r="N295" s="554">
        <v>0</v>
      </c>
      <c r="O295" s="126"/>
      <c r="P295" s="600">
        <v>0</v>
      </c>
      <c r="Q295" s="601">
        <v>0</v>
      </c>
      <c r="R295" s="602">
        <v>0</v>
      </c>
      <c r="S295" s="601">
        <v>0</v>
      </c>
      <c r="T295" s="602">
        <v>0</v>
      </c>
      <c r="U295" s="600">
        <v>0</v>
      </c>
      <c r="V295" s="603">
        <v>0</v>
      </c>
      <c r="W295" s="65"/>
      <c r="X295" s="111"/>
      <c r="Y295" s="877" t="s">
        <v>386</v>
      </c>
      <c r="Z295" s="786">
        <v>0</v>
      </c>
      <c r="AA295" s="786">
        <v>0</v>
      </c>
      <c r="AB295" s="786">
        <v>0</v>
      </c>
      <c r="AC295" s="786">
        <v>0</v>
      </c>
      <c r="AD295" s="786">
        <v>0</v>
      </c>
      <c r="AE295" s="786">
        <v>0</v>
      </c>
      <c r="AF295" s="822">
        <v>0</v>
      </c>
      <c r="AG295" s="808">
        <f t="shared" si="19"/>
        <v>0</v>
      </c>
      <c r="AH295" s="74"/>
    </row>
    <row r="296" spans="1:34" s="5" customFormat="1" ht="15" customHeight="1" thickBot="1" x14ac:dyDescent="0.3">
      <c r="A296" s="398">
        <v>2026</v>
      </c>
      <c r="B296" s="75"/>
      <c r="C296" s="555">
        <v>0</v>
      </c>
      <c r="D296" s="555">
        <v>0</v>
      </c>
      <c r="E296" s="556">
        <v>0</v>
      </c>
      <c r="F296" s="556">
        <v>0</v>
      </c>
      <c r="G296" s="556">
        <v>0</v>
      </c>
      <c r="H296" s="556">
        <v>0</v>
      </c>
      <c r="I296" s="556">
        <v>0</v>
      </c>
      <c r="J296" s="556">
        <v>0</v>
      </c>
      <c r="K296" s="556">
        <v>0</v>
      </c>
      <c r="L296" s="556">
        <v>0</v>
      </c>
      <c r="M296" s="556">
        <v>0</v>
      </c>
      <c r="N296" s="557">
        <v>0</v>
      </c>
      <c r="O296" s="126"/>
      <c r="P296" s="604">
        <v>0</v>
      </c>
      <c r="Q296" s="604">
        <v>0</v>
      </c>
      <c r="R296" s="711" t="s">
        <v>402</v>
      </c>
      <c r="S296" s="710">
        <v>0</v>
      </c>
      <c r="T296" s="711" t="s">
        <v>402</v>
      </c>
      <c r="U296" s="710">
        <v>0</v>
      </c>
      <c r="V296" s="711" t="s">
        <v>402</v>
      </c>
      <c r="W296" s="65"/>
      <c r="X296" s="111"/>
      <c r="Y296" s="878"/>
      <c r="Z296" s="786"/>
      <c r="AA296" s="786"/>
      <c r="AB296" s="786"/>
      <c r="AC296" s="786"/>
      <c r="AD296" s="786"/>
      <c r="AE296" s="786"/>
      <c r="AF296" s="822"/>
      <c r="AG296" s="809"/>
    </row>
    <row r="297" spans="1:34" s="5" customFormat="1" ht="15" customHeight="1" thickBot="1" x14ac:dyDescent="0.3">
      <c r="A297" s="399" t="s">
        <v>138</v>
      </c>
      <c r="B297" s="76"/>
      <c r="C297" s="730" t="s">
        <v>402</v>
      </c>
      <c r="D297" s="730" t="s">
        <v>402</v>
      </c>
      <c r="E297" s="730" t="s">
        <v>402</v>
      </c>
      <c r="F297" s="730" t="s">
        <v>402</v>
      </c>
      <c r="G297" s="730" t="s">
        <v>402</v>
      </c>
      <c r="H297" s="730" t="s">
        <v>402</v>
      </c>
      <c r="I297" s="730" t="s">
        <v>402</v>
      </c>
      <c r="J297" s="730" t="s">
        <v>402</v>
      </c>
      <c r="K297" s="730" t="s">
        <v>402</v>
      </c>
      <c r="L297" s="730" t="s">
        <v>402</v>
      </c>
      <c r="M297" s="730" t="s">
        <v>402</v>
      </c>
      <c r="N297" s="733" t="s">
        <v>402</v>
      </c>
      <c r="O297" s="63"/>
      <c r="P297" s="736" t="s">
        <v>402</v>
      </c>
      <c r="Q297" s="736" t="s">
        <v>402</v>
      </c>
      <c r="R297" s="741" t="s">
        <v>402</v>
      </c>
      <c r="S297" s="736" t="s">
        <v>402</v>
      </c>
      <c r="T297" s="741" t="s">
        <v>402</v>
      </c>
      <c r="U297" s="736" t="s">
        <v>402</v>
      </c>
      <c r="V297" s="741" t="s">
        <v>402</v>
      </c>
      <c r="W297" s="296"/>
      <c r="X297" s="63"/>
      <c r="Y297" s="878"/>
      <c r="Z297" s="786"/>
      <c r="AA297" s="786"/>
      <c r="AB297" s="786"/>
      <c r="AC297" s="786"/>
      <c r="AD297" s="786"/>
      <c r="AE297" s="786"/>
      <c r="AF297" s="822"/>
      <c r="AG297" s="810"/>
    </row>
    <row r="298" spans="1:34" s="5" customFormat="1" ht="15" thickBot="1" x14ac:dyDescent="0.4">
      <c r="A298" s="397">
        <v>2025</v>
      </c>
      <c r="B298" s="73" t="s">
        <v>49</v>
      </c>
      <c r="C298" s="552">
        <v>0</v>
      </c>
      <c r="D298" s="552">
        <v>0</v>
      </c>
      <c r="E298" s="553">
        <v>0</v>
      </c>
      <c r="F298" s="553">
        <v>0</v>
      </c>
      <c r="G298" s="553">
        <v>0</v>
      </c>
      <c r="H298" s="553">
        <v>0</v>
      </c>
      <c r="I298" s="553">
        <v>0</v>
      </c>
      <c r="J298" s="553">
        <v>0</v>
      </c>
      <c r="K298" s="553">
        <v>0</v>
      </c>
      <c r="L298" s="552">
        <v>0</v>
      </c>
      <c r="M298" s="552">
        <v>0</v>
      </c>
      <c r="N298" s="554">
        <v>0</v>
      </c>
      <c r="O298" s="126"/>
      <c r="P298" s="600">
        <v>0</v>
      </c>
      <c r="Q298" s="601">
        <v>0</v>
      </c>
      <c r="R298" s="602">
        <v>0</v>
      </c>
      <c r="S298" s="601">
        <v>0</v>
      </c>
      <c r="T298" s="602">
        <v>0</v>
      </c>
      <c r="U298" s="600">
        <v>0</v>
      </c>
      <c r="V298" s="603">
        <v>0</v>
      </c>
      <c r="W298" s="65"/>
      <c r="X298" s="111"/>
      <c r="Y298" s="877" t="s">
        <v>49</v>
      </c>
      <c r="Z298" s="786">
        <v>0</v>
      </c>
      <c r="AA298" s="786">
        <v>0</v>
      </c>
      <c r="AB298" s="786">
        <v>0</v>
      </c>
      <c r="AC298" s="786">
        <v>0</v>
      </c>
      <c r="AD298" s="786">
        <v>0</v>
      </c>
      <c r="AE298" s="786">
        <v>0</v>
      </c>
      <c r="AF298" s="822">
        <v>0</v>
      </c>
      <c r="AG298" s="808">
        <f t="shared" ref="AG298:AG307" si="20">IFERROR(AF298/AE298-1,0)</f>
        <v>0</v>
      </c>
      <c r="AH298" s="74"/>
    </row>
    <row r="299" spans="1:34" s="5" customFormat="1" ht="15" customHeight="1" thickBot="1" x14ac:dyDescent="0.3">
      <c r="A299" s="398">
        <v>2026</v>
      </c>
      <c r="B299" s="75"/>
      <c r="C299" s="555">
        <v>0</v>
      </c>
      <c r="D299" s="555">
        <v>0</v>
      </c>
      <c r="E299" s="556">
        <v>0</v>
      </c>
      <c r="F299" s="556">
        <v>0</v>
      </c>
      <c r="G299" s="556">
        <v>0</v>
      </c>
      <c r="H299" s="556">
        <v>0</v>
      </c>
      <c r="I299" s="556">
        <v>0</v>
      </c>
      <c r="J299" s="556">
        <v>0</v>
      </c>
      <c r="K299" s="556">
        <v>0</v>
      </c>
      <c r="L299" s="556">
        <v>0</v>
      </c>
      <c r="M299" s="556">
        <v>0</v>
      </c>
      <c r="N299" s="557">
        <v>0</v>
      </c>
      <c r="O299" s="126"/>
      <c r="P299" s="604">
        <v>0</v>
      </c>
      <c r="Q299" s="604">
        <v>0</v>
      </c>
      <c r="R299" s="711" t="s">
        <v>402</v>
      </c>
      <c r="S299" s="710">
        <v>0</v>
      </c>
      <c r="T299" s="711" t="s">
        <v>402</v>
      </c>
      <c r="U299" s="710">
        <v>0</v>
      </c>
      <c r="V299" s="711" t="s">
        <v>402</v>
      </c>
      <c r="W299" s="65"/>
      <c r="X299" s="111"/>
      <c r="Y299" s="878"/>
      <c r="Z299" s="786"/>
      <c r="AA299" s="786"/>
      <c r="AB299" s="786"/>
      <c r="AC299" s="786"/>
      <c r="AD299" s="786"/>
      <c r="AE299" s="786"/>
      <c r="AF299" s="822"/>
      <c r="AG299" s="809"/>
    </row>
    <row r="300" spans="1:34" s="5" customFormat="1" ht="15" customHeight="1" thickBot="1" x14ac:dyDescent="0.3">
      <c r="A300" s="399" t="s">
        <v>138</v>
      </c>
      <c r="B300" s="76"/>
      <c r="C300" s="730" t="s">
        <v>402</v>
      </c>
      <c r="D300" s="730" t="s">
        <v>402</v>
      </c>
      <c r="E300" s="730" t="s">
        <v>402</v>
      </c>
      <c r="F300" s="730" t="s">
        <v>402</v>
      </c>
      <c r="G300" s="730" t="s">
        <v>402</v>
      </c>
      <c r="H300" s="730" t="s">
        <v>402</v>
      </c>
      <c r="I300" s="730" t="s">
        <v>402</v>
      </c>
      <c r="J300" s="730" t="s">
        <v>402</v>
      </c>
      <c r="K300" s="730" t="s">
        <v>402</v>
      </c>
      <c r="L300" s="730" t="s">
        <v>402</v>
      </c>
      <c r="M300" s="730" t="s">
        <v>402</v>
      </c>
      <c r="N300" s="733" t="s">
        <v>402</v>
      </c>
      <c r="O300" s="63"/>
      <c r="P300" s="736" t="s">
        <v>402</v>
      </c>
      <c r="Q300" s="736" t="s">
        <v>402</v>
      </c>
      <c r="R300" s="741" t="s">
        <v>402</v>
      </c>
      <c r="S300" s="736" t="s">
        <v>402</v>
      </c>
      <c r="T300" s="741" t="s">
        <v>402</v>
      </c>
      <c r="U300" s="736" t="s">
        <v>402</v>
      </c>
      <c r="V300" s="741" t="s">
        <v>402</v>
      </c>
      <c r="W300" s="296"/>
      <c r="X300" s="63"/>
      <c r="Y300" s="878"/>
      <c r="Z300" s="786"/>
      <c r="AA300" s="786"/>
      <c r="AB300" s="786"/>
      <c r="AC300" s="786"/>
      <c r="AD300" s="786"/>
      <c r="AE300" s="786"/>
      <c r="AF300" s="822"/>
      <c r="AG300" s="810"/>
    </row>
    <row r="301" spans="1:34" s="5" customFormat="1" ht="15" thickBot="1" x14ac:dyDescent="0.4">
      <c r="A301" s="397">
        <v>2025</v>
      </c>
      <c r="B301" s="73" t="s">
        <v>387</v>
      </c>
      <c r="C301" s="552">
        <v>0</v>
      </c>
      <c r="D301" s="552">
        <v>0</v>
      </c>
      <c r="E301" s="553">
        <v>0</v>
      </c>
      <c r="F301" s="553">
        <v>0</v>
      </c>
      <c r="G301" s="553">
        <v>0</v>
      </c>
      <c r="H301" s="553">
        <v>0</v>
      </c>
      <c r="I301" s="553">
        <v>0</v>
      </c>
      <c r="J301" s="553">
        <v>0</v>
      </c>
      <c r="K301" s="553">
        <v>0</v>
      </c>
      <c r="L301" s="552">
        <v>0</v>
      </c>
      <c r="M301" s="552">
        <v>0</v>
      </c>
      <c r="N301" s="554">
        <v>0</v>
      </c>
      <c r="O301" s="126"/>
      <c r="P301" s="600">
        <v>0</v>
      </c>
      <c r="Q301" s="601">
        <v>0</v>
      </c>
      <c r="R301" s="602">
        <v>0</v>
      </c>
      <c r="S301" s="601">
        <v>0</v>
      </c>
      <c r="T301" s="602">
        <v>0</v>
      </c>
      <c r="U301" s="600">
        <v>0</v>
      </c>
      <c r="V301" s="603">
        <v>0</v>
      </c>
      <c r="W301" s="65"/>
      <c r="X301" s="111"/>
      <c r="Y301" s="877" t="s">
        <v>387</v>
      </c>
      <c r="Z301" s="786">
        <v>0</v>
      </c>
      <c r="AA301" s="786">
        <v>0</v>
      </c>
      <c r="AB301" s="786">
        <v>0</v>
      </c>
      <c r="AC301" s="786">
        <v>0</v>
      </c>
      <c r="AD301" s="786">
        <v>0</v>
      </c>
      <c r="AE301" s="786">
        <v>0</v>
      </c>
      <c r="AF301" s="822">
        <v>0</v>
      </c>
      <c r="AG301" s="808">
        <f t="shared" si="20"/>
        <v>0</v>
      </c>
      <c r="AH301" s="74"/>
    </row>
    <row r="302" spans="1:34" s="5" customFormat="1" ht="15" customHeight="1" thickBot="1" x14ac:dyDescent="0.3">
      <c r="A302" s="398">
        <v>2026</v>
      </c>
      <c r="B302" s="75"/>
      <c r="C302" s="555">
        <v>0</v>
      </c>
      <c r="D302" s="555">
        <v>0</v>
      </c>
      <c r="E302" s="556">
        <v>0</v>
      </c>
      <c r="F302" s="556">
        <v>0</v>
      </c>
      <c r="G302" s="556">
        <v>0</v>
      </c>
      <c r="H302" s="556">
        <v>0</v>
      </c>
      <c r="I302" s="556">
        <v>0</v>
      </c>
      <c r="J302" s="556">
        <v>0</v>
      </c>
      <c r="K302" s="556">
        <v>0</v>
      </c>
      <c r="L302" s="556">
        <v>0</v>
      </c>
      <c r="M302" s="556">
        <v>0</v>
      </c>
      <c r="N302" s="557">
        <v>0</v>
      </c>
      <c r="O302" s="126"/>
      <c r="P302" s="604">
        <v>0</v>
      </c>
      <c r="Q302" s="604">
        <v>0</v>
      </c>
      <c r="R302" s="711" t="s">
        <v>402</v>
      </c>
      <c r="S302" s="710">
        <v>0</v>
      </c>
      <c r="T302" s="711" t="s">
        <v>402</v>
      </c>
      <c r="U302" s="710">
        <v>0</v>
      </c>
      <c r="V302" s="711" t="s">
        <v>402</v>
      </c>
      <c r="W302" s="65"/>
      <c r="X302" s="111"/>
      <c r="Y302" s="878"/>
      <c r="Z302" s="786"/>
      <c r="AA302" s="786"/>
      <c r="AB302" s="786"/>
      <c r="AC302" s="786"/>
      <c r="AD302" s="786"/>
      <c r="AE302" s="786"/>
      <c r="AF302" s="822"/>
      <c r="AG302" s="809"/>
    </row>
    <row r="303" spans="1:34" s="5" customFormat="1" ht="15" customHeight="1" thickBot="1" x14ac:dyDescent="0.3">
      <c r="A303" s="399" t="s">
        <v>138</v>
      </c>
      <c r="B303" s="76"/>
      <c r="C303" s="730" t="s">
        <v>402</v>
      </c>
      <c r="D303" s="730" t="s">
        <v>402</v>
      </c>
      <c r="E303" s="730" t="s">
        <v>402</v>
      </c>
      <c r="F303" s="730" t="s">
        <v>402</v>
      </c>
      <c r="G303" s="730" t="s">
        <v>402</v>
      </c>
      <c r="H303" s="730" t="s">
        <v>402</v>
      </c>
      <c r="I303" s="730" t="s">
        <v>402</v>
      </c>
      <c r="J303" s="730" t="s">
        <v>402</v>
      </c>
      <c r="K303" s="730" t="s">
        <v>402</v>
      </c>
      <c r="L303" s="730" t="s">
        <v>402</v>
      </c>
      <c r="M303" s="730" t="s">
        <v>402</v>
      </c>
      <c r="N303" s="733" t="s">
        <v>402</v>
      </c>
      <c r="O303" s="63"/>
      <c r="P303" s="736" t="s">
        <v>402</v>
      </c>
      <c r="Q303" s="736" t="s">
        <v>402</v>
      </c>
      <c r="R303" s="741" t="s">
        <v>402</v>
      </c>
      <c r="S303" s="736" t="s">
        <v>402</v>
      </c>
      <c r="T303" s="741" t="s">
        <v>402</v>
      </c>
      <c r="U303" s="736" t="s">
        <v>402</v>
      </c>
      <c r="V303" s="741" t="s">
        <v>402</v>
      </c>
      <c r="W303" s="296"/>
      <c r="X303" s="63"/>
      <c r="Y303" s="878"/>
      <c r="Z303" s="786"/>
      <c r="AA303" s="786"/>
      <c r="AB303" s="786"/>
      <c r="AC303" s="786"/>
      <c r="AD303" s="786"/>
      <c r="AE303" s="786"/>
      <c r="AF303" s="822"/>
      <c r="AG303" s="810"/>
    </row>
    <row r="304" spans="1:34" s="5" customFormat="1" ht="11" thickBot="1" x14ac:dyDescent="0.3">
      <c r="A304" s="460">
        <v>2025</v>
      </c>
      <c r="B304" s="450" t="s">
        <v>180</v>
      </c>
      <c r="C304" s="570">
        <v>0</v>
      </c>
      <c r="D304" s="570">
        <v>0</v>
      </c>
      <c r="E304" s="571">
        <v>0</v>
      </c>
      <c r="F304" s="571">
        <v>0</v>
      </c>
      <c r="G304" s="571">
        <v>0</v>
      </c>
      <c r="H304" s="571">
        <v>0</v>
      </c>
      <c r="I304" s="571">
        <v>0</v>
      </c>
      <c r="J304" s="571">
        <v>0</v>
      </c>
      <c r="K304" s="571">
        <v>0</v>
      </c>
      <c r="L304" s="570">
        <v>0</v>
      </c>
      <c r="M304" s="570">
        <v>0</v>
      </c>
      <c r="N304" s="572">
        <v>0</v>
      </c>
      <c r="O304" s="630"/>
      <c r="P304" s="617">
        <v>0</v>
      </c>
      <c r="Q304" s="618">
        <v>0</v>
      </c>
      <c r="R304" s="602">
        <v>0</v>
      </c>
      <c r="S304" s="618">
        <v>0</v>
      </c>
      <c r="T304" s="602">
        <v>0</v>
      </c>
      <c r="U304" s="617">
        <v>0</v>
      </c>
      <c r="V304" s="603">
        <v>0</v>
      </c>
      <c r="W304" s="64"/>
      <c r="X304" s="64"/>
      <c r="Y304" s="879" t="s">
        <v>180</v>
      </c>
      <c r="Z304" s="782">
        <v>0</v>
      </c>
      <c r="AA304" s="782">
        <v>0</v>
      </c>
      <c r="AB304" s="782">
        <v>0</v>
      </c>
      <c r="AC304" s="782">
        <v>0</v>
      </c>
      <c r="AD304" s="782">
        <v>0</v>
      </c>
      <c r="AE304" s="782">
        <v>0</v>
      </c>
      <c r="AF304" s="782">
        <v>0</v>
      </c>
      <c r="AG304" s="989">
        <f t="shared" si="20"/>
        <v>0</v>
      </c>
    </row>
    <row r="305" spans="1:34" s="5" customFormat="1" ht="15" customHeight="1" thickBot="1" x14ac:dyDescent="0.3">
      <c r="A305" s="461">
        <v>2026</v>
      </c>
      <c r="B305" s="451"/>
      <c r="C305" s="573">
        <v>0</v>
      </c>
      <c r="D305" s="573">
        <v>0</v>
      </c>
      <c r="E305" s="574">
        <v>0</v>
      </c>
      <c r="F305" s="574">
        <v>0</v>
      </c>
      <c r="G305" s="574">
        <v>0</v>
      </c>
      <c r="H305" s="574">
        <v>0</v>
      </c>
      <c r="I305" s="574">
        <v>0</v>
      </c>
      <c r="J305" s="574">
        <v>0</v>
      </c>
      <c r="K305" s="574">
        <v>0</v>
      </c>
      <c r="L305" s="574">
        <v>0</v>
      </c>
      <c r="M305" s="574">
        <v>0</v>
      </c>
      <c r="N305" s="575">
        <v>0</v>
      </c>
      <c r="O305" s="630"/>
      <c r="P305" s="619">
        <v>0</v>
      </c>
      <c r="Q305" s="619">
        <v>0</v>
      </c>
      <c r="R305" s="711" t="s">
        <v>402</v>
      </c>
      <c r="S305" s="710">
        <v>0</v>
      </c>
      <c r="T305" s="711" t="s">
        <v>402</v>
      </c>
      <c r="U305" s="710">
        <v>0</v>
      </c>
      <c r="V305" s="711" t="s">
        <v>402</v>
      </c>
      <c r="W305" s="64"/>
      <c r="X305" s="64"/>
      <c r="Y305" s="880"/>
      <c r="Z305" s="782"/>
      <c r="AA305" s="782"/>
      <c r="AB305" s="782"/>
      <c r="AC305" s="782"/>
      <c r="AD305" s="782"/>
      <c r="AE305" s="782"/>
      <c r="AF305" s="782"/>
      <c r="AG305" s="990"/>
    </row>
    <row r="306" spans="1:34" s="5" customFormat="1" ht="15" customHeight="1" thickBot="1" x14ac:dyDescent="0.3">
      <c r="A306" s="462" t="s">
        <v>138</v>
      </c>
      <c r="B306" s="452"/>
      <c r="C306" s="744" t="s">
        <v>402</v>
      </c>
      <c r="D306" s="744" t="s">
        <v>402</v>
      </c>
      <c r="E306" s="744" t="s">
        <v>402</v>
      </c>
      <c r="F306" s="744" t="s">
        <v>402</v>
      </c>
      <c r="G306" s="744" t="s">
        <v>402</v>
      </c>
      <c r="H306" s="744" t="s">
        <v>402</v>
      </c>
      <c r="I306" s="744" t="s">
        <v>402</v>
      </c>
      <c r="J306" s="744" t="s">
        <v>402</v>
      </c>
      <c r="K306" s="744" t="s">
        <v>402</v>
      </c>
      <c r="L306" s="744" t="s">
        <v>402</v>
      </c>
      <c r="M306" s="744" t="s">
        <v>402</v>
      </c>
      <c r="N306" s="745" t="s">
        <v>402</v>
      </c>
      <c r="O306" s="62"/>
      <c r="P306" s="739" t="s">
        <v>402</v>
      </c>
      <c r="Q306" s="739" t="s">
        <v>402</v>
      </c>
      <c r="R306" s="741" t="s">
        <v>402</v>
      </c>
      <c r="S306" s="739" t="s">
        <v>402</v>
      </c>
      <c r="T306" s="741" t="s">
        <v>402</v>
      </c>
      <c r="U306" s="739" t="s">
        <v>402</v>
      </c>
      <c r="V306" s="741" t="s">
        <v>402</v>
      </c>
      <c r="W306" s="296"/>
      <c r="X306" s="62"/>
      <c r="Y306" s="880"/>
      <c r="Z306" s="782"/>
      <c r="AA306" s="782"/>
      <c r="AB306" s="782"/>
      <c r="AC306" s="782"/>
      <c r="AD306" s="782"/>
      <c r="AE306" s="782"/>
      <c r="AF306" s="782"/>
      <c r="AG306" s="991"/>
    </row>
    <row r="307" spans="1:34" s="5" customFormat="1" ht="11" thickBot="1" x14ac:dyDescent="0.3">
      <c r="A307" s="469">
        <v>2025</v>
      </c>
      <c r="B307" s="403" t="s">
        <v>181</v>
      </c>
      <c r="C307" s="590">
        <v>0</v>
      </c>
      <c r="D307" s="590">
        <v>0</v>
      </c>
      <c r="E307" s="591">
        <v>0</v>
      </c>
      <c r="F307" s="591">
        <v>0</v>
      </c>
      <c r="G307" s="591">
        <v>0</v>
      </c>
      <c r="H307" s="591">
        <v>0</v>
      </c>
      <c r="I307" s="591">
        <v>0</v>
      </c>
      <c r="J307" s="591">
        <v>0</v>
      </c>
      <c r="K307" s="591">
        <v>0</v>
      </c>
      <c r="L307" s="590">
        <v>0</v>
      </c>
      <c r="M307" s="590">
        <v>0</v>
      </c>
      <c r="N307" s="592">
        <v>0</v>
      </c>
      <c r="O307" s="62"/>
      <c r="P307" s="623">
        <v>0</v>
      </c>
      <c r="Q307" s="624">
        <v>0</v>
      </c>
      <c r="R307" s="624">
        <v>0</v>
      </c>
      <c r="S307" s="624">
        <v>0</v>
      </c>
      <c r="T307" s="624">
        <v>0</v>
      </c>
      <c r="U307" s="623">
        <v>0</v>
      </c>
      <c r="V307" s="623">
        <v>0</v>
      </c>
      <c r="W307" s="64"/>
      <c r="X307" s="64"/>
      <c r="Y307" s="836" t="s">
        <v>181</v>
      </c>
      <c r="Z307" s="910">
        <v>0</v>
      </c>
      <c r="AA307" s="910">
        <v>0</v>
      </c>
      <c r="AB307" s="910">
        <v>0</v>
      </c>
      <c r="AC307" s="910">
        <v>0</v>
      </c>
      <c r="AD307" s="910">
        <v>0</v>
      </c>
      <c r="AE307" s="910">
        <v>0</v>
      </c>
      <c r="AF307" s="910">
        <v>0</v>
      </c>
      <c r="AG307" s="1010">
        <f t="shared" si="20"/>
        <v>0</v>
      </c>
    </row>
    <row r="308" spans="1:34" s="5" customFormat="1" ht="15" customHeight="1" thickBot="1" x14ac:dyDescent="0.3">
      <c r="A308" s="470">
        <v>2026</v>
      </c>
      <c r="B308" s="404"/>
      <c r="C308" s="593">
        <v>0</v>
      </c>
      <c r="D308" s="593">
        <v>0</v>
      </c>
      <c r="E308" s="594">
        <v>0</v>
      </c>
      <c r="F308" s="594">
        <v>0</v>
      </c>
      <c r="G308" s="594">
        <v>0</v>
      </c>
      <c r="H308" s="594">
        <v>0</v>
      </c>
      <c r="I308" s="594">
        <v>0</v>
      </c>
      <c r="J308" s="594">
        <v>0</v>
      </c>
      <c r="K308" s="594">
        <v>0</v>
      </c>
      <c r="L308" s="594">
        <v>0</v>
      </c>
      <c r="M308" s="594">
        <v>0</v>
      </c>
      <c r="N308" s="595">
        <v>0</v>
      </c>
      <c r="O308" s="62"/>
      <c r="P308" s="625">
        <v>0</v>
      </c>
      <c r="Q308" s="625">
        <v>0</v>
      </c>
      <c r="R308" s="711" t="s">
        <v>402</v>
      </c>
      <c r="S308" s="710">
        <v>0</v>
      </c>
      <c r="T308" s="711" t="s">
        <v>402</v>
      </c>
      <c r="U308" s="710">
        <v>0</v>
      </c>
      <c r="V308" s="711" t="s">
        <v>402</v>
      </c>
      <c r="W308" s="64"/>
      <c r="X308" s="64"/>
      <c r="Y308" s="837"/>
      <c r="Z308" s="910"/>
      <c r="AA308" s="910"/>
      <c r="AB308" s="910"/>
      <c r="AC308" s="910"/>
      <c r="AD308" s="910"/>
      <c r="AE308" s="910"/>
      <c r="AF308" s="910"/>
      <c r="AG308" s="1011"/>
    </row>
    <row r="309" spans="1:34" s="5" customFormat="1" ht="15" customHeight="1" thickBot="1" x14ac:dyDescent="0.3">
      <c r="A309" s="471" t="s">
        <v>138</v>
      </c>
      <c r="B309" s="405"/>
      <c r="C309" s="750" t="s">
        <v>402</v>
      </c>
      <c r="D309" s="750" t="s">
        <v>402</v>
      </c>
      <c r="E309" s="750" t="s">
        <v>402</v>
      </c>
      <c r="F309" s="750" t="s">
        <v>402</v>
      </c>
      <c r="G309" s="750" t="s">
        <v>402</v>
      </c>
      <c r="H309" s="750" t="s">
        <v>402</v>
      </c>
      <c r="I309" s="750" t="s">
        <v>402</v>
      </c>
      <c r="J309" s="750" t="s">
        <v>402</v>
      </c>
      <c r="K309" s="750" t="s">
        <v>402</v>
      </c>
      <c r="L309" s="750" t="s">
        <v>402</v>
      </c>
      <c r="M309" s="750" t="s">
        <v>402</v>
      </c>
      <c r="N309" s="751" t="s">
        <v>402</v>
      </c>
      <c r="O309" s="727"/>
      <c r="P309" s="740" t="s">
        <v>402</v>
      </c>
      <c r="Q309" s="740" t="s">
        <v>402</v>
      </c>
      <c r="R309" s="741" t="s">
        <v>402</v>
      </c>
      <c r="S309" s="740" t="s">
        <v>402</v>
      </c>
      <c r="T309" s="741" t="s">
        <v>402</v>
      </c>
      <c r="U309" s="740" t="s">
        <v>402</v>
      </c>
      <c r="V309" s="741" t="s">
        <v>402</v>
      </c>
      <c r="W309" s="296"/>
      <c r="X309" s="62"/>
      <c r="Y309" s="837"/>
      <c r="Z309" s="910"/>
      <c r="AA309" s="910"/>
      <c r="AB309" s="910"/>
      <c r="AC309" s="910"/>
      <c r="AD309" s="910"/>
      <c r="AE309" s="910"/>
      <c r="AF309" s="910"/>
      <c r="AG309" s="1012"/>
    </row>
    <row r="310" spans="1:34" s="5" customFormat="1" ht="8.25" customHeight="1" thickBot="1" x14ac:dyDescent="0.3">
      <c r="C310" s="137"/>
      <c r="D310" s="137"/>
      <c r="E310" s="137"/>
      <c r="F310" s="137"/>
      <c r="G310" s="137"/>
      <c r="H310" s="137"/>
      <c r="I310" s="137"/>
      <c r="J310" s="137"/>
      <c r="K310" s="137"/>
      <c r="L310" s="137"/>
      <c r="M310" s="137"/>
      <c r="N310" s="137"/>
      <c r="O310" s="137"/>
      <c r="P310" s="137"/>
      <c r="Q310" s="137"/>
      <c r="R310" s="138"/>
      <c r="S310" s="137"/>
      <c r="T310" s="138"/>
      <c r="U310" s="137"/>
      <c r="V310" s="138"/>
      <c r="W310" s="138"/>
      <c r="X310" s="137"/>
      <c r="AG310" s="84"/>
    </row>
    <row r="311" spans="1:34" s="68" customFormat="1" ht="15" thickBot="1" x14ac:dyDescent="0.4">
      <c r="A311" s="475">
        <v>2025</v>
      </c>
      <c r="B311" s="91" t="s">
        <v>383</v>
      </c>
      <c r="C311" s="566">
        <v>0</v>
      </c>
      <c r="D311" s="566">
        <v>0</v>
      </c>
      <c r="E311" s="566">
        <v>0</v>
      </c>
      <c r="F311" s="566">
        <v>0</v>
      </c>
      <c r="G311" s="566">
        <v>0</v>
      </c>
      <c r="H311" s="566">
        <v>0</v>
      </c>
      <c r="I311" s="566">
        <v>0</v>
      </c>
      <c r="J311" s="566">
        <v>0</v>
      </c>
      <c r="K311" s="566">
        <v>0</v>
      </c>
      <c r="L311" s="566">
        <v>0</v>
      </c>
      <c r="M311" s="566">
        <v>0</v>
      </c>
      <c r="N311" s="566">
        <v>0</v>
      </c>
      <c r="O311" s="758"/>
      <c r="P311" s="566">
        <v>0</v>
      </c>
      <c r="Q311" s="566">
        <v>0</v>
      </c>
      <c r="R311" s="588">
        <v>0</v>
      </c>
      <c r="S311" s="566">
        <v>0</v>
      </c>
      <c r="T311" s="588">
        <v>0</v>
      </c>
      <c r="U311" s="566">
        <v>0</v>
      </c>
      <c r="V311" s="588">
        <v>0</v>
      </c>
      <c r="W311" s="66"/>
      <c r="X311" s="123"/>
      <c r="Y311" s="873" t="s">
        <v>383</v>
      </c>
      <c r="Z311" s="784">
        <v>0</v>
      </c>
      <c r="AA311" s="784">
        <v>0</v>
      </c>
      <c r="AB311" s="784">
        <v>0</v>
      </c>
      <c r="AC311" s="784">
        <v>0</v>
      </c>
      <c r="AD311" s="784">
        <v>0</v>
      </c>
      <c r="AE311" s="784">
        <v>0</v>
      </c>
      <c r="AF311" s="816">
        <v>0</v>
      </c>
      <c r="AG311" s="805">
        <f t="shared" ref="AG311" si="21">IFERROR(AF311/AE311-1,0)</f>
        <v>0</v>
      </c>
      <c r="AH311" s="93"/>
    </row>
    <row r="312" spans="1:34" s="68" customFormat="1" ht="15" customHeight="1" thickBot="1" x14ac:dyDescent="0.3">
      <c r="A312" s="475">
        <v>2026</v>
      </c>
      <c r="B312" s="91"/>
      <c r="C312" s="566">
        <v>0</v>
      </c>
      <c r="D312" s="566">
        <v>0</v>
      </c>
      <c r="E312" s="566">
        <v>0</v>
      </c>
      <c r="F312" s="566">
        <v>0</v>
      </c>
      <c r="G312" s="566">
        <v>0</v>
      </c>
      <c r="H312" s="566">
        <v>0</v>
      </c>
      <c r="I312" s="566">
        <v>0</v>
      </c>
      <c r="J312" s="566">
        <v>0</v>
      </c>
      <c r="K312" s="566">
        <v>0</v>
      </c>
      <c r="L312" s="566">
        <v>0</v>
      </c>
      <c r="M312" s="566">
        <v>0</v>
      </c>
      <c r="N312" s="566">
        <v>0</v>
      </c>
      <c r="O312" s="758"/>
      <c r="P312" s="566">
        <v>0</v>
      </c>
      <c r="Q312" s="569">
        <v>0</v>
      </c>
      <c r="R312" s="767" t="s">
        <v>402</v>
      </c>
      <c r="S312" s="768">
        <v>0</v>
      </c>
      <c r="T312" s="767" t="s">
        <v>402</v>
      </c>
      <c r="U312" s="768">
        <v>0</v>
      </c>
      <c r="V312" s="767" t="s">
        <v>402</v>
      </c>
      <c r="W312" s="66"/>
      <c r="X312" s="123"/>
      <c r="Y312" s="874"/>
      <c r="Z312" s="784"/>
      <c r="AA312" s="784"/>
      <c r="AB312" s="784"/>
      <c r="AC312" s="784"/>
      <c r="AD312" s="784"/>
      <c r="AE312" s="784"/>
      <c r="AF312" s="816"/>
      <c r="AG312" s="806"/>
    </row>
    <row r="313" spans="1:34" s="68" customFormat="1" ht="15" customHeight="1" thickBot="1" x14ac:dyDescent="0.3">
      <c r="A313" s="475" t="s">
        <v>138</v>
      </c>
      <c r="B313" s="91"/>
      <c r="C313" s="754" t="s">
        <v>402</v>
      </c>
      <c r="D313" s="754" t="s">
        <v>402</v>
      </c>
      <c r="E313" s="754" t="s">
        <v>402</v>
      </c>
      <c r="F313" s="754" t="s">
        <v>402</v>
      </c>
      <c r="G313" s="754" t="s">
        <v>402</v>
      </c>
      <c r="H313" s="754" t="s">
        <v>402</v>
      </c>
      <c r="I313" s="754" t="s">
        <v>402</v>
      </c>
      <c r="J313" s="754" t="s">
        <v>402</v>
      </c>
      <c r="K313" s="754" t="s">
        <v>402</v>
      </c>
      <c r="L313" s="754" t="s">
        <v>402</v>
      </c>
      <c r="M313" s="754" t="s">
        <v>402</v>
      </c>
      <c r="N313" s="754" t="s">
        <v>402</v>
      </c>
      <c r="O313" s="755"/>
      <c r="P313" s="754" t="s">
        <v>402</v>
      </c>
      <c r="Q313" s="754" t="s">
        <v>402</v>
      </c>
      <c r="R313" s="756" t="s">
        <v>402</v>
      </c>
      <c r="S313" s="754" t="s">
        <v>402</v>
      </c>
      <c r="T313" s="756" t="s">
        <v>402</v>
      </c>
      <c r="U313" s="754" t="s">
        <v>402</v>
      </c>
      <c r="V313" s="756" t="s">
        <v>402</v>
      </c>
      <c r="W313" s="297"/>
      <c r="X313" s="70"/>
      <c r="Y313" s="874"/>
      <c r="Z313" s="784"/>
      <c r="AA313" s="784"/>
      <c r="AB313" s="784"/>
      <c r="AC313" s="784"/>
      <c r="AD313" s="784"/>
      <c r="AE313" s="784"/>
      <c r="AF313" s="816"/>
      <c r="AG313" s="807"/>
    </row>
    <row r="314" spans="1:34" s="68" customFormat="1" ht="15" thickBot="1" x14ac:dyDescent="0.4">
      <c r="A314" s="475">
        <v>2025</v>
      </c>
      <c r="B314" s="91" t="s">
        <v>384</v>
      </c>
      <c r="C314" s="566">
        <v>0</v>
      </c>
      <c r="D314" s="566">
        <v>0</v>
      </c>
      <c r="E314" s="566">
        <v>0</v>
      </c>
      <c r="F314" s="566">
        <v>0</v>
      </c>
      <c r="G314" s="566">
        <v>0</v>
      </c>
      <c r="H314" s="566">
        <v>0</v>
      </c>
      <c r="I314" s="566">
        <v>0</v>
      </c>
      <c r="J314" s="566">
        <v>0</v>
      </c>
      <c r="K314" s="566">
        <v>0</v>
      </c>
      <c r="L314" s="566">
        <v>0</v>
      </c>
      <c r="M314" s="566">
        <v>0</v>
      </c>
      <c r="N314" s="566">
        <v>0</v>
      </c>
      <c r="O314" s="758"/>
      <c r="P314" s="566">
        <v>0</v>
      </c>
      <c r="Q314" s="566">
        <v>0</v>
      </c>
      <c r="R314" s="588">
        <v>0</v>
      </c>
      <c r="S314" s="566">
        <v>0</v>
      </c>
      <c r="T314" s="588">
        <v>0</v>
      </c>
      <c r="U314" s="566">
        <v>0</v>
      </c>
      <c r="V314" s="588">
        <v>0</v>
      </c>
      <c r="W314" s="66"/>
      <c r="X314" s="123"/>
      <c r="Y314" s="873" t="s">
        <v>384</v>
      </c>
      <c r="Z314" s="784">
        <v>0</v>
      </c>
      <c r="AA314" s="784">
        <v>0</v>
      </c>
      <c r="AB314" s="784">
        <v>0</v>
      </c>
      <c r="AC314" s="784">
        <v>0</v>
      </c>
      <c r="AD314" s="784">
        <v>0</v>
      </c>
      <c r="AE314" s="784">
        <v>0</v>
      </c>
      <c r="AF314" s="816">
        <v>0</v>
      </c>
      <c r="AG314" s="805">
        <f t="shared" ref="AG314:AG323" si="22">IFERROR(AF314/AE314-1,0)</f>
        <v>0</v>
      </c>
      <c r="AH314" s="93"/>
    </row>
    <row r="315" spans="1:34" s="68" customFormat="1" ht="15" customHeight="1" thickBot="1" x14ac:dyDescent="0.3">
      <c r="A315" s="475">
        <v>2026</v>
      </c>
      <c r="B315" s="91"/>
      <c r="C315" s="566">
        <v>0</v>
      </c>
      <c r="D315" s="566">
        <v>0</v>
      </c>
      <c r="E315" s="566">
        <v>0</v>
      </c>
      <c r="F315" s="566">
        <v>0</v>
      </c>
      <c r="G315" s="566">
        <v>0</v>
      </c>
      <c r="H315" s="566">
        <v>0</v>
      </c>
      <c r="I315" s="566">
        <v>0</v>
      </c>
      <c r="J315" s="566">
        <v>0</v>
      </c>
      <c r="K315" s="566">
        <v>0</v>
      </c>
      <c r="L315" s="566">
        <v>0</v>
      </c>
      <c r="M315" s="566">
        <v>0</v>
      </c>
      <c r="N315" s="566">
        <v>0</v>
      </c>
      <c r="O315" s="758"/>
      <c r="P315" s="566">
        <v>0</v>
      </c>
      <c r="Q315" s="566">
        <v>0</v>
      </c>
      <c r="R315" s="767" t="s">
        <v>402</v>
      </c>
      <c r="S315" s="768">
        <v>0</v>
      </c>
      <c r="T315" s="767" t="s">
        <v>402</v>
      </c>
      <c r="U315" s="768">
        <v>0</v>
      </c>
      <c r="V315" s="767" t="s">
        <v>402</v>
      </c>
      <c r="W315" s="66"/>
      <c r="X315" s="123"/>
      <c r="Y315" s="874"/>
      <c r="Z315" s="784"/>
      <c r="AA315" s="784"/>
      <c r="AB315" s="784"/>
      <c r="AC315" s="784"/>
      <c r="AD315" s="784"/>
      <c r="AE315" s="784"/>
      <c r="AF315" s="816"/>
      <c r="AG315" s="806"/>
    </row>
    <row r="316" spans="1:34" s="68" customFormat="1" ht="15" customHeight="1" thickBot="1" x14ac:dyDescent="0.3">
      <c r="A316" s="475" t="s">
        <v>138</v>
      </c>
      <c r="B316" s="91"/>
      <c r="C316" s="754" t="s">
        <v>402</v>
      </c>
      <c r="D316" s="754" t="s">
        <v>402</v>
      </c>
      <c r="E316" s="754" t="s">
        <v>402</v>
      </c>
      <c r="F316" s="754" t="s">
        <v>402</v>
      </c>
      <c r="G316" s="754" t="s">
        <v>402</v>
      </c>
      <c r="H316" s="754" t="s">
        <v>402</v>
      </c>
      <c r="I316" s="754" t="s">
        <v>402</v>
      </c>
      <c r="J316" s="754" t="s">
        <v>402</v>
      </c>
      <c r="K316" s="754" t="s">
        <v>402</v>
      </c>
      <c r="L316" s="754" t="s">
        <v>402</v>
      </c>
      <c r="M316" s="754" t="s">
        <v>402</v>
      </c>
      <c r="N316" s="754" t="s">
        <v>402</v>
      </c>
      <c r="O316" s="755"/>
      <c r="P316" s="754" t="s">
        <v>402</v>
      </c>
      <c r="Q316" s="754" t="s">
        <v>402</v>
      </c>
      <c r="R316" s="756" t="s">
        <v>402</v>
      </c>
      <c r="S316" s="754" t="s">
        <v>402</v>
      </c>
      <c r="T316" s="756" t="s">
        <v>402</v>
      </c>
      <c r="U316" s="754" t="s">
        <v>402</v>
      </c>
      <c r="V316" s="756" t="s">
        <v>402</v>
      </c>
      <c r="W316" s="297"/>
      <c r="X316" s="70"/>
      <c r="Y316" s="874"/>
      <c r="Z316" s="784"/>
      <c r="AA316" s="784"/>
      <c r="AB316" s="784"/>
      <c r="AC316" s="784"/>
      <c r="AD316" s="784"/>
      <c r="AE316" s="784"/>
      <c r="AF316" s="816"/>
      <c r="AG316" s="807"/>
    </row>
    <row r="317" spans="1:34" s="68" customFormat="1" ht="15" thickBot="1" x14ac:dyDescent="0.4">
      <c r="A317" s="475">
        <v>2025</v>
      </c>
      <c r="B317" s="91" t="s">
        <v>385</v>
      </c>
      <c r="C317" s="566">
        <v>0</v>
      </c>
      <c r="D317" s="566">
        <v>0</v>
      </c>
      <c r="E317" s="566">
        <v>0</v>
      </c>
      <c r="F317" s="566">
        <v>0</v>
      </c>
      <c r="G317" s="566">
        <v>0</v>
      </c>
      <c r="H317" s="566">
        <v>0</v>
      </c>
      <c r="I317" s="566">
        <v>0</v>
      </c>
      <c r="J317" s="566">
        <v>0</v>
      </c>
      <c r="K317" s="566">
        <v>0</v>
      </c>
      <c r="L317" s="566">
        <v>0</v>
      </c>
      <c r="M317" s="566">
        <v>0</v>
      </c>
      <c r="N317" s="566">
        <v>0</v>
      </c>
      <c r="O317" s="758"/>
      <c r="P317" s="566">
        <v>0</v>
      </c>
      <c r="Q317" s="566">
        <v>0</v>
      </c>
      <c r="R317" s="588">
        <v>0</v>
      </c>
      <c r="S317" s="566">
        <v>0</v>
      </c>
      <c r="T317" s="588">
        <v>0</v>
      </c>
      <c r="U317" s="566">
        <v>0</v>
      </c>
      <c r="V317" s="588">
        <v>0</v>
      </c>
      <c r="W317" s="66"/>
      <c r="X317" s="123"/>
      <c r="Y317" s="873" t="s">
        <v>385</v>
      </c>
      <c r="Z317" s="784">
        <v>0</v>
      </c>
      <c r="AA317" s="784">
        <v>0</v>
      </c>
      <c r="AB317" s="784">
        <v>0</v>
      </c>
      <c r="AC317" s="784">
        <v>0</v>
      </c>
      <c r="AD317" s="784">
        <v>0</v>
      </c>
      <c r="AE317" s="784">
        <v>0</v>
      </c>
      <c r="AF317" s="816">
        <v>0</v>
      </c>
      <c r="AG317" s="805">
        <f t="shared" si="22"/>
        <v>0</v>
      </c>
      <c r="AH317" s="93"/>
    </row>
    <row r="318" spans="1:34" s="68" customFormat="1" ht="15" customHeight="1" thickBot="1" x14ac:dyDescent="0.3">
      <c r="A318" s="475">
        <v>2026</v>
      </c>
      <c r="B318" s="91"/>
      <c r="C318" s="566">
        <v>0</v>
      </c>
      <c r="D318" s="566">
        <v>0</v>
      </c>
      <c r="E318" s="566">
        <v>0</v>
      </c>
      <c r="F318" s="566">
        <v>0</v>
      </c>
      <c r="G318" s="566">
        <v>0</v>
      </c>
      <c r="H318" s="566">
        <v>0</v>
      </c>
      <c r="I318" s="566">
        <v>0</v>
      </c>
      <c r="J318" s="566">
        <v>0</v>
      </c>
      <c r="K318" s="566">
        <v>0</v>
      </c>
      <c r="L318" s="566">
        <v>0</v>
      </c>
      <c r="M318" s="566">
        <v>0</v>
      </c>
      <c r="N318" s="566">
        <v>0</v>
      </c>
      <c r="O318" s="758"/>
      <c r="P318" s="566">
        <v>0</v>
      </c>
      <c r="Q318" s="566">
        <v>0</v>
      </c>
      <c r="R318" s="767" t="s">
        <v>402</v>
      </c>
      <c r="S318" s="768">
        <v>0</v>
      </c>
      <c r="T318" s="767" t="s">
        <v>402</v>
      </c>
      <c r="U318" s="768">
        <v>0</v>
      </c>
      <c r="V318" s="767" t="s">
        <v>402</v>
      </c>
      <c r="W318" s="66"/>
      <c r="X318" s="123"/>
      <c r="Y318" s="874"/>
      <c r="Z318" s="784"/>
      <c r="AA318" s="784"/>
      <c r="AB318" s="784"/>
      <c r="AC318" s="784"/>
      <c r="AD318" s="784"/>
      <c r="AE318" s="784"/>
      <c r="AF318" s="816"/>
      <c r="AG318" s="806"/>
    </row>
    <row r="319" spans="1:34" s="68" customFormat="1" ht="15" customHeight="1" thickBot="1" x14ac:dyDescent="0.3">
      <c r="A319" s="475" t="s">
        <v>138</v>
      </c>
      <c r="B319" s="91"/>
      <c r="C319" s="754" t="s">
        <v>402</v>
      </c>
      <c r="D319" s="754" t="s">
        <v>402</v>
      </c>
      <c r="E319" s="754" t="s">
        <v>402</v>
      </c>
      <c r="F319" s="754" t="s">
        <v>402</v>
      </c>
      <c r="G319" s="754" t="s">
        <v>402</v>
      </c>
      <c r="H319" s="754" t="s">
        <v>402</v>
      </c>
      <c r="I319" s="754" t="s">
        <v>402</v>
      </c>
      <c r="J319" s="754" t="s">
        <v>402</v>
      </c>
      <c r="K319" s="754" t="s">
        <v>402</v>
      </c>
      <c r="L319" s="754" t="s">
        <v>402</v>
      </c>
      <c r="M319" s="754" t="s">
        <v>402</v>
      </c>
      <c r="N319" s="754" t="s">
        <v>402</v>
      </c>
      <c r="O319" s="755"/>
      <c r="P319" s="754" t="s">
        <v>402</v>
      </c>
      <c r="Q319" s="754" t="s">
        <v>402</v>
      </c>
      <c r="R319" s="756" t="s">
        <v>402</v>
      </c>
      <c r="S319" s="754" t="s">
        <v>402</v>
      </c>
      <c r="T319" s="756" t="s">
        <v>402</v>
      </c>
      <c r="U319" s="754" t="s">
        <v>402</v>
      </c>
      <c r="V319" s="756" t="s">
        <v>402</v>
      </c>
      <c r="W319" s="297"/>
      <c r="X319" s="70"/>
      <c r="Y319" s="874"/>
      <c r="Z319" s="784"/>
      <c r="AA319" s="784"/>
      <c r="AB319" s="784"/>
      <c r="AC319" s="784"/>
      <c r="AD319" s="784"/>
      <c r="AE319" s="784"/>
      <c r="AF319" s="816"/>
      <c r="AG319" s="807"/>
    </row>
    <row r="320" spans="1:34" s="68" customFormat="1" ht="15" thickBot="1" x14ac:dyDescent="0.4">
      <c r="A320" s="475">
        <v>2025</v>
      </c>
      <c r="B320" s="91" t="s">
        <v>182</v>
      </c>
      <c r="C320" s="566">
        <v>0</v>
      </c>
      <c r="D320" s="566">
        <v>0</v>
      </c>
      <c r="E320" s="566">
        <v>0</v>
      </c>
      <c r="F320" s="566">
        <v>0</v>
      </c>
      <c r="G320" s="566">
        <v>0</v>
      </c>
      <c r="H320" s="566">
        <v>0</v>
      </c>
      <c r="I320" s="566">
        <v>0</v>
      </c>
      <c r="J320" s="566">
        <v>0</v>
      </c>
      <c r="K320" s="566">
        <v>0</v>
      </c>
      <c r="L320" s="566">
        <v>0</v>
      </c>
      <c r="M320" s="566">
        <v>0</v>
      </c>
      <c r="N320" s="566">
        <v>0</v>
      </c>
      <c r="O320" s="758"/>
      <c r="P320" s="566">
        <v>0</v>
      </c>
      <c r="Q320" s="566">
        <v>0</v>
      </c>
      <c r="R320" s="588">
        <v>0</v>
      </c>
      <c r="S320" s="566">
        <v>0</v>
      </c>
      <c r="T320" s="588">
        <v>0</v>
      </c>
      <c r="U320" s="566">
        <v>0</v>
      </c>
      <c r="V320" s="588">
        <v>0</v>
      </c>
      <c r="W320" s="66"/>
      <c r="X320" s="123"/>
      <c r="Y320" s="873" t="s">
        <v>182</v>
      </c>
      <c r="Z320" s="784">
        <v>0</v>
      </c>
      <c r="AA320" s="784">
        <v>0</v>
      </c>
      <c r="AB320" s="784">
        <v>0</v>
      </c>
      <c r="AC320" s="784">
        <v>0</v>
      </c>
      <c r="AD320" s="784">
        <v>0</v>
      </c>
      <c r="AE320" s="784">
        <v>0</v>
      </c>
      <c r="AF320" s="816">
        <v>0</v>
      </c>
      <c r="AG320" s="805">
        <f t="shared" si="22"/>
        <v>0</v>
      </c>
      <c r="AH320" s="93"/>
    </row>
    <row r="321" spans="1:34" s="68" customFormat="1" ht="15" customHeight="1" thickBot="1" x14ac:dyDescent="0.3">
      <c r="A321" s="475">
        <v>2026</v>
      </c>
      <c r="B321" s="91"/>
      <c r="C321" s="566">
        <v>0</v>
      </c>
      <c r="D321" s="566">
        <v>0</v>
      </c>
      <c r="E321" s="566">
        <v>1.5207749999999998E-4</v>
      </c>
      <c r="F321" s="566">
        <v>0</v>
      </c>
      <c r="G321" s="566">
        <v>0</v>
      </c>
      <c r="H321" s="566">
        <v>0</v>
      </c>
      <c r="I321" s="566">
        <v>0</v>
      </c>
      <c r="J321" s="566">
        <v>0</v>
      </c>
      <c r="K321" s="566">
        <v>0</v>
      </c>
      <c r="L321" s="566">
        <v>0</v>
      </c>
      <c r="M321" s="566">
        <v>0</v>
      </c>
      <c r="N321" s="566">
        <v>0</v>
      </c>
      <c r="O321" s="758"/>
      <c r="P321" s="566">
        <v>1.5207749999999998E-4</v>
      </c>
      <c r="Q321" s="566">
        <v>0</v>
      </c>
      <c r="R321" s="767" t="s">
        <v>402</v>
      </c>
      <c r="S321" s="768">
        <v>0</v>
      </c>
      <c r="T321" s="767" t="s">
        <v>402</v>
      </c>
      <c r="U321" s="768">
        <v>0</v>
      </c>
      <c r="V321" s="767" t="s">
        <v>402</v>
      </c>
      <c r="W321" s="66"/>
      <c r="X321" s="123"/>
      <c r="Y321" s="874"/>
      <c r="Z321" s="784"/>
      <c r="AA321" s="784"/>
      <c r="AB321" s="784"/>
      <c r="AC321" s="784"/>
      <c r="AD321" s="784"/>
      <c r="AE321" s="784"/>
      <c r="AF321" s="816"/>
      <c r="AG321" s="806"/>
    </row>
    <row r="322" spans="1:34" s="68" customFormat="1" ht="15" customHeight="1" thickBot="1" x14ac:dyDescent="0.3">
      <c r="A322" s="478" t="s">
        <v>138</v>
      </c>
      <c r="B322" s="91"/>
      <c r="C322" s="754" t="s">
        <v>402</v>
      </c>
      <c r="D322" s="754" t="s">
        <v>402</v>
      </c>
      <c r="E322" s="754" t="s">
        <v>402</v>
      </c>
      <c r="F322" s="754" t="s">
        <v>402</v>
      </c>
      <c r="G322" s="754" t="s">
        <v>402</v>
      </c>
      <c r="H322" s="754" t="s">
        <v>402</v>
      </c>
      <c r="I322" s="754" t="s">
        <v>402</v>
      </c>
      <c r="J322" s="754" t="s">
        <v>402</v>
      </c>
      <c r="K322" s="754" t="s">
        <v>402</v>
      </c>
      <c r="L322" s="754" t="s">
        <v>402</v>
      </c>
      <c r="M322" s="754" t="s">
        <v>402</v>
      </c>
      <c r="N322" s="754" t="s">
        <v>402</v>
      </c>
      <c r="O322" s="755"/>
      <c r="P322" s="754" t="s">
        <v>402</v>
      </c>
      <c r="Q322" s="754" t="s">
        <v>402</v>
      </c>
      <c r="R322" s="756" t="s">
        <v>402</v>
      </c>
      <c r="S322" s="754" t="s">
        <v>402</v>
      </c>
      <c r="T322" s="756" t="s">
        <v>402</v>
      </c>
      <c r="U322" s="754" t="s">
        <v>402</v>
      </c>
      <c r="V322" s="756" t="s">
        <v>402</v>
      </c>
      <c r="W322" s="297"/>
      <c r="X322" s="70"/>
      <c r="Y322" s="874"/>
      <c r="Z322" s="784"/>
      <c r="AA322" s="784"/>
      <c r="AB322" s="784"/>
      <c r="AC322" s="784"/>
      <c r="AD322" s="784"/>
      <c r="AE322" s="784"/>
      <c r="AF322" s="816"/>
      <c r="AG322" s="807"/>
    </row>
    <row r="323" spans="1:34" s="68" customFormat="1" ht="11" thickBot="1" x14ac:dyDescent="0.3">
      <c r="A323" s="477">
        <v>2025</v>
      </c>
      <c r="B323" s="408" t="s">
        <v>388</v>
      </c>
      <c r="C323" s="752">
        <v>0</v>
      </c>
      <c r="D323" s="752">
        <v>0</v>
      </c>
      <c r="E323" s="752">
        <v>0</v>
      </c>
      <c r="F323" s="752">
        <v>0</v>
      </c>
      <c r="G323" s="752">
        <v>0</v>
      </c>
      <c r="H323" s="752">
        <v>0</v>
      </c>
      <c r="I323" s="752">
        <v>0</v>
      </c>
      <c r="J323" s="752">
        <v>0</v>
      </c>
      <c r="K323" s="752">
        <v>0</v>
      </c>
      <c r="L323" s="752">
        <v>0</v>
      </c>
      <c r="M323" s="752">
        <v>0</v>
      </c>
      <c r="N323" s="752">
        <v>0</v>
      </c>
      <c r="O323" s="636"/>
      <c r="P323" s="752">
        <v>0</v>
      </c>
      <c r="Q323" s="752">
        <v>0</v>
      </c>
      <c r="R323" s="767" t="s">
        <v>402</v>
      </c>
      <c r="S323" s="768">
        <v>0</v>
      </c>
      <c r="T323" s="767" t="s">
        <v>402</v>
      </c>
      <c r="U323" s="768">
        <v>0</v>
      </c>
      <c r="V323" s="767" t="s">
        <v>402</v>
      </c>
      <c r="W323" s="95"/>
      <c r="X323" s="95"/>
      <c r="Y323" s="875" t="s">
        <v>388</v>
      </c>
      <c r="Z323" s="895">
        <v>0</v>
      </c>
      <c r="AA323" s="895">
        <v>0</v>
      </c>
      <c r="AB323" s="895">
        <v>0</v>
      </c>
      <c r="AC323" s="895">
        <v>0</v>
      </c>
      <c r="AD323" s="895">
        <v>0</v>
      </c>
      <c r="AE323" s="895">
        <v>0</v>
      </c>
      <c r="AF323" s="895">
        <v>0</v>
      </c>
      <c r="AG323" s="1013">
        <f t="shared" si="22"/>
        <v>0</v>
      </c>
    </row>
    <row r="324" spans="1:34" s="68" customFormat="1" ht="15" customHeight="1" thickBot="1" x14ac:dyDescent="0.3">
      <c r="A324" s="477">
        <v>2026</v>
      </c>
      <c r="B324" s="408"/>
      <c r="C324" s="598">
        <v>0</v>
      </c>
      <c r="D324" s="598">
        <v>0</v>
      </c>
      <c r="E324" s="598">
        <v>1.5207749999999998E-4</v>
      </c>
      <c r="F324" s="598">
        <v>0</v>
      </c>
      <c r="G324" s="598">
        <v>0</v>
      </c>
      <c r="H324" s="598">
        <v>0</v>
      </c>
      <c r="I324" s="598">
        <v>0</v>
      </c>
      <c r="J324" s="598">
        <v>0</v>
      </c>
      <c r="K324" s="598">
        <v>0</v>
      </c>
      <c r="L324" s="598">
        <v>0</v>
      </c>
      <c r="M324" s="598">
        <v>0</v>
      </c>
      <c r="N324" s="598">
        <v>0</v>
      </c>
      <c r="O324" s="636"/>
      <c r="P324" s="598">
        <v>1.5207749999999998E-4</v>
      </c>
      <c r="Q324" s="598">
        <v>0</v>
      </c>
      <c r="R324" s="767" t="s">
        <v>402</v>
      </c>
      <c r="S324" s="768">
        <v>0</v>
      </c>
      <c r="T324" s="767" t="s">
        <v>402</v>
      </c>
      <c r="U324" s="768">
        <v>0</v>
      </c>
      <c r="V324" s="767" t="s">
        <v>402</v>
      </c>
      <c r="W324" s="95"/>
      <c r="X324" s="95"/>
      <c r="Y324" s="876"/>
      <c r="Z324" s="895"/>
      <c r="AA324" s="895"/>
      <c r="AB324" s="895"/>
      <c r="AC324" s="895"/>
      <c r="AD324" s="895"/>
      <c r="AE324" s="895"/>
      <c r="AF324" s="895"/>
      <c r="AG324" s="1014"/>
    </row>
    <row r="325" spans="1:34" s="68" customFormat="1" ht="15" customHeight="1" thickBot="1" x14ac:dyDescent="0.3">
      <c r="A325" s="477" t="s">
        <v>138</v>
      </c>
      <c r="B325" s="408"/>
      <c r="C325" s="760" t="s">
        <v>402</v>
      </c>
      <c r="D325" s="760" t="s">
        <v>402</v>
      </c>
      <c r="E325" s="760" t="s">
        <v>402</v>
      </c>
      <c r="F325" s="760" t="s">
        <v>402</v>
      </c>
      <c r="G325" s="760" t="s">
        <v>402</v>
      </c>
      <c r="H325" s="760" t="s">
        <v>402</v>
      </c>
      <c r="I325" s="760" t="s">
        <v>402</v>
      </c>
      <c r="J325" s="760" t="s">
        <v>402</v>
      </c>
      <c r="K325" s="760" t="s">
        <v>402</v>
      </c>
      <c r="L325" s="760" t="s">
        <v>402</v>
      </c>
      <c r="M325" s="760" t="s">
        <v>402</v>
      </c>
      <c r="N325" s="760" t="s">
        <v>402</v>
      </c>
      <c r="O325" s="761"/>
      <c r="P325" s="760" t="s">
        <v>402</v>
      </c>
      <c r="Q325" s="760" t="s">
        <v>402</v>
      </c>
      <c r="R325" s="756" t="s">
        <v>402</v>
      </c>
      <c r="S325" s="760" t="s">
        <v>402</v>
      </c>
      <c r="T325" s="756" t="s">
        <v>402</v>
      </c>
      <c r="U325" s="760" t="s">
        <v>402</v>
      </c>
      <c r="V325" s="756" t="s">
        <v>402</v>
      </c>
      <c r="W325" s="297"/>
      <c r="X325" s="69"/>
      <c r="Y325" s="876"/>
      <c r="Z325" s="895"/>
      <c r="AA325" s="895"/>
      <c r="AB325" s="895"/>
      <c r="AC325" s="895"/>
      <c r="AD325" s="895"/>
      <c r="AE325" s="895"/>
      <c r="AF325" s="895"/>
      <c r="AG325" s="1015"/>
    </row>
    <row r="326" spans="1:34" x14ac:dyDescent="0.35">
      <c r="B326" s="10"/>
      <c r="C326" s="10"/>
      <c r="D326" s="10"/>
      <c r="E326" s="10"/>
      <c r="F326" s="10"/>
      <c r="G326" s="10"/>
      <c r="H326" s="10"/>
      <c r="I326" s="10"/>
      <c r="J326" s="10"/>
      <c r="K326" s="10"/>
      <c r="L326" s="10"/>
      <c r="M326" s="10"/>
      <c r="N326" s="10"/>
      <c r="O326" s="10"/>
      <c r="AF326" s="42"/>
      <c r="AG326" s="42"/>
    </row>
    <row r="327" spans="1:34" ht="15" thickBot="1" x14ac:dyDescent="0.4">
      <c r="A327" s="480"/>
      <c r="B327" s="361" t="s">
        <v>183</v>
      </c>
      <c r="C327" s="362"/>
      <c r="D327" s="362"/>
      <c r="E327" s="362"/>
      <c r="F327" s="362"/>
      <c r="G327" s="362"/>
      <c r="H327" s="362"/>
      <c r="I327" s="362"/>
      <c r="J327" s="362"/>
      <c r="K327" s="362"/>
      <c r="L327" s="362"/>
      <c r="M327" s="362"/>
      <c r="N327" s="362"/>
      <c r="O327" s="362"/>
      <c r="P327" s="362"/>
      <c r="Q327" s="362"/>
      <c r="R327" s="362"/>
      <c r="S327" s="362"/>
      <c r="T327" s="362"/>
      <c r="U327" s="362"/>
      <c r="V327" s="362"/>
      <c r="W327" s="362"/>
      <c r="X327" s="362"/>
      <c r="Y327" s="362"/>
      <c r="Z327" s="362"/>
      <c r="AA327" s="362"/>
      <c r="AB327" s="362"/>
      <c r="AC327" s="362"/>
      <c r="AD327" s="362"/>
      <c r="AE327" s="362"/>
      <c r="AF327" s="362"/>
      <c r="AG327" s="362"/>
    </row>
    <row r="328" spans="1:34" s="43" customFormat="1" ht="25.5" customHeight="1" thickBot="1" x14ac:dyDescent="0.35">
      <c r="B328" s="48" t="s">
        <v>400</v>
      </c>
      <c r="C328" s="4" t="s">
        <v>114</v>
      </c>
      <c r="D328" s="4" t="s">
        <v>115</v>
      </c>
      <c r="E328" s="49" t="s">
        <v>116</v>
      </c>
      <c r="F328" s="49" t="s">
        <v>117</v>
      </c>
      <c r="G328" s="49" t="s">
        <v>118</v>
      </c>
      <c r="H328" s="49" t="s">
        <v>119</v>
      </c>
      <c r="I328" s="49" t="s">
        <v>120</v>
      </c>
      <c r="J328" s="49" t="s">
        <v>121</v>
      </c>
      <c r="K328" s="49" t="s">
        <v>122</v>
      </c>
      <c r="L328" s="49" t="s">
        <v>123</v>
      </c>
      <c r="M328" s="49" t="s">
        <v>124</v>
      </c>
      <c r="N328" s="50" t="s">
        <v>125</v>
      </c>
      <c r="O328" s="51"/>
      <c r="P328" s="53" t="s">
        <v>126</v>
      </c>
      <c r="Q328" s="53" t="s">
        <v>127</v>
      </c>
      <c r="R328" s="52" t="s">
        <v>128</v>
      </c>
      <c r="S328" s="53" t="s">
        <v>129</v>
      </c>
      <c r="T328" s="52" t="s">
        <v>130</v>
      </c>
      <c r="U328" s="53" t="s">
        <v>131</v>
      </c>
      <c r="V328" s="52" t="s">
        <v>136</v>
      </c>
      <c r="W328" s="55"/>
      <c r="X328" s="55"/>
      <c r="Y328" s="48" t="s">
        <v>400</v>
      </c>
      <c r="Z328" s="72">
        <v>2019</v>
      </c>
      <c r="AA328" s="72">
        <v>2020</v>
      </c>
      <c r="AB328" s="72">
        <v>2021</v>
      </c>
      <c r="AC328" s="72">
        <v>2022</v>
      </c>
      <c r="AD328" s="72">
        <v>2023</v>
      </c>
      <c r="AE328" s="72">
        <v>2024</v>
      </c>
      <c r="AF328" s="80">
        <v>2025</v>
      </c>
      <c r="AG328" s="57" t="s">
        <v>411</v>
      </c>
    </row>
    <row r="329" spans="1:34" s="5" customFormat="1" ht="15" thickBot="1" x14ac:dyDescent="0.4">
      <c r="A329" s="397">
        <v>2025</v>
      </c>
      <c r="B329" s="81" t="s">
        <v>184</v>
      </c>
      <c r="C329" s="552">
        <v>0</v>
      </c>
      <c r="D329" s="552">
        <v>0</v>
      </c>
      <c r="E329" s="553">
        <v>0</v>
      </c>
      <c r="F329" s="553">
        <v>0</v>
      </c>
      <c r="G329" s="553">
        <v>0</v>
      </c>
      <c r="H329" s="553">
        <v>0</v>
      </c>
      <c r="I329" s="553">
        <v>0</v>
      </c>
      <c r="J329" s="553">
        <v>0</v>
      </c>
      <c r="K329" s="553">
        <v>0</v>
      </c>
      <c r="L329" s="552">
        <v>0</v>
      </c>
      <c r="M329" s="552">
        <v>0</v>
      </c>
      <c r="N329" s="554">
        <v>0</v>
      </c>
      <c r="O329" s="126"/>
      <c r="P329" s="600">
        <v>0</v>
      </c>
      <c r="Q329" s="601">
        <v>0</v>
      </c>
      <c r="R329" s="602">
        <v>0</v>
      </c>
      <c r="S329" s="601">
        <v>0</v>
      </c>
      <c r="T329" s="602">
        <v>0</v>
      </c>
      <c r="U329" s="600">
        <v>0</v>
      </c>
      <c r="V329" s="603">
        <v>0</v>
      </c>
      <c r="W329" s="65"/>
      <c r="X329" s="111"/>
      <c r="Y329" s="871" t="s">
        <v>184</v>
      </c>
      <c r="Z329" s="784">
        <v>0</v>
      </c>
      <c r="AA329" s="784">
        <v>0</v>
      </c>
      <c r="AB329" s="784">
        <v>0</v>
      </c>
      <c r="AC329" s="784">
        <v>0</v>
      </c>
      <c r="AD329" s="784">
        <v>0</v>
      </c>
      <c r="AE329" s="784">
        <v>0</v>
      </c>
      <c r="AF329" s="816">
        <v>0</v>
      </c>
      <c r="AG329" s="808">
        <f t="shared" ref="AG329" si="23">IFERROR(AF329/AE329-1,0)</f>
        <v>0</v>
      </c>
      <c r="AH329" s="74"/>
    </row>
    <row r="330" spans="1:34" s="5" customFormat="1" ht="15" customHeight="1" thickBot="1" x14ac:dyDescent="0.3">
      <c r="A330" s="398">
        <v>2026</v>
      </c>
      <c r="B330" s="82"/>
      <c r="C330" s="555">
        <v>0</v>
      </c>
      <c r="D330" s="555">
        <v>0</v>
      </c>
      <c r="E330" s="556">
        <v>0</v>
      </c>
      <c r="F330" s="556">
        <v>0</v>
      </c>
      <c r="G330" s="556">
        <v>0</v>
      </c>
      <c r="H330" s="556">
        <v>0</v>
      </c>
      <c r="I330" s="556">
        <v>0</v>
      </c>
      <c r="J330" s="556">
        <v>0</v>
      </c>
      <c r="K330" s="556">
        <v>0</v>
      </c>
      <c r="L330" s="556">
        <v>0</v>
      </c>
      <c r="M330" s="556">
        <v>0</v>
      </c>
      <c r="N330" s="557">
        <v>0</v>
      </c>
      <c r="O330" s="126"/>
      <c r="P330" s="604">
        <v>0</v>
      </c>
      <c r="Q330" s="604">
        <v>0</v>
      </c>
      <c r="R330" s="711" t="s">
        <v>402</v>
      </c>
      <c r="S330" s="710">
        <v>0</v>
      </c>
      <c r="T330" s="711" t="s">
        <v>402</v>
      </c>
      <c r="U330" s="710">
        <v>0</v>
      </c>
      <c r="V330" s="711" t="s">
        <v>402</v>
      </c>
      <c r="W330" s="65"/>
      <c r="X330" s="111"/>
      <c r="Y330" s="872"/>
      <c r="Z330" s="784"/>
      <c r="AA330" s="784"/>
      <c r="AB330" s="784"/>
      <c r="AC330" s="784"/>
      <c r="AD330" s="784"/>
      <c r="AE330" s="784"/>
      <c r="AF330" s="816"/>
      <c r="AG330" s="809"/>
    </row>
    <row r="331" spans="1:34" s="5" customFormat="1" ht="15" customHeight="1" thickBot="1" x14ac:dyDescent="0.3">
      <c r="A331" s="399" t="s">
        <v>138</v>
      </c>
      <c r="B331" s="83"/>
      <c r="C331" s="730" t="s">
        <v>402</v>
      </c>
      <c r="D331" s="730" t="s">
        <v>402</v>
      </c>
      <c r="E331" s="730" t="s">
        <v>402</v>
      </c>
      <c r="F331" s="730" t="s">
        <v>402</v>
      </c>
      <c r="G331" s="730" t="s">
        <v>402</v>
      </c>
      <c r="H331" s="730" t="s">
        <v>402</v>
      </c>
      <c r="I331" s="730" t="s">
        <v>402</v>
      </c>
      <c r="J331" s="730" t="s">
        <v>402</v>
      </c>
      <c r="K331" s="730" t="s">
        <v>402</v>
      </c>
      <c r="L331" s="730" t="s">
        <v>402</v>
      </c>
      <c r="M331" s="730" t="s">
        <v>402</v>
      </c>
      <c r="N331" s="733" t="s">
        <v>402</v>
      </c>
      <c r="O331" s="63"/>
      <c r="P331" s="736" t="s">
        <v>402</v>
      </c>
      <c r="Q331" s="736" t="s">
        <v>402</v>
      </c>
      <c r="R331" s="741" t="s">
        <v>402</v>
      </c>
      <c r="S331" s="736" t="s">
        <v>402</v>
      </c>
      <c r="T331" s="741" t="s">
        <v>402</v>
      </c>
      <c r="U331" s="736" t="s">
        <v>402</v>
      </c>
      <c r="V331" s="741" t="s">
        <v>402</v>
      </c>
      <c r="W331" s="296"/>
      <c r="X331" s="63"/>
      <c r="Y331" s="872"/>
      <c r="Z331" s="784"/>
      <c r="AA331" s="784"/>
      <c r="AB331" s="784"/>
      <c r="AC331" s="784"/>
      <c r="AD331" s="784"/>
      <c r="AE331" s="784"/>
      <c r="AF331" s="816"/>
      <c r="AG331" s="810"/>
    </row>
    <row r="332" spans="1:34" s="5" customFormat="1" ht="15" thickBot="1" x14ac:dyDescent="0.4">
      <c r="A332" s="397">
        <v>2025</v>
      </c>
      <c r="B332" s="81" t="s">
        <v>51</v>
      </c>
      <c r="C332" s="552">
        <v>0</v>
      </c>
      <c r="D332" s="552">
        <v>0</v>
      </c>
      <c r="E332" s="553">
        <v>0</v>
      </c>
      <c r="F332" s="553">
        <v>0</v>
      </c>
      <c r="G332" s="553">
        <v>0</v>
      </c>
      <c r="H332" s="553">
        <v>0</v>
      </c>
      <c r="I332" s="553">
        <v>0</v>
      </c>
      <c r="J332" s="553">
        <v>0</v>
      </c>
      <c r="K332" s="553">
        <v>0</v>
      </c>
      <c r="L332" s="552">
        <v>0</v>
      </c>
      <c r="M332" s="552">
        <v>0</v>
      </c>
      <c r="N332" s="554">
        <v>0</v>
      </c>
      <c r="O332" s="126"/>
      <c r="P332" s="600">
        <v>0</v>
      </c>
      <c r="Q332" s="601">
        <v>0</v>
      </c>
      <c r="R332" s="602">
        <v>0</v>
      </c>
      <c r="S332" s="601">
        <v>0</v>
      </c>
      <c r="T332" s="602">
        <v>0</v>
      </c>
      <c r="U332" s="600">
        <v>0</v>
      </c>
      <c r="V332" s="603">
        <v>0</v>
      </c>
      <c r="W332" s="65"/>
      <c r="X332" s="111"/>
      <c r="Y332" s="871" t="s">
        <v>51</v>
      </c>
      <c r="Z332" s="784">
        <v>0</v>
      </c>
      <c r="AA332" s="784">
        <v>0</v>
      </c>
      <c r="AB332" s="784">
        <v>0</v>
      </c>
      <c r="AC332" s="784">
        <v>0</v>
      </c>
      <c r="AD332" s="784">
        <v>0</v>
      </c>
      <c r="AE332" s="784">
        <v>0</v>
      </c>
      <c r="AF332" s="816">
        <v>0</v>
      </c>
      <c r="AG332" s="808">
        <f t="shared" ref="AG332:AG350" si="24">IFERROR(AF332/AE332-1,0)</f>
        <v>0</v>
      </c>
      <c r="AH332" s="74"/>
    </row>
    <row r="333" spans="1:34" s="5" customFormat="1" ht="15" customHeight="1" thickBot="1" x14ac:dyDescent="0.3">
      <c r="A333" s="398">
        <v>2026</v>
      </c>
      <c r="B333" s="82"/>
      <c r="C333" s="555">
        <v>0</v>
      </c>
      <c r="D333" s="555">
        <v>0</v>
      </c>
      <c r="E333" s="556">
        <v>0</v>
      </c>
      <c r="F333" s="556">
        <v>0</v>
      </c>
      <c r="G333" s="556">
        <v>0</v>
      </c>
      <c r="H333" s="556">
        <v>0</v>
      </c>
      <c r="I333" s="556">
        <v>0</v>
      </c>
      <c r="J333" s="556">
        <v>0</v>
      </c>
      <c r="K333" s="556">
        <v>0</v>
      </c>
      <c r="L333" s="556">
        <v>0</v>
      </c>
      <c r="M333" s="556">
        <v>0</v>
      </c>
      <c r="N333" s="557">
        <v>0</v>
      </c>
      <c r="O333" s="126"/>
      <c r="P333" s="604">
        <v>0</v>
      </c>
      <c r="Q333" s="604">
        <v>0</v>
      </c>
      <c r="R333" s="711" t="s">
        <v>402</v>
      </c>
      <c r="S333" s="710">
        <v>0</v>
      </c>
      <c r="T333" s="711" t="s">
        <v>402</v>
      </c>
      <c r="U333" s="710">
        <v>0</v>
      </c>
      <c r="V333" s="711" t="s">
        <v>402</v>
      </c>
      <c r="W333" s="65"/>
      <c r="X333" s="111"/>
      <c r="Y333" s="872"/>
      <c r="Z333" s="784"/>
      <c r="AA333" s="784"/>
      <c r="AB333" s="784"/>
      <c r="AC333" s="784"/>
      <c r="AD333" s="784"/>
      <c r="AE333" s="784"/>
      <c r="AF333" s="816"/>
      <c r="AG333" s="809"/>
    </row>
    <row r="334" spans="1:34" s="5" customFormat="1" ht="15" customHeight="1" thickBot="1" x14ac:dyDescent="0.3">
      <c r="A334" s="399" t="s">
        <v>138</v>
      </c>
      <c r="B334" s="83"/>
      <c r="C334" s="730" t="s">
        <v>402</v>
      </c>
      <c r="D334" s="730" t="s">
        <v>402</v>
      </c>
      <c r="E334" s="730" t="s">
        <v>402</v>
      </c>
      <c r="F334" s="730" t="s">
        <v>402</v>
      </c>
      <c r="G334" s="730" t="s">
        <v>402</v>
      </c>
      <c r="H334" s="730" t="s">
        <v>402</v>
      </c>
      <c r="I334" s="730" t="s">
        <v>402</v>
      </c>
      <c r="J334" s="730" t="s">
        <v>402</v>
      </c>
      <c r="K334" s="730" t="s">
        <v>402</v>
      </c>
      <c r="L334" s="730" t="s">
        <v>402</v>
      </c>
      <c r="M334" s="730" t="s">
        <v>402</v>
      </c>
      <c r="N334" s="733" t="s">
        <v>402</v>
      </c>
      <c r="O334" s="63"/>
      <c r="P334" s="736" t="s">
        <v>402</v>
      </c>
      <c r="Q334" s="736" t="s">
        <v>402</v>
      </c>
      <c r="R334" s="741" t="s">
        <v>402</v>
      </c>
      <c r="S334" s="736" t="s">
        <v>402</v>
      </c>
      <c r="T334" s="741" t="s">
        <v>402</v>
      </c>
      <c r="U334" s="736" t="s">
        <v>402</v>
      </c>
      <c r="V334" s="741" t="s">
        <v>402</v>
      </c>
      <c r="W334" s="296"/>
      <c r="X334" s="63"/>
      <c r="Y334" s="872"/>
      <c r="Z334" s="784"/>
      <c r="AA334" s="784"/>
      <c r="AB334" s="784"/>
      <c r="AC334" s="784"/>
      <c r="AD334" s="784"/>
      <c r="AE334" s="784"/>
      <c r="AF334" s="816"/>
      <c r="AG334" s="810"/>
    </row>
    <row r="335" spans="1:34" s="5" customFormat="1" ht="15" thickBot="1" x14ac:dyDescent="0.4">
      <c r="A335" s="397">
        <v>2025</v>
      </c>
      <c r="B335" s="81" t="s">
        <v>52</v>
      </c>
      <c r="C335" s="552">
        <v>0</v>
      </c>
      <c r="D335" s="552">
        <v>0</v>
      </c>
      <c r="E335" s="553">
        <v>0</v>
      </c>
      <c r="F335" s="553">
        <v>0</v>
      </c>
      <c r="G335" s="553">
        <v>0</v>
      </c>
      <c r="H335" s="553">
        <v>0</v>
      </c>
      <c r="I335" s="553">
        <v>0</v>
      </c>
      <c r="J335" s="553">
        <v>0</v>
      </c>
      <c r="K335" s="553">
        <v>0</v>
      </c>
      <c r="L335" s="552">
        <v>0</v>
      </c>
      <c r="M335" s="552">
        <v>0</v>
      </c>
      <c r="N335" s="554">
        <v>0</v>
      </c>
      <c r="O335" s="126"/>
      <c r="P335" s="600">
        <v>0</v>
      </c>
      <c r="Q335" s="601">
        <v>0</v>
      </c>
      <c r="R335" s="602">
        <v>0</v>
      </c>
      <c r="S335" s="601">
        <v>0</v>
      </c>
      <c r="T335" s="602">
        <v>0</v>
      </c>
      <c r="U335" s="600">
        <v>0</v>
      </c>
      <c r="V335" s="603">
        <v>0</v>
      </c>
      <c r="W335" s="65"/>
      <c r="X335" s="111"/>
      <c r="Y335" s="871" t="s">
        <v>52</v>
      </c>
      <c r="Z335" s="784">
        <v>0</v>
      </c>
      <c r="AA335" s="784">
        <v>0</v>
      </c>
      <c r="AB335" s="784">
        <v>0</v>
      </c>
      <c r="AC335" s="784">
        <v>0</v>
      </c>
      <c r="AD335" s="784">
        <v>0</v>
      </c>
      <c r="AE335" s="784">
        <v>0</v>
      </c>
      <c r="AF335" s="816">
        <v>0</v>
      </c>
      <c r="AG335" s="808">
        <f t="shared" si="24"/>
        <v>0</v>
      </c>
      <c r="AH335" s="74"/>
    </row>
    <row r="336" spans="1:34" s="5" customFormat="1" ht="15" customHeight="1" thickBot="1" x14ac:dyDescent="0.3">
      <c r="A336" s="398">
        <v>2026</v>
      </c>
      <c r="B336" s="82"/>
      <c r="C336" s="555">
        <v>0</v>
      </c>
      <c r="D336" s="555">
        <v>0</v>
      </c>
      <c r="E336" s="556">
        <v>0</v>
      </c>
      <c r="F336" s="556">
        <v>0</v>
      </c>
      <c r="G336" s="556">
        <v>0</v>
      </c>
      <c r="H336" s="556">
        <v>0</v>
      </c>
      <c r="I336" s="556">
        <v>0</v>
      </c>
      <c r="J336" s="556">
        <v>0</v>
      </c>
      <c r="K336" s="556">
        <v>0</v>
      </c>
      <c r="L336" s="556">
        <v>0</v>
      </c>
      <c r="M336" s="556">
        <v>0</v>
      </c>
      <c r="N336" s="557">
        <v>0</v>
      </c>
      <c r="O336" s="126"/>
      <c r="P336" s="604">
        <v>0</v>
      </c>
      <c r="Q336" s="604">
        <v>0</v>
      </c>
      <c r="R336" s="711" t="s">
        <v>402</v>
      </c>
      <c r="S336" s="710">
        <v>0</v>
      </c>
      <c r="T336" s="711" t="s">
        <v>402</v>
      </c>
      <c r="U336" s="710">
        <v>0</v>
      </c>
      <c r="V336" s="711" t="s">
        <v>402</v>
      </c>
      <c r="W336" s="65"/>
      <c r="X336" s="111"/>
      <c r="Y336" s="872"/>
      <c r="Z336" s="784"/>
      <c r="AA336" s="784"/>
      <c r="AB336" s="784"/>
      <c r="AC336" s="784"/>
      <c r="AD336" s="784"/>
      <c r="AE336" s="784"/>
      <c r="AF336" s="816"/>
      <c r="AG336" s="809"/>
    </row>
    <row r="337" spans="1:34" s="5" customFormat="1" ht="15" customHeight="1" thickBot="1" x14ac:dyDescent="0.3">
      <c r="A337" s="399" t="s">
        <v>138</v>
      </c>
      <c r="B337" s="83"/>
      <c r="C337" s="730" t="s">
        <v>402</v>
      </c>
      <c r="D337" s="730" t="s">
        <v>402</v>
      </c>
      <c r="E337" s="730" t="s">
        <v>402</v>
      </c>
      <c r="F337" s="730" t="s">
        <v>402</v>
      </c>
      <c r="G337" s="730" t="s">
        <v>402</v>
      </c>
      <c r="H337" s="730" t="s">
        <v>402</v>
      </c>
      <c r="I337" s="730" t="s">
        <v>402</v>
      </c>
      <c r="J337" s="730" t="s">
        <v>402</v>
      </c>
      <c r="K337" s="730" t="s">
        <v>402</v>
      </c>
      <c r="L337" s="730" t="s">
        <v>402</v>
      </c>
      <c r="M337" s="730" t="s">
        <v>402</v>
      </c>
      <c r="N337" s="733" t="s">
        <v>402</v>
      </c>
      <c r="O337" s="63"/>
      <c r="P337" s="736" t="s">
        <v>402</v>
      </c>
      <c r="Q337" s="736" t="s">
        <v>402</v>
      </c>
      <c r="R337" s="741" t="s">
        <v>402</v>
      </c>
      <c r="S337" s="736" t="s">
        <v>402</v>
      </c>
      <c r="T337" s="741" t="s">
        <v>402</v>
      </c>
      <c r="U337" s="736" t="s">
        <v>402</v>
      </c>
      <c r="V337" s="741" t="s">
        <v>402</v>
      </c>
      <c r="W337" s="296"/>
      <c r="X337" s="63"/>
      <c r="Y337" s="872"/>
      <c r="Z337" s="784"/>
      <c r="AA337" s="784"/>
      <c r="AB337" s="784"/>
      <c r="AC337" s="784"/>
      <c r="AD337" s="784"/>
      <c r="AE337" s="784"/>
      <c r="AF337" s="816"/>
      <c r="AG337" s="810"/>
    </row>
    <row r="338" spans="1:34" s="5" customFormat="1" ht="15" thickBot="1" x14ac:dyDescent="0.4">
      <c r="A338" s="397">
        <v>2025</v>
      </c>
      <c r="B338" s="81" t="s">
        <v>53</v>
      </c>
      <c r="C338" s="552">
        <v>0</v>
      </c>
      <c r="D338" s="552">
        <v>0</v>
      </c>
      <c r="E338" s="553">
        <v>0</v>
      </c>
      <c r="F338" s="553">
        <v>0</v>
      </c>
      <c r="G338" s="553">
        <v>0</v>
      </c>
      <c r="H338" s="553">
        <v>0</v>
      </c>
      <c r="I338" s="553">
        <v>0</v>
      </c>
      <c r="J338" s="553">
        <v>0</v>
      </c>
      <c r="K338" s="553">
        <v>0</v>
      </c>
      <c r="L338" s="552">
        <v>0</v>
      </c>
      <c r="M338" s="552">
        <v>0</v>
      </c>
      <c r="N338" s="554">
        <v>0</v>
      </c>
      <c r="O338" s="126"/>
      <c r="P338" s="600">
        <v>0</v>
      </c>
      <c r="Q338" s="601">
        <v>0</v>
      </c>
      <c r="R338" s="602">
        <v>0</v>
      </c>
      <c r="S338" s="601">
        <v>0</v>
      </c>
      <c r="T338" s="602">
        <v>0</v>
      </c>
      <c r="U338" s="600">
        <v>0</v>
      </c>
      <c r="V338" s="603">
        <v>0</v>
      </c>
      <c r="W338" s="65"/>
      <c r="X338" s="111"/>
      <c r="Y338" s="871" t="s">
        <v>53</v>
      </c>
      <c r="Z338" s="784">
        <v>0</v>
      </c>
      <c r="AA338" s="784">
        <v>0</v>
      </c>
      <c r="AB338" s="784">
        <v>0</v>
      </c>
      <c r="AC338" s="784">
        <v>0</v>
      </c>
      <c r="AD338" s="784">
        <v>0</v>
      </c>
      <c r="AE338" s="784">
        <v>0</v>
      </c>
      <c r="AF338" s="816">
        <v>0</v>
      </c>
      <c r="AG338" s="808">
        <f t="shared" si="24"/>
        <v>0</v>
      </c>
      <c r="AH338" s="74"/>
    </row>
    <row r="339" spans="1:34" s="5" customFormat="1" ht="15" customHeight="1" thickBot="1" x14ac:dyDescent="0.3">
      <c r="A339" s="398">
        <v>2026</v>
      </c>
      <c r="B339" s="82"/>
      <c r="C339" s="555">
        <v>0</v>
      </c>
      <c r="D339" s="555">
        <v>0</v>
      </c>
      <c r="E339" s="556">
        <v>0</v>
      </c>
      <c r="F339" s="556">
        <v>0</v>
      </c>
      <c r="G339" s="556">
        <v>0</v>
      </c>
      <c r="H339" s="556">
        <v>0</v>
      </c>
      <c r="I339" s="556">
        <v>0</v>
      </c>
      <c r="J339" s="556">
        <v>0</v>
      </c>
      <c r="K339" s="556">
        <v>0</v>
      </c>
      <c r="L339" s="556">
        <v>0</v>
      </c>
      <c r="M339" s="556">
        <v>0</v>
      </c>
      <c r="N339" s="557">
        <v>0</v>
      </c>
      <c r="O339" s="126"/>
      <c r="P339" s="604">
        <v>0</v>
      </c>
      <c r="Q339" s="604">
        <v>0</v>
      </c>
      <c r="R339" s="711" t="s">
        <v>402</v>
      </c>
      <c r="S339" s="710">
        <v>0</v>
      </c>
      <c r="T339" s="711" t="s">
        <v>402</v>
      </c>
      <c r="U339" s="710">
        <v>0</v>
      </c>
      <c r="V339" s="711" t="s">
        <v>402</v>
      </c>
      <c r="W339" s="65"/>
      <c r="X339" s="111"/>
      <c r="Y339" s="872"/>
      <c r="Z339" s="784"/>
      <c r="AA339" s="784"/>
      <c r="AB339" s="784"/>
      <c r="AC339" s="784"/>
      <c r="AD339" s="784"/>
      <c r="AE339" s="784"/>
      <c r="AF339" s="816"/>
      <c r="AG339" s="809"/>
    </row>
    <row r="340" spans="1:34" s="5" customFormat="1" ht="15" customHeight="1" thickBot="1" x14ac:dyDescent="0.3">
      <c r="A340" s="399" t="s">
        <v>138</v>
      </c>
      <c r="B340" s="83"/>
      <c r="C340" s="730" t="s">
        <v>402</v>
      </c>
      <c r="D340" s="730" t="s">
        <v>402</v>
      </c>
      <c r="E340" s="730" t="s">
        <v>402</v>
      </c>
      <c r="F340" s="730" t="s">
        <v>402</v>
      </c>
      <c r="G340" s="730" t="s">
        <v>402</v>
      </c>
      <c r="H340" s="730" t="s">
        <v>402</v>
      </c>
      <c r="I340" s="730" t="s">
        <v>402</v>
      </c>
      <c r="J340" s="730" t="s">
        <v>402</v>
      </c>
      <c r="K340" s="730" t="s">
        <v>402</v>
      </c>
      <c r="L340" s="730" t="s">
        <v>402</v>
      </c>
      <c r="M340" s="730" t="s">
        <v>402</v>
      </c>
      <c r="N340" s="733" t="s">
        <v>402</v>
      </c>
      <c r="O340" s="63"/>
      <c r="P340" s="736" t="s">
        <v>402</v>
      </c>
      <c r="Q340" s="736" t="s">
        <v>402</v>
      </c>
      <c r="R340" s="741" t="s">
        <v>402</v>
      </c>
      <c r="S340" s="736" t="s">
        <v>402</v>
      </c>
      <c r="T340" s="741" t="s">
        <v>402</v>
      </c>
      <c r="U340" s="736" t="s">
        <v>402</v>
      </c>
      <c r="V340" s="741" t="s">
        <v>402</v>
      </c>
      <c r="W340" s="296"/>
      <c r="X340" s="63"/>
      <c r="Y340" s="872"/>
      <c r="Z340" s="784"/>
      <c r="AA340" s="784"/>
      <c r="AB340" s="784"/>
      <c r="AC340" s="784"/>
      <c r="AD340" s="784"/>
      <c r="AE340" s="784"/>
      <c r="AF340" s="816"/>
      <c r="AG340" s="810"/>
    </row>
    <row r="341" spans="1:34" s="5" customFormat="1" ht="15" thickBot="1" x14ac:dyDescent="0.4">
      <c r="A341" s="397">
        <v>2025</v>
      </c>
      <c r="B341" s="81" t="s">
        <v>54</v>
      </c>
      <c r="C341" s="552">
        <v>0</v>
      </c>
      <c r="D341" s="552">
        <v>0</v>
      </c>
      <c r="E341" s="553">
        <v>0</v>
      </c>
      <c r="F341" s="553">
        <v>0</v>
      </c>
      <c r="G341" s="553">
        <v>0</v>
      </c>
      <c r="H341" s="553">
        <v>0</v>
      </c>
      <c r="I341" s="553">
        <v>0</v>
      </c>
      <c r="J341" s="553">
        <v>0</v>
      </c>
      <c r="K341" s="553">
        <v>0</v>
      </c>
      <c r="L341" s="552">
        <v>0</v>
      </c>
      <c r="M341" s="552">
        <v>0</v>
      </c>
      <c r="N341" s="554">
        <v>0</v>
      </c>
      <c r="O341" s="126"/>
      <c r="P341" s="600">
        <v>0</v>
      </c>
      <c r="Q341" s="601">
        <v>0</v>
      </c>
      <c r="R341" s="602">
        <v>0</v>
      </c>
      <c r="S341" s="601">
        <v>0</v>
      </c>
      <c r="T341" s="602">
        <v>0</v>
      </c>
      <c r="U341" s="600">
        <v>0</v>
      </c>
      <c r="V341" s="603">
        <v>0</v>
      </c>
      <c r="W341" s="65"/>
      <c r="X341" s="111"/>
      <c r="Y341" s="871" t="s">
        <v>54</v>
      </c>
      <c r="Z341" s="784">
        <v>0</v>
      </c>
      <c r="AA341" s="784">
        <v>0</v>
      </c>
      <c r="AB341" s="784">
        <v>0</v>
      </c>
      <c r="AC341" s="784">
        <v>0</v>
      </c>
      <c r="AD341" s="784">
        <v>0</v>
      </c>
      <c r="AE341" s="784">
        <v>0</v>
      </c>
      <c r="AF341" s="816">
        <v>0</v>
      </c>
      <c r="AG341" s="808">
        <f t="shared" si="24"/>
        <v>0</v>
      </c>
      <c r="AH341" s="74"/>
    </row>
    <row r="342" spans="1:34" s="5" customFormat="1" ht="15" customHeight="1" thickBot="1" x14ac:dyDescent="0.3">
      <c r="A342" s="398">
        <v>2026</v>
      </c>
      <c r="B342" s="82"/>
      <c r="C342" s="555">
        <v>0</v>
      </c>
      <c r="D342" s="555">
        <v>0</v>
      </c>
      <c r="E342" s="556">
        <v>0</v>
      </c>
      <c r="F342" s="556">
        <v>0</v>
      </c>
      <c r="G342" s="556">
        <v>0</v>
      </c>
      <c r="H342" s="556">
        <v>0</v>
      </c>
      <c r="I342" s="556">
        <v>0</v>
      </c>
      <c r="J342" s="556">
        <v>0</v>
      </c>
      <c r="K342" s="556">
        <v>0</v>
      </c>
      <c r="L342" s="556">
        <v>0</v>
      </c>
      <c r="M342" s="556">
        <v>0</v>
      </c>
      <c r="N342" s="557">
        <v>0</v>
      </c>
      <c r="O342" s="126"/>
      <c r="P342" s="604">
        <v>0</v>
      </c>
      <c r="Q342" s="604">
        <v>0</v>
      </c>
      <c r="R342" s="711" t="s">
        <v>402</v>
      </c>
      <c r="S342" s="710">
        <v>0</v>
      </c>
      <c r="T342" s="711" t="s">
        <v>402</v>
      </c>
      <c r="U342" s="710">
        <v>0</v>
      </c>
      <c r="V342" s="711" t="s">
        <v>402</v>
      </c>
      <c r="W342" s="65"/>
      <c r="X342" s="111"/>
      <c r="Y342" s="872"/>
      <c r="Z342" s="784"/>
      <c r="AA342" s="784"/>
      <c r="AB342" s="784"/>
      <c r="AC342" s="784"/>
      <c r="AD342" s="784"/>
      <c r="AE342" s="784"/>
      <c r="AF342" s="816"/>
      <c r="AG342" s="809"/>
    </row>
    <row r="343" spans="1:34" s="5" customFormat="1" ht="15" customHeight="1" thickBot="1" x14ac:dyDescent="0.3">
      <c r="A343" s="399" t="s">
        <v>138</v>
      </c>
      <c r="B343" s="83"/>
      <c r="C343" s="730" t="s">
        <v>402</v>
      </c>
      <c r="D343" s="730" t="s">
        <v>402</v>
      </c>
      <c r="E343" s="730" t="s">
        <v>402</v>
      </c>
      <c r="F343" s="730" t="s">
        <v>402</v>
      </c>
      <c r="G343" s="730" t="s">
        <v>402</v>
      </c>
      <c r="H343" s="730" t="s">
        <v>402</v>
      </c>
      <c r="I343" s="730" t="s">
        <v>402</v>
      </c>
      <c r="J343" s="730" t="s">
        <v>402</v>
      </c>
      <c r="K343" s="730" t="s">
        <v>402</v>
      </c>
      <c r="L343" s="730" t="s">
        <v>402</v>
      </c>
      <c r="M343" s="730" t="s">
        <v>402</v>
      </c>
      <c r="N343" s="733" t="s">
        <v>402</v>
      </c>
      <c r="O343" s="63"/>
      <c r="P343" s="736" t="s">
        <v>402</v>
      </c>
      <c r="Q343" s="736" t="s">
        <v>402</v>
      </c>
      <c r="R343" s="741" t="s">
        <v>402</v>
      </c>
      <c r="S343" s="736" t="s">
        <v>402</v>
      </c>
      <c r="T343" s="741" t="s">
        <v>402</v>
      </c>
      <c r="U343" s="736" t="s">
        <v>402</v>
      </c>
      <c r="V343" s="741" t="s">
        <v>402</v>
      </c>
      <c r="W343" s="296"/>
      <c r="X343" s="63"/>
      <c r="Y343" s="872"/>
      <c r="Z343" s="784"/>
      <c r="AA343" s="784"/>
      <c r="AB343" s="784"/>
      <c r="AC343" s="784"/>
      <c r="AD343" s="784"/>
      <c r="AE343" s="784"/>
      <c r="AF343" s="816"/>
      <c r="AG343" s="810"/>
    </row>
    <row r="344" spans="1:34" s="5" customFormat="1" ht="15" thickBot="1" x14ac:dyDescent="0.4">
      <c r="A344" s="397">
        <v>2025</v>
      </c>
      <c r="B344" s="81" t="s">
        <v>55</v>
      </c>
      <c r="C344" s="552">
        <v>0</v>
      </c>
      <c r="D344" s="552">
        <v>0</v>
      </c>
      <c r="E344" s="553">
        <v>0</v>
      </c>
      <c r="F344" s="553">
        <v>0</v>
      </c>
      <c r="G344" s="553">
        <v>0</v>
      </c>
      <c r="H344" s="553">
        <v>0</v>
      </c>
      <c r="I344" s="553">
        <v>0</v>
      </c>
      <c r="J344" s="553">
        <v>0</v>
      </c>
      <c r="K344" s="553">
        <v>0</v>
      </c>
      <c r="L344" s="552">
        <v>0</v>
      </c>
      <c r="M344" s="552">
        <v>0</v>
      </c>
      <c r="N344" s="554">
        <v>0</v>
      </c>
      <c r="O344" s="126"/>
      <c r="P344" s="600">
        <v>0</v>
      </c>
      <c r="Q344" s="601">
        <v>0</v>
      </c>
      <c r="R344" s="602">
        <v>0</v>
      </c>
      <c r="S344" s="601">
        <v>0</v>
      </c>
      <c r="T344" s="602">
        <v>0</v>
      </c>
      <c r="U344" s="600">
        <v>0</v>
      </c>
      <c r="V344" s="603">
        <v>0</v>
      </c>
      <c r="W344" s="65"/>
      <c r="X344" s="111"/>
      <c r="Y344" s="871" t="s">
        <v>55</v>
      </c>
      <c r="Z344" s="784">
        <v>0</v>
      </c>
      <c r="AA344" s="784">
        <v>0</v>
      </c>
      <c r="AB344" s="784">
        <v>0</v>
      </c>
      <c r="AC344" s="784">
        <v>0</v>
      </c>
      <c r="AD344" s="784">
        <v>0</v>
      </c>
      <c r="AE344" s="784">
        <v>0</v>
      </c>
      <c r="AF344" s="816">
        <v>0</v>
      </c>
      <c r="AG344" s="808">
        <f t="shared" si="24"/>
        <v>0</v>
      </c>
      <c r="AH344" s="74"/>
    </row>
    <row r="345" spans="1:34" s="5" customFormat="1" ht="15" customHeight="1" thickBot="1" x14ac:dyDescent="0.3">
      <c r="A345" s="398">
        <v>2026</v>
      </c>
      <c r="B345" s="82"/>
      <c r="C345" s="555">
        <v>0</v>
      </c>
      <c r="D345" s="555">
        <v>0</v>
      </c>
      <c r="E345" s="556">
        <v>0</v>
      </c>
      <c r="F345" s="556">
        <v>0</v>
      </c>
      <c r="G345" s="556">
        <v>0</v>
      </c>
      <c r="H345" s="556">
        <v>0</v>
      </c>
      <c r="I345" s="556">
        <v>0</v>
      </c>
      <c r="J345" s="556">
        <v>0</v>
      </c>
      <c r="K345" s="556">
        <v>0</v>
      </c>
      <c r="L345" s="556">
        <v>0</v>
      </c>
      <c r="M345" s="556">
        <v>0</v>
      </c>
      <c r="N345" s="557">
        <v>0</v>
      </c>
      <c r="O345" s="126"/>
      <c r="P345" s="604">
        <v>0</v>
      </c>
      <c r="Q345" s="604">
        <v>0</v>
      </c>
      <c r="R345" s="711" t="s">
        <v>402</v>
      </c>
      <c r="S345" s="710">
        <v>0</v>
      </c>
      <c r="T345" s="711" t="s">
        <v>402</v>
      </c>
      <c r="U345" s="710">
        <v>0</v>
      </c>
      <c r="V345" s="711" t="s">
        <v>402</v>
      </c>
      <c r="W345" s="65"/>
      <c r="X345" s="111"/>
      <c r="Y345" s="872"/>
      <c r="Z345" s="784"/>
      <c r="AA345" s="784"/>
      <c r="AB345" s="784"/>
      <c r="AC345" s="784"/>
      <c r="AD345" s="784"/>
      <c r="AE345" s="784"/>
      <c r="AF345" s="816"/>
      <c r="AG345" s="809"/>
    </row>
    <row r="346" spans="1:34" s="5" customFormat="1" ht="15" customHeight="1" thickBot="1" x14ac:dyDescent="0.3">
      <c r="A346" s="399" t="s">
        <v>138</v>
      </c>
      <c r="B346" s="83"/>
      <c r="C346" s="730" t="s">
        <v>402</v>
      </c>
      <c r="D346" s="730" t="s">
        <v>402</v>
      </c>
      <c r="E346" s="730" t="s">
        <v>402</v>
      </c>
      <c r="F346" s="730" t="s">
        <v>402</v>
      </c>
      <c r="G346" s="730" t="s">
        <v>402</v>
      </c>
      <c r="H346" s="730" t="s">
        <v>402</v>
      </c>
      <c r="I346" s="730" t="s">
        <v>402</v>
      </c>
      <c r="J346" s="730" t="s">
        <v>402</v>
      </c>
      <c r="K346" s="730" t="s">
        <v>402</v>
      </c>
      <c r="L346" s="730" t="s">
        <v>402</v>
      </c>
      <c r="M346" s="730" t="s">
        <v>402</v>
      </c>
      <c r="N346" s="733" t="s">
        <v>402</v>
      </c>
      <c r="O346" s="63"/>
      <c r="P346" s="736" t="s">
        <v>402</v>
      </c>
      <c r="Q346" s="736" t="s">
        <v>402</v>
      </c>
      <c r="R346" s="741" t="s">
        <v>402</v>
      </c>
      <c r="S346" s="736" t="s">
        <v>402</v>
      </c>
      <c r="T346" s="741" t="s">
        <v>402</v>
      </c>
      <c r="U346" s="736" t="s">
        <v>402</v>
      </c>
      <c r="V346" s="741" t="s">
        <v>402</v>
      </c>
      <c r="W346" s="296"/>
      <c r="X346" s="63"/>
      <c r="Y346" s="872"/>
      <c r="Z346" s="784"/>
      <c r="AA346" s="784"/>
      <c r="AB346" s="784"/>
      <c r="AC346" s="784"/>
      <c r="AD346" s="784"/>
      <c r="AE346" s="784"/>
      <c r="AF346" s="816"/>
      <c r="AG346" s="810"/>
    </row>
    <row r="347" spans="1:34" s="5" customFormat="1" ht="15" thickBot="1" x14ac:dyDescent="0.4">
      <c r="A347" s="397">
        <v>2025</v>
      </c>
      <c r="B347" s="81" t="s">
        <v>56</v>
      </c>
      <c r="C347" s="552">
        <v>0</v>
      </c>
      <c r="D347" s="552">
        <v>0</v>
      </c>
      <c r="E347" s="553">
        <v>0</v>
      </c>
      <c r="F347" s="553">
        <v>0</v>
      </c>
      <c r="G347" s="553">
        <v>0</v>
      </c>
      <c r="H347" s="553">
        <v>0</v>
      </c>
      <c r="I347" s="553">
        <v>0</v>
      </c>
      <c r="J347" s="553">
        <v>0</v>
      </c>
      <c r="K347" s="553">
        <v>0</v>
      </c>
      <c r="L347" s="552">
        <v>0</v>
      </c>
      <c r="M347" s="552">
        <v>0</v>
      </c>
      <c r="N347" s="554">
        <v>0</v>
      </c>
      <c r="O347" s="126"/>
      <c r="P347" s="600">
        <v>0</v>
      </c>
      <c r="Q347" s="601">
        <v>0</v>
      </c>
      <c r="R347" s="602">
        <v>0</v>
      </c>
      <c r="S347" s="601">
        <v>0</v>
      </c>
      <c r="T347" s="602">
        <v>0</v>
      </c>
      <c r="U347" s="600">
        <v>0</v>
      </c>
      <c r="V347" s="603">
        <v>0</v>
      </c>
      <c r="W347" s="65"/>
      <c r="X347" s="111"/>
      <c r="Y347" s="871" t="s">
        <v>56</v>
      </c>
      <c r="Z347" s="784">
        <v>0</v>
      </c>
      <c r="AA347" s="784">
        <v>0</v>
      </c>
      <c r="AB347" s="784">
        <v>0</v>
      </c>
      <c r="AC347" s="784">
        <v>0</v>
      </c>
      <c r="AD347" s="784">
        <v>0</v>
      </c>
      <c r="AE347" s="784">
        <v>0</v>
      </c>
      <c r="AF347" s="816">
        <v>0</v>
      </c>
      <c r="AG347" s="808">
        <f t="shared" si="24"/>
        <v>0</v>
      </c>
      <c r="AH347" s="74"/>
    </row>
    <row r="348" spans="1:34" s="5" customFormat="1" ht="15" customHeight="1" thickBot="1" x14ac:dyDescent="0.3">
      <c r="A348" s="398">
        <v>2026</v>
      </c>
      <c r="B348" s="82"/>
      <c r="C348" s="555">
        <v>0</v>
      </c>
      <c r="D348" s="555">
        <v>0</v>
      </c>
      <c r="E348" s="556">
        <v>0</v>
      </c>
      <c r="F348" s="556">
        <v>0</v>
      </c>
      <c r="G348" s="556">
        <v>0</v>
      </c>
      <c r="H348" s="556">
        <v>0</v>
      </c>
      <c r="I348" s="556">
        <v>0</v>
      </c>
      <c r="J348" s="556">
        <v>0</v>
      </c>
      <c r="K348" s="556">
        <v>0</v>
      </c>
      <c r="L348" s="556">
        <v>0</v>
      </c>
      <c r="M348" s="556">
        <v>0</v>
      </c>
      <c r="N348" s="557">
        <v>0</v>
      </c>
      <c r="O348" s="126"/>
      <c r="P348" s="604">
        <v>0</v>
      </c>
      <c r="Q348" s="604">
        <v>0</v>
      </c>
      <c r="R348" s="711" t="s">
        <v>402</v>
      </c>
      <c r="S348" s="710">
        <v>0</v>
      </c>
      <c r="T348" s="711" t="s">
        <v>402</v>
      </c>
      <c r="U348" s="710">
        <v>0</v>
      </c>
      <c r="V348" s="711" t="s">
        <v>402</v>
      </c>
      <c r="W348" s="65"/>
      <c r="X348" s="111"/>
      <c r="Y348" s="872"/>
      <c r="Z348" s="784"/>
      <c r="AA348" s="784"/>
      <c r="AB348" s="784"/>
      <c r="AC348" s="784"/>
      <c r="AD348" s="784"/>
      <c r="AE348" s="784"/>
      <c r="AF348" s="816"/>
      <c r="AG348" s="809"/>
    </row>
    <row r="349" spans="1:34" s="5" customFormat="1" ht="15" customHeight="1" thickBot="1" x14ac:dyDescent="0.3">
      <c r="A349" s="399" t="s">
        <v>138</v>
      </c>
      <c r="B349" s="83"/>
      <c r="C349" s="730" t="s">
        <v>402</v>
      </c>
      <c r="D349" s="730" t="s">
        <v>402</v>
      </c>
      <c r="E349" s="730" t="s">
        <v>402</v>
      </c>
      <c r="F349" s="730" t="s">
        <v>402</v>
      </c>
      <c r="G349" s="730" t="s">
        <v>402</v>
      </c>
      <c r="H349" s="730" t="s">
        <v>402</v>
      </c>
      <c r="I349" s="730" t="s">
        <v>402</v>
      </c>
      <c r="J349" s="730" t="s">
        <v>402</v>
      </c>
      <c r="K349" s="730" t="s">
        <v>402</v>
      </c>
      <c r="L349" s="730" t="s">
        <v>402</v>
      </c>
      <c r="M349" s="730" t="s">
        <v>402</v>
      </c>
      <c r="N349" s="733" t="s">
        <v>402</v>
      </c>
      <c r="O349" s="63"/>
      <c r="P349" s="736" t="s">
        <v>402</v>
      </c>
      <c r="Q349" s="736" t="s">
        <v>402</v>
      </c>
      <c r="R349" s="741" t="s">
        <v>402</v>
      </c>
      <c r="S349" s="736" t="s">
        <v>402</v>
      </c>
      <c r="T349" s="741" t="s">
        <v>402</v>
      </c>
      <c r="U349" s="736" t="s">
        <v>402</v>
      </c>
      <c r="V349" s="741" t="s">
        <v>402</v>
      </c>
      <c r="W349" s="296"/>
      <c r="X349" s="63"/>
      <c r="Y349" s="872"/>
      <c r="Z349" s="784"/>
      <c r="AA349" s="784"/>
      <c r="AB349" s="784"/>
      <c r="AC349" s="784"/>
      <c r="AD349" s="784"/>
      <c r="AE349" s="784"/>
      <c r="AF349" s="816"/>
      <c r="AG349" s="810"/>
    </row>
    <row r="350" spans="1:34" s="5" customFormat="1" ht="15" thickBot="1" x14ac:dyDescent="0.4">
      <c r="A350" s="397">
        <v>2025</v>
      </c>
      <c r="B350" s="81" t="s">
        <v>57</v>
      </c>
      <c r="C350" s="552">
        <v>0</v>
      </c>
      <c r="D350" s="552">
        <v>0</v>
      </c>
      <c r="E350" s="553">
        <v>0</v>
      </c>
      <c r="F350" s="553">
        <v>0</v>
      </c>
      <c r="G350" s="553">
        <v>0</v>
      </c>
      <c r="H350" s="553">
        <v>0</v>
      </c>
      <c r="I350" s="553">
        <v>0</v>
      </c>
      <c r="J350" s="553">
        <v>0</v>
      </c>
      <c r="K350" s="553">
        <v>0</v>
      </c>
      <c r="L350" s="552">
        <v>0</v>
      </c>
      <c r="M350" s="552">
        <v>0</v>
      </c>
      <c r="N350" s="554">
        <v>0</v>
      </c>
      <c r="O350" s="126"/>
      <c r="P350" s="600">
        <v>0</v>
      </c>
      <c r="Q350" s="601">
        <v>0</v>
      </c>
      <c r="R350" s="602">
        <v>0</v>
      </c>
      <c r="S350" s="601">
        <v>0</v>
      </c>
      <c r="T350" s="602">
        <v>0</v>
      </c>
      <c r="U350" s="600">
        <v>0</v>
      </c>
      <c r="V350" s="603">
        <v>0</v>
      </c>
      <c r="W350" s="65"/>
      <c r="X350" s="111"/>
      <c r="Y350" s="871" t="s">
        <v>57</v>
      </c>
      <c r="Z350" s="784">
        <v>0</v>
      </c>
      <c r="AA350" s="784">
        <v>0</v>
      </c>
      <c r="AB350" s="784">
        <v>0</v>
      </c>
      <c r="AC350" s="784">
        <v>0</v>
      </c>
      <c r="AD350" s="784">
        <v>0</v>
      </c>
      <c r="AE350" s="784">
        <v>0</v>
      </c>
      <c r="AF350" s="816">
        <v>0</v>
      </c>
      <c r="AG350" s="808">
        <f t="shared" si="24"/>
        <v>0</v>
      </c>
      <c r="AH350" s="74"/>
    </row>
    <row r="351" spans="1:34" s="5" customFormat="1" ht="15" customHeight="1" thickBot="1" x14ac:dyDescent="0.4">
      <c r="A351" s="398">
        <v>2026</v>
      </c>
      <c r="B351" s="82"/>
      <c r="C351" s="555">
        <v>0</v>
      </c>
      <c r="D351" s="555">
        <v>0</v>
      </c>
      <c r="E351" s="556">
        <v>0</v>
      </c>
      <c r="F351" s="556">
        <v>0</v>
      </c>
      <c r="G351" s="556">
        <v>0</v>
      </c>
      <c r="H351" s="556">
        <v>0</v>
      </c>
      <c r="I351" s="556">
        <v>0</v>
      </c>
      <c r="J351" s="556">
        <v>0</v>
      </c>
      <c r="K351" s="556">
        <v>0</v>
      </c>
      <c r="L351" s="556">
        <v>0</v>
      </c>
      <c r="M351" s="556">
        <v>0</v>
      </c>
      <c r="N351" s="557">
        <v>0</v>
      </c>
      <c r="O351" s="126"/>
      <c r="P351" s="604">
        <v>0</v>
      </c>
      <c r="Q351" s="604">
        <v>0</v>
      </c>
      <c r="R351" s="711" t="s">
        <v>402</v>
      </c>
      <c r="S351" s="710">
        <v>0</v>
      </c>
      <c r="T351" s="711" t="s">
        <v>402</v>
      </c>
      <c r="U351" s="710">
        <v>0</v>
      </c>
      <c r="V351" s="711" t="s">
        <v>402</v>
      </c>
      <c r="W351" s="65"/>
      <c r="X351" s="111"/>
      <c r="Y351" s="872"/>
      <c r="Z351" s="784"/>
      <c r="AA351" s="784"/>
      <c r="AB351" s="784"/>
      <c r="AC351" s="784"/>
      <c r="AD351" s="784"/>
      <c r="AE351" s="784"/>
      <c r="AF351" s="816"/>
      <c r="AG351" s="809"/>
      <c r="AH351" s="74"/>
    </row>
    <row r="352" spans="1:34" s="5" customFormat="1" ht="15" customHeight="1" thickBot="1" x14ac:dyDescent="0.3">
      <c r="A352" s="399" t="s">
        <v>138</v>
      </c>
      <c r="B352" s="83"/>
      <c r="C352" s="730" t="s">
        <v>402</v>
      </c>
      <c r="D352" s="730" t="s">
        <v>402</v>
      </c>
      <c r="E352" s="730" t="s">
        <v>402</v>
      </c>
      <c r="F352" s="730" t="s">
        <v>402</v>
      </c>
      <c r="G352" s="730" t="s">
        <v>402</v>
      </c>
      <c r="H352" s="730" t="s">
        <v>402</v>
      </c>
      <c r="I352" s="730" t="s">
        <v>402</v>
      </c>
      <c r="J352" s="730" t="s">
        <v>402</v>
      </c>
      <c r="K352" s="730" t="s">
        <v>402</v>
      </c>
      <c r="L352" s="730" t="s">
        <v>402</v>
      </c>
      <c r="M352" s="730" t="s">
        <v>402</v>
      </c>
      <c r="N352" s="733" t="s">
        <v>402</v>
      </c>
      <c r="O352" s="63"/>
      <c r="P352" s="736" t="s">
        <v>402</v>
      </c>
      <c r="Q352" s="736" t="s">
        <v>402</v>
      </c>
      <c r="R352" s="741" t="s">
        <v>402</v>
      </c>
      <c r="S352" s="736" t="s">
        <v>402</v>
      </c>
      <c r="T352" s="741" t="s">
        <v>402</v>
      </c>
      <c r="U352" s="736" t="s">
        <v>402</v>
      </c>
      <c r="V352" s="741" t="s">
        <v>402</v>
      </c>
      <c r="W352" s="296"/>
      <c r="X352" s="63"/>
      <c r="Y352" s="872"/>
      <c r="Z352" s="784"/>
      <c r="AA352" s="784"/>
      <c r="AB352" s="784"/>
      <c r="AC352" s="784"/>
      <c r="AD352" s="784"/>
      <c r="AE352" s="784"/>
      <c r="AF352" s="816"/>
      <c r="AG352" s="810"/>
    </row>
    <row r="353" spans="1:34" s="5" customFormat="1" ht="11" thickBot="1" x14ac:dyDescent="0.3">
      <c r="A353" s="484">
        <v>2025</v>
      </c>
      <c r="B353" s="403" t="s">
        <v>185</v>
      </c>
      <c r="C353" s="590">
        <v>0</v>
      </c>
      <c r="D353" s="590">
        <v>0</v>
      </c>
      <c r="E353" s="591">
        <v>0</v>
      </c>
      <c r="F353" s="591">
        <v>0</v>
      </c>
      <c r="G353" s="591">
        <v>0</v>
      </c>
      <c r="H353" s="591">
        <v>0</v>
      </c>
      <c r="I353" s="591">
        <v>0</v>
      </c>
      <c r="J353" s="591">
        <v>0</v>
      </c>
      <c r="K353" s="591">
        <v>0</v>
      </c>
      <c r="L353" s="590">
        <v>0</v>
      </c>
      <c r="M353" s="590">
        <v>0</v>
      </c>
      <c r="N353" s="592">
        <v>0</v>
      </c>
      <c r="O353" s="632"/>
      <c r="P353" s="623">
        <v>0</v>
      </c>
      <c r="Q353" s="624">
        <v>0</v>
      </c>
      <c r="R353" s="624">
        <v>0</v>
      </c>
      <c r="S353" s="624">
        <v>0</v>
      </c>
      <c r="T353" s="624">
        <v>0</v>
      </c>
      <c r="U353" s="623">
        <v>0</v>
      </c>
      <c r="V353" s="623">
        <v>0</v>
      </c>
      <c r="W353" s="64"/>
      <c r="X353" s="64"/>
      <c r="Y353" s="828" t="s">
        <v>185</v>
      </c>
      <c r="Z353" s="930">
        <v>0</v>
      </c>
      <c r="AA353" s="930">
        <v>0</v>
      </c>
      <c r="AB353" s="930">
        <v>0</v>
      </c>
      <c r="AC353" s="930">
        <v>0</v>
      </c>
      <c r="AD353" s="930">
        <v>0</v>
      </c>
      <c r="AE353" s="930">
        <v>0</v>
      </c>
      <c r="AF353" s="930">
        <v>0</v>
      </c>
      <c r="AG353" s="1016">
        <f t="shared" ref="AG353" si="25">IFERROR(AF353/AE353-1,0)</f>
        <v>0</v>
      </c>
    </row>
    <row r="354" spans="1:34" s="5" customFormat="1" ht="15" customHeight="1" thickBot="1" x14ac:dyDescent="0.3">
      <c r="A354" s="485">
        <v>2026</v>
      </c>
      <c r="B354" s="404"/>
      <c r="C354" s="593">
        <v>0</v>
      </c>
      <c r="D354" s="593">
        <v>0</v>
      </c>
      <c r="E354" s="594">
        <v>0</v>
      </c>
      <c r="F354" s="594">
        <v>0</v>
      </c>
      <c r="G354" s="594">
        <v>0</v>
      </c>
      <c r="H354" s="594">
        <v>0</v>
      </c>
      <c r="I354" s="594">
        <v>0</v>
      </c>
      <c r="J354" s="594">
        <v>0</v>
      </c>
      <c r="K354" s="594">
        <v>0</v>
      </c>
      <c r="L354" s="594">
        <v>0</v>
      </c>
      <c r="M354" s="594">
        <v>0</v>
      </c>
      <c r="N354" s="595">
        <v>0</v>
      </c>
      <c r="O354" s="632"/>
      <c r="P354" s="625">
        <v>0</v>
      </c>
      <c r="Q354" s="625">
        <v>0</v>
      </c>
      <c r="R354" s="711" t="s">
        <v>402</v>
      </c>
      <c r="S354" s="710">
        <v>0</v>
      </c>
      <c r="T354" s="711" t="s">
        <v>402</v>
      </c>
      <c r="U354" s="710">
        <v>0</v>
      </c>
      <c r="V354" s="711" t="s">
        <v>402</v>
      </c>
      <c r="W354" s="64"/>
      <c r="X354" s="64"/>
      <c r="Y354" s="829"/>
      <c r="Z354" s="930"/>
      <c r="AA354" s="930"/>
      <c r="AB354" s="930"/>
      <c r="AC354" s="930"/>
      <c r="AD354" s="930"/>
      <c r="AE354" s="930"/>
      <c r="AF354" s="930"/>
      <c r="AG354" s="1016"/>
    </row>
    <row r="355" spans="1:34" s="5" customFormat="1" ht="15" customHeight="1" thickBot="1" x14ac:dyDescent="0.3">
      <c r="A355" s="486" t="s">
        <v>138</v>
      </c>
      <c r="B355" s="405"/>
      <c r="C355" s="750" t="s">
        <v>402</v>
      </c>
      <c r="D355" s="750" t="s">
        <v>402</v>
      </c>
      <c r="E355" s="750" t="s">
        <v>402</v>
      </c>
      <c r="F355" s="750" t="s">
        <v>402</v>
      </c>
      <c r="G355" s="750" t="s">
        <v>402</v>
      </c>
      <c r="H355" s="750" t="s">
        <v>402</v>
      </c>
      <c r="I355" s="750" t="s">
        <v>402</v>
      </c>
      <c r="J355" s="750" t="s">
        <v>402</v>
      </c>
      <c r="K355" s="750" t="s">
        <v>402</v>
      </c>
      <c r="L355" s="750" t="s">
        <v>402</v>
      </c>
      <c r="M355" s="750" t="s">
        <v>402</v>
      </c>
      <c r="N355" s="751" t="s">
        <v>402</v>
      </c>
      <c r="O355" s="727"/>
      <c r="P355" s="740" t="s">
        <v>402</v>
      </c>
      <c r="Q355" s="740" t="s">
        <v>402</v>
      </c>
      <c r="R355" s="741" t="s">
        <v>402</v>
      </c>
      <c r="S355" s="740" t="s">
        <v>402</v>
      </c>
      <c r="T355" s="741" t="s">
        <v>402</v>
      </c>
      <c r="U355" s="740" t="s">
        <v>402</v>
      </c>
      <c r="V355" s="741" t="s">
        <v>402</v>
      </c>
      <c r="W355" s="296"/>
      <c r="X355" s="62"/>
      <c r="Y355" s="829"/>
      <c r="Z355" s="930"/>
      <c r="AA355" s="930"/>
      <c r="AB355" s="930"/>
      <c r="AC355" s="930"/>
      <c r="AD355" s="930"/>
      <c r="AE355" s="930"/>
      <c r="AF355" s="930"/>
      <c r="AG355" s="1016"/>
    </row>
    <row r="356" spans="1:34" s="1" customFormat="1" ht="8.25" customHeight="1" x14ac:dyDescent="0.25">
      <c r="A356" s="5"/>
      <c r="B356" s="89"/>
      <c r="C356" s="95"/>
      <c r="D356" s="95"/>
      <c r="E356" s="95"/>
      <c r="F356" s="95"/>
      <c r="G356" s="95"/>
      <c r="H356" s="95"/>
      <c r="I356" s="95"/>
      <c r="J356" s="95"/>
      <c r="K356" s="95"/>
      <c r="L356" s="95"/>
      <c r="M356" s="95"/>
      <c r="N356" s="95"/>
      <c r="O356" s="95"/>
      <c r="P356" s="95"/>
      <c r="Q356" s="95"/>
      <c r="R356" s="95"/>
      <c r="S356" s="95"/>
      <c r="T356" s="95"/>
      <c r="U356" s="95"/>
      <c r="V356" s="95"/>
      <c r="W356" s="95"/>
      <c r="X356" s="95"/>
      <c r="Y356" s="5"/>
      <c r="Z356" s="5"/>
      <c r="AA356" s="5"/>
      <c r="AB356" s="5"/>
      <c r="AC356" s="5"/>
      <c r="AD356" s="5"/>
      <c r="AE356" s="5"/>
      <c r="AF356" s="84"/>
      <c r="AG356" s="84"/>
    </row>
    <row r="357" spans="1:34" x14ac:dyDescent="0.35">
      <c r="B357" s="10"/>
      <c r="C357" s="10"/>
      <c r="D357" s="10"/>
      <c r="E357" s="10"/>
      <c r="F357" s="10"/>
      <c r="G357" s="10"/>
      <c r="H357" s="10"/>
      <c r="I357" s="10"/>
      <c r="J357" s="10"/>
      <c r="K357" s="10"/>
      <c r="L357" s="10"/>
      <c r="M357" s="10"/>
      <c r="N357" s="10"/>
      <c r="O357" s="10"/>
      <c r="AF357" s="42"/>
      <c r="AG357" s="42"/>
    </row>
    <row r="358" spans="1:34" x14ac:dyDescent="0.35">
      <c r="B358" s="10"/>
      <c r="C358" s="10"/>
      <c r="D358" s="10"/>
      <c r="E358" s="10"/>
      <c r="F358" s="10"/>
      <c r="G358" s="10"/>
      <c r="H358" s="10"/>
      <c r="I358" s="10"/>
      <c r="J358" s="10"/>
      <c r="K358" s="10"/>
      <c r="L358" s="10"/>
      <c r="M358" s="10"/>
      <c r="N358" s="10"/>
      <c r="O358" s="10"/>
      <c r="AF358" s="42"/>
      <c r="AG358" s="42"/>
    </row>
    <row r="359" spans="1:34" x14ac:dyDescent="0.35">
      <c r="A359" s="97"/>
      <c r="B359" s="98" t="s">
        <v>186</v>
      </c>
      <c r="C359" s="97"/>
      <c r="D359" s="97"/>
      <c r="E359" s="97"/>
      <c r="F359" s="97"/>
      <c r="G359" s="97"/>
      <c r="H359" s="97"/>
      <c r="I359" s="97"/>
      <c r="J359" s="97"/>
      <c r="K359" s="97"/>
      <c r="L359" s="97"/>
      <c r="M359" s="97"/>
      <c r="N359" s="97"/>
      <c r="O359" s="97"/>
      <c r="P359" s="97"/>
      <c r="Q359" s="97"/>
      <c r="R359" s="98"/>
      <c r="S359" s="97"/>
      <c r="T359" s="98"/>
      <c r="U359" s="97"/>
      <c r="V359" s="98"/>
      <c r="W359" s="306"/>
      <c r="X359" s="96"/>
      <c r="Y359" s="97"/>
      <c r="Z359" s="97"/>
      <c r="AA359" s="97"/>
      <c r="AB359" s="97"/>
      <c r="AC359" s="97"/>
      <c r="AD359" s="97"/>
      <c r="AE359" s="97"/>
      <c r="AF359" s="99"/>
      <c r="AG359" s="99"/>
    </row>
    <row r="360" spans="1:34" ht="57" customHeight="1" thickBot="1" x14ac:dyDescent="0.4">
      <c r="B360" s="817" t="s">
        <v>187</v>
      </c>
      <c r="C360" s="817"/>
      <c r="D360" s="817"/>
      <c r="E360" s="817"/>
      <c r="F360" s="817"/>
      <c r="G360" s="817"/>
      <c r="H360" s="817"/>
      <c r="I360" s="817"/>
      <c r="J360" s="817"/>
      <c r="K360" s="817"/>
      <c r="L360" s="817"/>
      <c r="M360" s="817"/>
      <c r="N360" s="817"/>
      <c r="O360" s="100"/>
      <c r="AF360" s="42"/>
      <c r="AG360" s="42"/>
    </row>
    <row r="361" spans="1:34" s="43" customFormat="1" ht="25.5" customHeight="1" thickBot="1" x14ac:dyDescent="0.35">
      <c r="B361" s="48" t="s">
        <v>400</v>
      </c>
      <c r="C361" s="4" t="s">
        <v>114</v>
      </c>
      <c r="D361" s="4" t="s">
        <v>115</v>
      </c>
      <c r="E361" s="49" t="s">
        <v>116</v>
      </c>
      <c r="F361" s="49" t="s">
        <v>117</v>
      </c>
      <c r="G361" s="49" t="s">
        <v>118</v>
      </c>
      <c r="H361" s="49" t="s">
        <v>119</v>
      </c>
      <c r="I361" s="49" t="s">
        <v>120</v>
      </c>
      <c r="J361" s="49" t="s">
        <v>121</v>
      </c>
      <c r="K361" s="49" t="s">
        <v>122</v>
      </c>
      <c r="L361" s="49" t="s">
        <v>123</v>
      </c>
      <c r="M361" s="49" t="s">
        <v>124</v>
      </c>
      <c r="N361" s="50" t="s">
        <v>125</v>
      </c>
      <c r="O361" s="51"/>
      <c r="P361" s="53" t="s">
        <v>126</v>
      </c>
      <c r="Q361" s="53" t="s">
        <v>127</v>
      </c>
      <c r="R361" s="52" t="s">
        <v>128</v>
      </c>
      <c r="S361" s="53" t="s">
        <v>129</v>
      </c>
      <c r="T361" s="52" t="s">
        <v>130</v>
      </c>
      <c r="U361" s="53" t="s">
        <v>131</v>
      </c>
      <c r="V361" s="52" t="s">
        <v>136</v>
      </c>
      <c r="W361" s="55"/>
      <c r="X361" s="55"/>
      <c r="Y361" s="48" t="s">
        <v>400</v>
      </c>
      <c r="Z361" s="72">
        <v>2019</v>
      </c>
      <c r="AA361" s="72">
        <v>2020</v>
      </c>
      <c r="AB361" s="72">
        <v>2021</v>
      </c>
      <c r="AC361" s="72">
        <v>2022</v>
      </c>
      <c r="AD361" s="72">
        <v>2023</v>
      </c>
      <c r="AE361" s="72">
        <v>2024</v>
      </c>
      <c r="AF361" s="80">
        <v>2025</v>
      </c>
      <c r="AG361" s="57" t="s">
        <v>411</v>
      </c>
    </row>
    <row r="362" spans="1:34" s="68" customFormat="1" ht="15" thickBot="1" x14ac:dyDescent="0.4">
      <c r="A362" s="400">
        <v>2025</v>
      </c>
      <c r="B362" s="91" t="s">
        <v>247</v>
      </c>
      <c r="C362" s="564">
        <v>0</v>
      </c>
      <c r="D362" s="564">
        <v>0</v>
      </c>
      <c r="E362" s="568">
        <v>0</v>
      </c>
      <c r="F362" s="568">
        <v>0</v>
      </c>
      <c r="G362" s="568">
        <v>0</v>
      </c>
      <c r="H362" s="568">
        <v>0</v>
      </c>
      <c r="I362" s="568">
        <v>0</v>
      </c>
      <c r="J362" s="568">
        <v>0</v>
      </c>
      <c r="K362" s="568">
        <v>0</v>
      </c>
      <c r="L362" s="564">
        <v>0</v>
      </c>
      <c r="M362" s="564">
        <v>0</v>
      </c>
      <c r="N362" s="565">
        <v>0</v>
      </c>
      <c r="O362" s="139"/>
      <c r="P362" s="611">
        <v>0</v>
      </c>
      <c r="Q362" s="612">
        <v>0</v>
      </c>
      <c r="R362" s="613">
        <v>0</v>
      </c>
      <c r="S362" s="612">
        <v>0</v>
      </c>
      <c r="T362" s="613">
        <v>0</v>
      </c>
      <c r="U362" s="611">
        <v>0</v>
      </c>
      <c r="V362" s="614">
        <v>0</v>
      </c>
      <c r="W362" s="66"/>
      <c r="X362" s="123"/>
      <c r="Y362" s="819" t="s">
        <v>408</v>
      </c>
      <c r="Z362" s="784">
        <v>0</v>
      </c>
      <c r="AA362" s="784">
        <v>0</v>
      </c>
      <c r="AB362" s="784">
        <v>0</v>
      </c>
      <c r="AC362" s="784">
        <v>0</v>
      </c>
      <c r="AD362" s="784">
        <v>0</v>
      </c>
      <c r="AE362" s="784">
        <v>0</v>
      </c>
      <c r="AF362" s="815">
        <v>0</v>
      </c>
      <c r="AG362" s="805">
        <f t="shared" ref="AG362" si="26">IFERROR(AF362/AE362-1,0)</f>
        <v>0</v>
      </c>
      <c r="AH362" s="93"/>
    </row>
    <row r="363" spans="1:34" s="68" customFormat="1" ht="15" customHeight="1" thickBot="1" x14ac:dyDescent="0.3">
      <c r="A363" s="401">
        <v>2026</v>
      </c>
      <c r="B363" s="91"/>
      <c r="C363" s="566">
        <v>0</v>
      </c>
      <c r="D363" s="566">
        <v>0</v>
      </c>
      <c r="E363" s="569">
        <v>0</v>
      </c>
      <c r="F363" s="569">
        <v>0</v>
      </c>
      <c r="G363" s="569">
        <v>0</v>
      </c>
      <c r="H363" s="569">
        <v>0</v>
      </c>
      <c r="I363" s="569">
        <v>0</v>
      </c>
      <c r="J363" s="569">
        <v>0</v>
      </c>
      <c r="K363" s="569">
        <v>0</v>
      </c>
      <c r="L363" s="569">
        <v>0</v>
      </c>
      <c r="M363" s="569">
        <v>0</v>
      </c>
      <c r="N363" s="567">
        <v>0</v>
      </c>
      <c r="O363" s="139"/>
      <c r="P363" s="615">
        <v>0</v>
      </c>
      <c r="Q363" s="615">
        <v>0</v>
      </c>
      <c r="R363" s="715" t="s">
        <v>402</v>
      </c>
      <c r="S363" s="714">
        <v>0</v>
      </c>
      <c r="T363" s="715" t="s">
        <v>402</v>
      </c>
      <c r="U363" s="714">
        <v>0</v>
      </c>
      <c r="V363" s="715" t="s">
        <v>402</v>
      </c>
      <c r="W363" s="66"/>
      <c r="X363" s="123"/>
      <c r="Y363" s="820"/>
      <c r="Z363" s="784"/>
      <c r="AA363" s="784"/>
      <c r="AB363" s="784"/>
      <c r="AC363" s="784"/>
      <c r="AD363" s="784"/>
      <c r="AE363" s="784"/>
      <c r="AF363" s="815"/>
      <c r="AG363" s="806"/>
    </row>
    <row r="364" spans="1:34" s="68" customFormat="1" ht="15" customHeight="1" thickBot="1" x14ac:dyDescent="0.3">
      <c r="A364" s="402" t="s">
        <v>138</v>
      </c>
      <c r="B364" s="101"/>
      <c r="C364" s="732" t="s">
        <v>402</v>
      </c>
      <c r="D364" s="732" t="s">
        <v>402</v>
      </c>
      <c r="E364" s="732" t="s">
        <v>402</v>
      </c>
      <c r="F364" s="732" t="s">
        <v>402</v>
      </c>
      <c r="G364" s="732" t="s">
        <v>402</v>
      </c>
      <c r="H364" s="732" t="s">
        <v>402</v>
      </c>
      <c r="I364" s="732" t="s">
        <v>402</v>
      </c>
      <c r="J364" s="732" t="s">
        <v>402</v>
      </c>
      <c r="K364" s="732" t="s">
        <v>402</v>
      </c>
      <c r="L364" s="732" t="s">
        <v>402</v>
      </c>
      <c r="M364" s="732" t="s">
        <v>402</v>
      </c>
      <c r="N364" s="735" t="s">
        <v>402</v>
      </c>
      <c r="O364" s="70"/>
      <c r="P364" s="738" t="s">
        <v>402</v>
      </c>
      <c r="Q364" s="738" t="s">
        <v>402</v>
      </c>
      <c r="R364" s="762" t="s">
        <v>402</v>
      </c>
      <c r="S364" s="738" t="s">
        <v>402</v>
      </c>
      <c r="T364" s="762" t="s">
        <v>402</v>
      </c>
      <c r="U364" s="738" t="s">
        <v>402</v>
      </c>
      <c r="V364" s="762" t="s">
        <v>402</v>
      </c>
      <c r="W364" s="297"/>
      <c r="X364" s="70"/>
      <c r="Y364" s="820"/>
      <c r="Z364" s="784"/>
      <c r="AA364" s="784"/>
      <c r="AB364" s="784"/>
      <c r="AC364" s="784"/>
      <c r="AD364" s="784"/>
      <c r="AE364" s="784"/>
      <c r="AF364" s="815"/>
      <c r="AG364" s="807"/>
    </row>
    <row r="365" spans="1:34" s="68" customFormat="1" ht="15" thickBot="1" x14ac:dyDescent="0.4">
      <c r="A365" s="400">
        <v>2025</v>
      </c>
      <c r="B365" s="91" t="s">
        <v>59</v>
      </c>
      <c r="C365" s="564">
        <v>0</v>
      </c>
      <c r="D365" s="564">
        <v>0</v>
      </c>
      <c r="E365" s="568">
        <v>0</v>
      </c>
      <c r="F365" s="568">
        <v>0</v>
      </c>
      <c r="G365" s="568">
        <v>0</v>
      </c>
      <c r="H365" s="568">
        <v>0</v>
      </c>
      <c r="I365" s="568">
        <v>0</v>
      </c>
      <c r="J365" s="568">
        <v>0</v>
      </c>
      <c r="K365" s="568">
        <v>0</v>
      </c>
      <c r="L365" s="564">
        <v>0</v>
      </c>
      <c r="M365" s="564">
        <v>0</v>
      </c>
      <c r="N365" s="565">
        <v>0</v>
      </c>
      <c r="O365" s="139"/>
      <c r="P365" s="611">
        <v>0</v>
      </c>
      <c r="Q365" s="612">
        <v>0</v>
      </c>
      <c r="R365" s="613">
        <v>0</v>
      </c>
      <c r="S365" s="612">
        <v>0</v>
      </c>
      <c r="T365" s="613">
        <v>0</v>
      </c>
      <c r="U365" s="611">
        <v>0</v>
      </c>
      <c r="V365" s="614">
        <v>0</v>
      </c>
      <c r="W365" s="66"/>
      <c r="X365" s="123"/>
      <c r="Y365" s="819" t="s">
        <v>59</v>
      </c>
      <c r="Z365" s="784">
        <v>0</v>
      </c>
      <c r="AA365" s="784">
        <v>0</v>
      </c>
      <c r="AB365" s="784">
        <v>0</v>
      </c>
      <c r="AC365" s="784">
        <v>0</v>
      </c>
      <c r="AD365" s="784">
        <v>0</v>
      </c>
      <c r="AE365" s="784">
        <v>0</v>
      </c>
      <c r="AF365" s="815">
        <v>0</v>
      </c>
      <c r="AG365" s="805">
        <f t="shared" ref="AG365:AG368" si="27">IFERROR(AF365/AE365-1,0)</f>
        <v>0</v>
      </c>
      <c r="AH365" s="93"/>
    </row>
    <row r="366" spans="1:34" s="68" customFormat="1" ht="15" customHeight="1" thickBot="1" x14ac:dyDescent="0.3">
      <c r="A366" s="401">
        <v>2026</v>
      </c>
      <c r="B366" s="91"/>
      <c r="C366" s="566">
        <v>0</v>
      </c>
      <c r="D366" s="566">
        <v>0</v>
      </c>
      <c r="E366" s="569">
        <v>0</v>
      </c>
      <c r="F366" s="569">
        <v>0</v>
      </c>
      <c r="G366" s="569">
        <v>0</v>
      </c>
      <c r="H366" s="569">
        <v>0</v>
      </c>
      <c r="I366" s="569">
        <v>0</v>
      </c>
      <c r="J366" s="569">
        <v>0</v>
      </c>
      <c r="K366" s="569">
        <v>0</v>
      </c>
      <c r="L366" s="569">
        <v>0</v>
      </c>
      <c r="M366" s="569">
        <v>0</v>
      </c>
      <c r="N366" s="567">
        <v>0</v>
      </c>
      <c r="O366" s="139"/>
      <c r="P366" s="615">
        <v>0</v>
      </c>
      <c r="Q366" s="615">
        <v>0</v>
      </c>
      <c r="R366" s="715" t="s">
        <v>402</v>
      </c>
      <c r="S366" s="714">
        <v>0</v>
      </c>
      <c r="T366" s="715" t="s">
        <v>402</v>
      </c>
      <c r="U366" s="714">
        <v>0</v>
      </c>
      <c r="V366" s="715" t="s">
        <v>402</v>
      </c>
      <c r="W366" s="66"/>
      <c r="X366" s="123"/>
      <c r="Y366" s="820"/>
      <c r="Z366" s="784"/>
      <c r="AA366" s="784"/>
      <c r="AB366" s="784"/>
      <c r="AC366" s="784"/>
      <c r="AD366" s="784"/>
      <c r="AE366" s="784"/>
      <c r="AF366" s="815"/>
      <c r="AG366" s="806"/>
    </row>
    <row r="367" spans="1:34" s="68" customFormat="1" ht="15" customHeight="1" thickBot="1" x14ac:dyDescent="0.3">
      <c r="A367" s="402" t="s">
        <v>138</v>
      </c>
      <c r="B367" s="101"/>
      <c r="C367" s="732" t="s">
        <v>402</v>
      </c>
      <c r="D367" s="732" t="s">
        <v>402</v>
      </c>
      <c r="E367" s="732" t="s">
        <v>402</v>
      </c>
      <c r="F367" s="732" t="s">
        <v>402</v>
      </c>
      <c r="G367" s="732" t="s">
        <v>402</v>
      </c>
      <c r="H367" s="732" t="s">
        <v>402</v>
      </c>
      <c r="I367" s="732" t="s">
        <v>402</v>
      </c>
      <c r="J367" s="732" t="s">
        <v>402</v>
      </c>
      <c r="K367" s="732" t="s">
        <v>402</v>
      </c>
      <c r="L367" s="732" t="s">
        <v>402</v>
      </c>
      <c r="M367" s="732" t="s">
        <v>402</v>
      </c>
      <c r="N367" s="735" t="s">
        <v>402</v>
      </c>
      <c r="O367" s="70"/>
      <c r="P367" s="738" t="s">
        <v>402</v>
      </c>
      <c r="Q367" s="738" t="s">
        <v>402</v>
      </c>
      <c r="R367" s="762" t="s">
        <v>402</v>
      </c>
      <c r="S367" s="738" t="s">
        <v>402</v>
      </c>
      <c r="T367" s="762" t="s">
        <v>402</v>
      </c>
      <c r="U367" s="738" t="s">
        <v>402</v>
      </c>
      <c r="V367" s="762" t="s">
        <v>402</v>
      </c>
      <c r="W367" s="297"/>
      <c r="X367" s="70"/>
      <c r="Y367" s="820"/>
      <c r="Z367" s="784"/>
      <c r="AA367" s="784"/>
      <c r="AB367" s="784"/>
      <c r="AC367" s="784"/>
      <c r="AD367" s="784"/>
      <c r="AE367" s="784"/>
      <c r="AF367" s="815"/>
      <c r="AG367" s="807"/>
    </row>
    <row r="368" spans="1:34" s="68" customFormat="1" ht="15" thickBot="1" x14ac:dyDescent="0.4">
      <c r="A368" s="400">
        <v>2025</v>
      </c>
      <c r="B368" s="102" t="s">
        <v>58</v>
      </c>
      <c r="C368" s="564">
        <v>0</v>
      </c>
      <c r="D368" s="564">
        <v>0</v>
      </c>
      <c r="E368" s="568">
        <v>0</v>
      </c>
      <c r="F368" s="568">
        <v>0</v>
      </c>
      <c r="G368" s="568">
        <v>0</v>
      </c>
      <c r="H368" s="568">
        <v>0</v>
      </c>
      <c r="I368" s="568">
        <v>0</v>
      </c>
      <c r="J368" s="568">
        <v>0</v>
      </c>
      <c r="K368" s="568">
        <v>0</v>
      </c>
      <c r="L368" s="564">
        <v>0</v>
      </c>
      <c r="M368" s="564">
        <v>0</v>
      </c>
      <c r="N368" s="565">
        <v>0</v>
      </c>
      <c r="O368" s="139"/>
      <c r="P368" s="611">
        <v>0</v>
      </c>
      <c r="Q368" s="612">
        <v>0</v>
      </c>
      <c r="R368" s="613">
        <v>0</v>
      </c>
      <c r="S368" s="612">
        <v>0</v>
      </c>
      <c r="T368" s="613">
        <v>0</v>
      </c>
      <c r="U368" s="611">
        <v>0</v>
      </c>
      <c r="V368" s="614">
        <v>0</v>
      </c>
      <c r="W368" s="66"/>
      <c r="X368" s="123"/>
      <c r="Y368" s="819" t="s">
        <v>58</v>
      </c>
      <c r="Z368" s="784">
        <v>0</v>
      </c>
      <c r="AA368" s="784">
        <v>0</v>
      </c>
      <c r="AB368" s="784">
        <v>0</v>
      </c>
      <c r="AC368" s="784">
        <v>0</v>
      </c>
      <c r="AD368" s="784">
        <v>0</v>
      </c>
      <c r="AE368" s="784">
        <v>0</v>
      </c>
      <c r="AF368" s="815">
        <v>0</v>
      </c>
      <c r="AG368" s="805">
        <f t="shared" si="27"/>
        <v>0</v>
      </c>
      <c r="AH368" s="93"/>
    </row>
    <row r="369" spans="1:33" s="68" customFormat="1" ht="15" customHeight="1" thickBot="1" x14ac:dyDescent="0.3">
      <c r="A369" s="401">
        <v>2026</v>
      </c>
      <c r="B369" s="91"/>
      <c r="C369" s="566">
        <v>0</v>
      </c>
      <c r="D369" s="566">
        <v>0</v>
      </c>
      <c r="E369" s="569">
        <v>0</v>
      </c>
      <c r="F369" s="569">
        <v>0</v>
      </c>
      <c r="G369" s="569">
        <v>0</v>
      </c>
      <c r="H369" s="569">
        <v>0</v>
      </c>
      <c r="I369" s="569">
        <v>0</v>
      </c>
      <c r="J369" s="569">
        <v>0</v>
      </c>
      <c r="K369" s="569">
        <v>0</v>
      </c>
      <c r="L369" s="569">
        <v>0</v>
      </c>
      <c r="M369" s="569">
        <v>0</v>
      </c>
      <c r="N369" s="567">
        <v>0</v>
      </c>
      <c r="O369" s="139"/>
      <c r="P369" s="615">
        <v>0</v>
      </c>
      <c r="Q369" s="615">
        <v>0</v>
      </c>
      <c r="R369" s="715" t="s">
        <v>402</v>
      </c>
      <c r="S369" s="714">
        <v>0</v>
      </c>
      <c r="T369" s="715" t="s">
        <v>402</v>
      </c>
      <c r="U369" s="714">
        <v>0</v>
      </c>
      <c r="V369" s="715" t="s">
        <v>402</v>
      </c>
      <c r="W369" s="66"/>
      <c r="X369" s="123"/>
      <c r="Y369" s="820"/>
      <c r="Z369" s="784"/>
      <c r="AA369" s="784"/>
      <c r="AB369" s="784"/>
      <c r="AC369" s="784"/>
      <c r="AD369" s="784"/>
      <c r="AE369" s="784"/>
      <c r="AF369" s="815"/>
      <c r="AG369" s="806"/>
    </row>
    <row r="370" spans="1:33" s="68" customFormat="1" ht="15" customHeight="1" thickBot="1" x14ac:dyDescent="0.3">
      <c r="A370" s="402" t="s">
        <v>138</v>
      </c>
      <c r="B370" s="101"/>
      <c r="C370" s="732" t="s">
        <v>402</v>
      </c>
      <c r="D370" s="732" t="s">
        <v>402</v>
      </c>
      <c r="E370" s="732" t="s">
        <v>402</v>
      </c>
      <c r="F370" s="732" t="s">
        <v>402</v>
      </c>
      <c r="G370" s="732" t="s">
        <v>402</v>
      </c>
      <c r="H370" s="732" t="s">
        <v>402</v>
      </c>
      <c r="I370" s="732" t="s">
        <v>402</v>
      </c>
      <c r="J370" s="732" t="s">
        <v>402</v>
      </c>
      <c r="K370" s="732" t="s">
        <v>402</v>
      </c>
      <c r="L370" s="732" t="s">
        <v>402</v>
      </c>
      <c r="M370" s="732" t="s">
        <v>402</v>
      </c>
      <c r="N370" s="735" t="s">
        <v>402</v>
      </c>
      <c r="O370" s="70"/>
      <c r="P370" s="738" t="s">
        <v>402</v>
      </c>
      <c r="Q370" s="738" t="s">
        <v>402</v>
      </c>
      <c r="R370" s="762" t="s">
        <v>402</v>
      </c>
      <c r="S370" s="738" t="s">
        <v>402</v>
      </c>
      <c r="T370" s="762" t="s">
        <v>402</v>
      </c>
      <c r="U370" s="738" t="s">
        <v>402</v>
      </c>
      <c r="V370" s="762" t="s">
        <v>402</v>
      </c>
      <c r="W370" s="297"/>
      <c r="X370" s="70"/>
      <c r="Y370" s="820"/>
      <c r="Z370" s="784"/>
      <c r="AA370" s="784"/>
      <c r="AB370" s="784"/>
      <c r="AC370" s="784"/>
      <c r="AD370" s="784"/>
      <c r="AE370" s="784"/>
      <c r="AF370" s="815"/>
      <c r="AG370" s="807"/>
    </row>
    <row r="371" spans="1:33" s="68" customFormat="1" ht="11" thickBot="1" x14ac:dyDescent="0.3">
      <c r="A371" s="103">
        <v>2025</v>
      </c>
      <c r="B371" s="493" t="s">
        <v>188</v>
      </c>
      <c r="C371" s="596">
        <v>0</v>
      </c>
      <c r="D371" s="596">
        <v>0</v>
      </c>
      <c r="E371" s="638">
        <v>0</v>
      </c>
      <c r="F371" s="638">
        <v>0</v>
      </c>
      <c r="G371" s="638">
        <v>0</v>
      </c>
      <c r="H371" s="638">
        <v>0</v>
      </c>
      <c r="I371" s="638">
        <v>0</v>
      </c>
      <c r="J371" s="638">
        <v>0</v>
      </c>
      <c r="K371" s="638">
        <v>0</v>
      </c>
      <c r="L371" s="596">
        <v>0</v>
      </c>
      <c r="M371" s="596">
        <v>0</v>
      </c>
      <c r="N371" s="597">
        <v>0</v>
      </c>
      <c r="O371" s="633"/>
      <c r="P371" s="626">
        <v>0</v>
      </c>
      <c r="Q371" s="627">
        <v>0</v>
      </c>
      <c r="R371" s="627">
        <v>0</v>
      </c>
      <c r="S371" s="627">
        <v>0</v>
      </c>
      <c r="T371" s="627">
        <v>0</v>
      </c>
      <c r="U371" s="626">
        <v>0</v>
      </c>
      <c r="V371" s="626">
        <v>0</v>
      </c>
      <c r="W371" s="95"/>
      <c r="X371" s="95"/>
      <c r="Y371" s="825" t="s">
        <v>188</v>
      </c>
      <c r="Z371" s="929">
        <v>0</v>
      </c>
      <c r="AA371" s="929">
        <v>0</v>
      </c>
      <c r="AB371" s="929">
        <v>0</v>
      </c>
      <c r="AC371" s="929">
        <v>0</v>
      </c>
      <c r="AD371" s="929">
        <v>0</v>
      </c>
      <c r="AE371" s="929">
        <v>0</v>
      </c>
      <c r="AF371" s="814">
        <v>0</v>
      </c>
      <c r="AG371" s="1018">
        <f t="shared" ref="AG371" si="28">IFERROR(AF371/AE371-1,0)</f>
        <v>0</v>
      </c>
    </row>
    <row r="372" spans="1:33" s="68" customFormat="1" ht="15" customHeight="1" thickBot="1" x14ac:dyDescent="0.3">
      <c r="A372" s="104">
        <v>2026</v>
      </c>
      <c r="B372" s="491"/>
      <c r="C372" s="598">
        <v>0</v>
      </c>
      <c r="D372" s="598">
        <v>0</v>
      </c>
      <c r="E372" s="639">
        <v>0</v>
      </c>
      <c r="F372" s="639">
        <v>0</v>
      </c>
      <c r="G372" s="639">
        <v>0</v>
      </c>
      <c r="H372" s="639">
        <v>0</v>
      </c>
      <c r="I372" s="639">
        <v>0</v>
      </c>
      <c r="J372" s="639">
        <v>0</v>
      </c>
      <c r="K372" s="639">
        <v>0</v>
      </c>
      <c r="L372" s="639">
        <v>0</v>
      </c>
      <c r="M372" s="639">
        <v>0</v>
      </c>
      <c r="N372" s="599">
        <v>0</v>
      </c>
      <c r="O372" s="633"/>
      <c r="P372" s="628">
        <v>0</v>
      </c>
      <c r="Q372" s="628">
        <v>0</v>
      </c>
      <c r="R372" s="715" t="s">
        <v>402</v>
      </c>
      <c r="S372" s="714">
        <v>0</v>
      </c>
      <c r="T372" s="715" t="s">
        <v>402</v>
      </c>
      <c r="U372" s="714">
        <v>0</v>
      </c>
      <c r="V372" s="715" t="s">
        <v>402</v>
      </c>
      <c r="W372" s="95"/>
      <c r="X372" s="95"/>
      <c r="Y372" s="825"/>
      <c r="Z372" s="929"/>
      <c r="AA372" s="929"/>
      <c r="AB372" s="929"/>
      <c r="AC372" s="929"/>
      <c r="AD372" s="929"/>
      <c r="AE372" s="929"/>
      <c r="AF372" s="814"/>
      <c r="AG372" s="1018"/>
    </row>
    <row r="373" spans="1:33" s="68" customFormat="1" ht="15" customHeight="1" thickBot="1" x14ac:dyDescent="0.3">
      <c r="A373" s="105" t="s">
        <v>138</v>
      </c>
      <c r="B373" s="492"/>
      <c r="C373" s="763" t="s">
        <v>402</v>
      </c>
      <c r="D373" s="763" t="s">
        <v>402</v>
      </c>
      <c r="E373" s="763" t="s">
        <v>402</v>
      </c>
      <c r="F373" s="763" t="s">
        <v>402</v>
      </c>
      <c r="G373" s="763" t="s">
        <v>402</v>
      </c>
      <c r="H373" s="763" t="s">
        <v>402</v>
      </c>
      <c r="I373" s="763" t="s">
        <v>402</v>
      </c>
      <c r="J373" s="763" t="s">
        <v>402</v>
      </c>
      <c r="K373" s="763" t="s">
        <v>402</v>
      </c>
      <c r="L373" s="763" t="s">
        <v>402</v>
      </c>
      <c r="M373" s="763" t="s">
        <v>402</v>
      </c>
      <c r="N373" s="764" t="s">
        <v>402</v>
      </c>
      <c r="O373" s="729"/>
      <c r="P373" s="765" t="s">
        <v>402</v>
      </c>
      <c r="Q373" s="765" t="s">
        <v>402</v>
      </c>
      <c r="R373" s="742" t="s">
        <v>402</v>
      </c>
      <c r="S373" s="765" t="s">
        <v>402</v>
      </c>
      <c r="T373" s="742" t="s">
        <v>402</v>
      </c>
      <c r="U373" s="765" t="s">
        <v>402</v>
      </c>
      <c r="V373" s="742" t="s">
        <v>402</v>
      </c>
      <c r="W373" s="297"/>
      <c r="X373" s="63"/>
      <c r="Y373" s="825"/>
      <c r="Z373" s="929"/>
      <c r="AA373" s="929"/>
      <c r="AB373" s="929"/>
      <c r="AC373" s="929"/>
      <c r="AD373" s="929"/>
      <c r="AE373" s="929"/>
      <c r="AF373" s="814"/>
      <c r="AG373" s="1018"/>
    </row>
    <row r="374" spans="1:33" x14ac:dyDescent="0.35">
      <c r="B374" s="10"/>
      <c r="C374" s="10"/>
      <c r="D374" s="10"/>
      <c r="E374" s="10"/>
      <c r="F374" s="10"/>
      <c r="G374" s="10"/>
      <c r="H374" s="10"/>
      <c r="I374" s="10"/>
      <c r="J374" s="10"/>
      <c r="K374" s="10"/>
      <c r="L374" s="10"/>
      <c r="M374" s="10"/>
      <c r="N374" s="10"/>
      <c r="O374" s="10"/>
      <c r="P374" s="10"/>
      <c r="Q374" s="10"/>
      <c r="R374" s="40"/>
      <c r="S374" s="10"/>
      <c r="T374" s="40"/>
      <c r="U374" s="10"/>
      <c r="V374" s="40"/>
      <c r="W374" s="40"/>
      <c r="X374" s="10"/>
      <c r="AF374" s="42"/>
      <c r="AG374" s="42"/>
    </row>
    <row r="375" spans="1:33" x14ac:dyDescent="0.35">
      <c r="B375" s="10"/>
      <c r="C375" s="10"/>
      <c r="D375" s="10"/>
      <c r="E375" s="10"/>
      <c r="F375" s="10"/>
      <c r="G375" s="10"/>
      <c r="H375" s="10"/>
      <c r="I375" s="10"/>
      <c r="J375" s="10"/>
      <c r="K375" s="10"/>
      <c r="L375" s="10"/>
      <c r="M375" s="10"/>
      <c r="N375" s="10"/>
      <c r="O375" s="10"/>
      <c r="P375" s="10"/>
      <c r="Q375" s="10"/>
      <c r="R375" s="40"/>
      <c r="S375" s="10"/>
      <c r="T375" s="40"/>
      <c r="U375" s="10"/>
      <c r="V375" s="40"/>
      <c r="W375" s="40"/>
      <c r="X375" s="10"/>
      <c r="AF375" s="42"/>
      <c r="AG375" s="42"/>
    </row>
    <row r="376" spans="1:33" x14ac:dyDescent="0.35">
      <c r="B376" s="824"/>
      <c r="C376" s="824"/>
      <c r="D376" s="824"/>
      <c r="E376" s="824"/>
      <c r="F376" s="86"/>
      <c r="G376" s="86"/>
      <c r="H376" s="86"/>
      <c r="I376" s="86"/>
      <c r="J376" s="86"/>
      <c r="K376" s="86"/>
      <c r="L376" s="86"/>
      <c r="M376" s="86"/>
      <c r="N376" s="86"/>
      <c r="O376" s="86"/>
    </row>
    <row r="377" spans="1:33" x14ac:dyDescent="0.35">
      <c r="B377" s="86"/>
      <c r="C377" s="86"/>
      <c r="D377" s="86"/>
      <c r="E377" s="86"/>
      <c r="F377" s="86"/>
      <c r="G377" s="86"/>
      <c r="H377" s="86"/>
      <c r="I377" s="86"/>
      <c r="J377" s="86"/>
      <c r="K377" s="86"/>
      <c r="L377" s="86"/>
      <c r="M377" s="86"/>
      <c r="N377" s="86"/>
      <c r="O377" s="86"/>
    </row>
    <row r="378" spans="1:33" x14ac:dyDescent="0.35">
      <c r="B378" s="86"/>
      <c r="C378" s="86"/>
      <c r="D378" s="86"/>
      <c r="E378" s="86"/>
      <c r="F378" s="86"/>
      <c r="G378" s="86"/>
      <c r="H378" s="86"/>
      <c r="I378" s="86"/>
      <c r="J378" s="86"/>
      <c r="K378" s="86"/>
      <c r="L378" s="86"/>
      <c r="M378" s="86"/>
      <c r="N378" s="86"/>
      <c r="O378" s="86"/>
    </row>
  </sheetData>
  <mergeCells count="1011">
    <mergeCell ref="AD205:AD207"/>
    <mergeCell ref="AD208:AD210"/>
    <mergeCell ref="AD211:AD213"/>
    <mergeCell ref="AD214:AD216"/>
    <mergeCell ref="AD217:AD219"/>
    <mergeCell ref="AD220:AD222"/>
    <mergeCell ref="AD223:AD225"/>
    <mergeCell ref="AD229:AD231"/>
    <mergeCell ref="AD232:AD234"/>
    <mergeCell ref="AD235:AD237"/>
    <mergeCell ref="AD238:AD240"/>
    <mergeCell ref="AD241:AD243"/>
    <mergeCell ref="AD244:AD246"/>
    <mergeCell ref="AD247:AD249"/>
    <mergeCell ref="AD314:AD316"/>
    <mergeCell ref="AD317:AD319"/>
    <mergeCell ref="AD320:AD322"/>
    <mergeCell ref="AD250:AD252"/>
    <mergeCell ref="AD253:AD255"/>
    <mergeCell ref="AD256:AD258"/>
    <mergeCell ref="AD259:AD261"/>
    <mergeCell ref="AD262:AD264"/>
    <mergeCell ref="AD265:AD267"/>
    <mergeCell ref="AD268:AD270"/>
    <mergeCell ref="AD271:AD273"/>
    <mergeCell ref="AD274:AD276"/>
    <mergeCell ref="AD277:AD279"/>
    <mergeCell ref="AD280:AD282"/>
    <mergeCell ref="AD283:AD285"/>
    <mergeCell ref="AD286:AD288"/>
    <mergeCell ref="AD289:AD291"/>
    <mergeCell ref="AD292:AD294"/>
    <mergeCell ref="AD64:AD66"/>
    <mergeCell ref="AD67:AD69"/>
    <mergeCell ref="AD70:AD72"/>
    <mergeCell ref="AD73:AD75"/>
    <mergeCell ref="AD76:AD78"/>
    <mergeCell ref="AD82:AD84"/>
    <mergeCell ref="AD85:AD87"/>
    <mergeCell ref="AD88:AD90"/>
    <mergeCell ref="AD91:AD93"/>
    <mergeCell ref="AD94:AD96"/>
    <mergeCell ref="AD97:AD99"/>
    <mergeCell ref="AD100:AD102"/>
    <mergeCell ref="AD103:AD105"/>
    <mergeCell ref="AD106:AD108"/>
    <mergeCell ref="AD109:AD111"/>
    <mergeCell ref="AD115:AD117"/>
    <mergeCell ref="AD118:AD120"/>
    <mergeCell ref="AD7:AD9"/>
    <mergeCell ref="AD10:AD12"/>
    <mergeCell ref="AD13:AD15"/>
    <mergeCell ref="AD16:AD18"/>
    <mergeCell ref="AD19:AD21"/>
    <mergeCell ref="AD22:AD24"/>
    <mergeCell ref="AD25:AD27"/>
    <mergeCell ref="AD28:AD30"/>
    <mergeCell ref="AD31:AD33"/>
    <mergeCell ref="AD34:AD36"/>
    <mergeCell ref="AD37:AD39"/>
    <mergeCell ref="AD40:AD42"/>
    <mergeCell ref="AD49:AD51"/>
    <mergeCell ref="AD52:AD54"/>
    <mergeCell ref="AD55:AD57"/>
    <mergeCell ref="AD58:AD60"/>
    <mergeCell ref="AD61:AD63"/>
    <mergeCell ref="B2:N2"/>
    <mergeCell ref="AC142:AC144"/>
    <mergeCell ref="AC115:AC117"/>
    <mergeCell ref="AC118:AC120"/>
    <mergeCell ref="AC121:AC123"/>
    <mergeCell ref="AC124:AC126"/>
    <mergeCell ref="AC127:AC129"/>
    <mergeCell ref="AC82:AC84"/>
    <mergeCell ref="AC85:AC87"/>
    <mergeCell ref="AC88:AC90"/>
    <mergeCell ref="AC91:AC93"/>
    <mergeCell ref="AC94:AC96"/>
    <mergeCell ref="AC97:AC99"/>
    <mergeCell ref="AC100:AC102"/>
    <mergeCell ref="AC103:AC105"/>
    <mergeCell ref="AC106:AC108"/>
    <mergeCell ref="AC109:AC111"/>
    <mergeCell ref="AC49:AC51"/>
    <mergeCell ref="AC52:AC54"/>
    <mergeCell ref="AC55:AC57"/>
    <mergeCell ref="AC58:AC60"/>
    <mergeCell ref="AC61:AC63"/>
    <mergeCell ref="AC64:AC66"/>
    <mergeCell ref="AC67:AC69"/>
    <mergeCell ref="AC70:AC72"/>
    <mergeCell ref="AC73:AC75"/>
    <mergeCell ref="AC76:AC78"/>
    <mergeCell ref="AC208:AC210"/>
    <mergeCell ref="AC211:AC213"/>
    <mergeCell ref="AC214:AC216"/>
    <mergeCell ref="AC217:AC219"/>
    <mergeCell ref="AC220:AC222"/>
    <mergeCell ref="AC223:AC225"/>
    <mergeCell ref="AC181:AC183"/>
    <mergeCell ref="AC184:AC186"/>
    <mergeCell ref="AC187:AC189"/>
    <mergeCell ref="AC190:AC192"/>
    <mergeCell ref="AC145:AC147"/>
    <mergeCell ref="AC148:AC150"/>
    <mergeCell ref="AC151:AC153"/>
    <mergeCell ref="AC154:AC156"/>
    <mergeCell ref="AC157:AC159"/>
    <mergeCell ref="AC160:AC162"/>
    <mergeCell ref="AC163:AC165"/>
    <mergeCell ref="AC166:AC168"/>
    <mergeCell ref="AC169:AC171"/>
    <mergeCell ref="AC172:AC174"/>
    <mergeCell ref="AC175:AC177"/>
    <mergeCell ref="AC368:AC370"/>
    <mergeCell ref="AC371:AC373"/>
    <mergeCell ref="AC332:AC334"/>
    <mergeCell ref="AC335:AC337"/>
    <mergeCell ref="AC338:AC340"/>
    <mergeCell ref="AC341:AC343"/>
    <mergeCell ref="AC344:AC346"/>
    <mergeCell ref="AC347:AC349"/>
    <mergeCell ref="AC350:AC352"/>
    <mergeCell ref="AC353:AC355"/>
    <mergeCell ref="AD368:AD370"/>
    <mergeCell ref="AD371:AD373"/>
    <mergeCell ref="AE368:AE370"/>
    <mergeCell ref="AE371:AE373"/>
    <mergeCell ref="AC311:AC313"/>
    <mergeCell ref="AC314:AC316"/>
    <mergeCell ref="AC317:AC319"/>
    <mergeCell ref="AC320:AC322"/>
    <mergeCell ref="AC323:AC325"/>
    <mergeCell ref="AD323:AD325"/>
    <mergeCell ref="AD329:AD331"/>
    <mergeCell ref="AD332:AD334"/>
    <mergeCell ref="AD335:AD337"/>
    <mergeCell ref="AD338:AD340"/>
    <mergeCell ref="AD341:AD343"/>
    <mergeCell ref="AD344:AD346"/>
    <mergeCell ref="AD347:AD349"/>
    <mergeCell ref="AD350:AD352"/>
    <mergeCell ref="AD353:AD355"/>
    <mergeCell ref="AD362:AD364"/>
    <mergeCell ref="AD365:AD367"/>
    <mergeCell ref="AD311:AD313"/>
    <mergeCell ref="AF55:AF57"/>
    <mergeCell ref="AF58:AF60"/>
    <mergeCell ref="AF61:AF63"/>
    <mergeCell ref="AF64:AF66"/>
    <mergeCell ref="AF67:AF69"/>
    <mergeCell ref="AF70:AF72"/>
    <mergeCell ref="AB67:AB69"/>
    <mergeCell ref="AB70:AB72"/>
    <mergeCell ref="AA256:AA258"/>
    <mergeCell ref="AA220:AA222"/>
    <mergeCell ref="AA223:AA225"/>
    <mergeCell ref="AA371:AA373"/>
    <mergeCell ref="AA329:AA331"/>
    <mergeCell ref="AA332:AA334"/>
    <mergeCell ref="AA335:AA337"/>
    <mergeCell ref="AA338:AA340"/>
    <mergeCell ref="AA341:AA343"/>
    <mergeCell ref="AA344:AA346"/>
    <mergeCell ref="AA347:AA349"/>
    <mergeCell ref="AA350:AA352"/>
    <mergeCell ref="AA353:AA355"/>
    <mergeCell ref="AA70:AA72"/>
    <mergeCell ref="AA217:AA219"/>
    <mergeCell ref="AA133:AA135"/>
    <mergeCell ref="AA136:AA138"/>
    <mergeCell ref="AA139:AA141"/>
    <mergeCell ref="AA142:AA144"/>
    <mergeCell ref="AA145:AA147"/>
    <mergeCell ref="AA148:AA150"/>
    <mergeCell ref="AA151:AA153"/>
    <mergeCell ref="AC362:AC364"/>
    <mergeCell ref="AC365:AC367"/>
    <mergeCell ref="Y217:Y219"/>
    <mergeCell ref="Z217:Z219"/>
    <mergeCell ref="AF217:AF219"/>
    <mergeCell ref="Y250:Y252"/>
    <mergeCell ref="Z250:Z252"/>
    <mergeCell ref="AF250:AF252"/>
    <mergeCell ref="Y253:Y255"/>
    <mergeCell ref="Z253:Z255"/>
    <mergeCell ref="AF253:AF255"/>
    <mergeCell ref="Y220:Y222"/>
    <mergeCell ref="Z220:Z222"/>
    <mergeCell ref="AF220:AF222"/>
    <mergeCell ref="AA229:AA231"/>
    <mergeCell ref="AA232:AA234"/>
    <mergeCell ref="AA235:AA237"/>
    <mergeCell ref="AA238:AA240"/>
    <mergeCell ref="AA241:AA243"/>
    <mergeCell ref="AA244:AA246"/>
    <mergeCell ref="AA247:AA249"/>
    <mergeCell ref="Z235:Z237"/>
    <mergeCell ref="Y37:Y39"/>
    <mergeCell ref="Y40:Y42"/>
    <mergeCell ref="AA7:AA9"/>
    <mergeCell ref="AA10:AA12"/>
    <mergeCell ref="AA13:AA15"/>
    <mergeCell ref="AA16:AA18"/>
    <mergeCell ref="AA19:AA21"/>
    <mergeCell ref="AA22:AA24"/>
    <mergeCell ref="AA25:AA27"/>
    <mergeCell ref="AA28:AA30"/>
    <mergeCell ref="AA31:AA33"/>
    <mergeCell ref="AA34:AA36"/>
    <mergeCell ref="AA37:AA39"/>
    <mergeCell ref="AA40:AA42"/>
    <mergeCell ref="Y7:Y9"/>
    <mergeCell ref="Y10:Y12"/>
    <mergeCell ref="Y13:Y15"/>
    <mergeCell ref="Y16:Y18"/>
    <mergeCell ref="Y19:Y21"/>
    <mergeCell ref="Y22:Y24"/>
    <mergeCell ref="Y25:Y27"/>
    <mergeCell ref="Y28:Y30"/>
    <mergeCell ref="Y31:Y33"/>
    <mergeCell ref="Y34:Y36"/>
    <mergeCell ref="Y118:Y120"/>
    <mergeCell ref="Y121:Y123"/>
    <mergeCell ref="Y124:Y126"/>
    <mergeCell ref="Y127:Y129"/>
    <mergeCell ref="Y133:Y135"/>
    <mergeCell ref="Y136:Y138"/>
    <mergeCell ref="Y139:Y141"/>
    <mergeCell ref="Y142:Y144"/>
    <mergeCell ref="Y145:Y147"/>
    <mergeCell ref="Y148:Y150"/>
    <mergeCell ref="Y151:Y153"/>
    <mergeCell ref="Y154:Y156"/>
    <mergeCell ref="Y157:Y159"/>
    <mergeCell ref="Y55:Y57"/>
    <mergeCell ref="Y58:Y60"/>
    <mergeCell ref="Y61:Y63"/>
    <mergeCell ref="Y64:Y66"/>
    <mergeCell ref="Y67:Y69"/>
    <mergeCell ref="Y70:Y72"/>
    <mergeCell ref="Y73:Y75"/>
    <mergeCell ref="Y76:Y78"/>
    <mergeCell ref="Y82:Y84"/>
    <mergeCell ref="Y85:Y87"/>
    <mergeCell ref="Y88:Y90"/>
    <mergeCell ref="Y91:Y93"/>
    <mergeCell ref="Y94:Y96"/>
    <mergeCell ref="Y97:Y99"/>
    <mergeCell ref="Y100:Y102"/>
    <mergeCell ref="Y103:Y105"/>
    <mergeCell ref="Y106:Y108"/>
    <mergeCell ref="Y109:Y111"/>
    <mergeCell ref="Y268:Y270"/>
    <mergeCell ref="Y271:Y273"/>
    <mergeCell ref="Y274:Y276"/>
    <mergeCell ref="Y49:Y51"/>
    <mergeCell ref="Y52:Y54"/>
    <mergeCell ref="Y295:Y297"/>
    <mergeCell ref="Y298:Y300"/>
    <mergeCell ref="Y301:Y303"/>
    <mergeCell ref="Y304:Y306"/>
    <mergeCell ref="Y307:Y309"/>
    <mergeCell ref="Y181:Y183"/>
    <mergeCell ref="Y184:Y186"/>
    <mergeCell ref="Y187:Y189"/>
    <mergeCell ref="Y190:Y192"/>
    <mergeCell ref="Y193:Y195"/>
    <mergeCell ref="Y196:Y198"/>
    <mergeCell ref="Y199:Y201"/>
    <mergeCell ref="Y202:Y204"/>
    <mergeCell ref="Y205:Y207"/>
    <mergeCell ref="Y208:Y210"/>
    <mergeCell ref="Y211:Y213"/>
    <mergeCell ref="Y214:Y216"/>
    <mergeCell ref="Y223:Y225"/>
    <mergeCell ref="Y262:Y264"/>
    <mergeCell ref="Y265:Y267"/>
    <mergeCell ref="Y160:Y162"/>
    <mergeCell ref="Y163:Y165"/>
    <mergeCell ref="Y166:Y168"/>
    <mergeCell ref="Y169:Y171"/>
    <mergeCell ref="Y172:Y174"/>
    <mergeCell ref="Y175:Y177"/>
    <mergeCell ref="Y115:Y117"/>
    <mergeCell ref="Y335:Y337"/>
    <mergeCell ref="Z40:Z42"/>
    <mergeCell ref="Z64:Z66"/>
    <mergeCell ref="Y338:Y340"/>
    <mergeCell ref="Y341:Y343"/>
    <mergeCell ref="Y344:Y346"/>
    <mergeCell ref="Y347:Y349"/>
    <mergeCell ref="Y350:Y352"/>
    <mergeCell ref="Y353:Y355"/>
    <mergeCell ref="Y311:Y313"/>
    <mergeCell ref="Y314:Y316"/>
    <mergeCell ref="Y317:Y319"/>
    <mergeCell ref="Z67:Z69"/>
    <mergeCell ref="Z70:Z72"/>
    <mergeCell ref="Z73:Z75"/>
    <mergeCell ref="Y320:Y322"/>
    <mergeCell ref="Y323:Y325"/>
    <mergeCell ref="Y277:Y279"/>
    <mergeCell ref="Y280:Y282"/>
    <mergeCell ref="Y283:Y285"/>
    <mergeCell ref="Y286:Y288"/>
    <mergeCell ref="Y289:Y291"/>
    <mergeCell ref="Y292:Y294"/>
    <mergeCell ref="Y229:Y231"/>
    <mergeCell ref="Y232:Y234"/>
    <mergeCell ref="Y235:Y237"/>
    <mergeCell ref="Y238:Y240"/>
    <mergeCell ref="Y241:Y243"/>
    <mergeCell ref="Y244:Y246"/>
    <mergeCell ref="Y247:Y249"/>
    <mergeCell ref="Y256:Y258"/>
    <mergeCell ref="Y259:Y261"/>
    <mergeCell ref="AC34:AC36"/>
    <mergeCell ref="AC7:AC9"/>
    <mergeCell ref="AC10:AC12"/>
    <mergeCell ref="AC13:AC15"/>
    <mergeCell ref="AC16:AC18"/>
    <mergeCell ref="AC19:AC21"/>
    <mergeCell ref="AC22:AC24"/>
    <mergeCell ref="AC25:AC27"/>
    <mergeCell ref="AC28:AC30"/>
    <mergeCell ref="AC31:AC33"/>
    <mergeCell ref="AC37:AC39"/>
    <mergeCell ref="AC40:AC42"/>
    <mergeCell ref="AF34:AF36"/>
    <mergeCell ref="AF37:AF39"/>
    <mergeCell ref="AF40:AF42"/>
    <mergeCell ref="B376:E376"/>
    <mergeCell ref="Z7:Z9"/>
    <mergeCell ref="Z10:Z12"/>
    <mergeCell ref="Z13:Z15"/>
    <mergeCell ref="Z16:Z18"/>
    <mergeCell ref="Z19:Z21"/>
    <mergeCell ref="Z22:Z24"/>
    <mergeCell ref="Z25:Z27"/>
    <mergeCell ref="Z28:Z30"/>
    <mergeCell ref="Z31:Z33"/>
    <mergeCell ref="Z34:Z36"/>
    <mergeCell ref="Z37:Z39"/>
    <mergeCell ref="Y362:Y364"/>
    <mergeCell ref="Y368:Y370"/>
    <mergeCell ref="Y371:Y373"/>
    <mergeCell ref="Y329:Y331"/>
    <mergeCell ref="Y332:Y334"/>
    <mergeCell ref="AF82:AF84"/>
    <mergeCell ref="AF85:AF87"/>
    <mergeCell ref="AF88:AF90"/>
    <mergeCell ref="AF91:AF93"/>
    <mergeCell ref="AF94:AF96"/>
    <mergeCell ref="AF97:AF99"/>
    <mergeCell ref="Z91:Z93"/>
    <mergeCell ref="AG97:AG99"/>
    <mergeCell ref="Z76:Z78"/>
    <mergeCell ref="Z49:Z51"/>
    <mergeCell ref="Z52:Z54"/>
    <mergeCell ref="Z55:Z57"/>
    <mergeCell ref="Z58:Z60"/>
    <mergeCell ref="Z61:Z63"/>
    <mergeCell ref="AF73:AF75"/>
    <mergeCell ref="AF76:AF78"/>
    <mergeCell ref="AA73:AA75"/>
    <mergeCell ref="AA76:AA78"/>
    <mergeCell ref="AB73:AB75"/>
    <mergeCell ref="AB76:AB78"/>
    <mergeCell ref="AA49:AA51"/>
    <mergeCell ref="AA52:AA54"/>
    <mergeCell ref="AA55:AA57"/>
    <mergeCell ref="AA58:AA60"/>
    <mergeCell ref="AA61:AA63"/>
    <mergeCell ref="AA64:AA66"/>
    <mergeCell ref="AA67:AA69"/>
    <mergeCell ref="AG52:AG54"/>
    <mergeCell ref="AG55:AG57"/>
    <mergeCell ref="AG58:AG60"/>
    <mergeCell ref="AF49:AF51"/>
    <mergeCell ref="AF52:AF54"/>
    <mergeCell ref="Z94:Z96"/>
    <mergeCell ref="Z97:Z99"/>
    <mergeCell ref="Z82:Z84"/>
    <mergeCell ref="Z85:Z87"/>
    <mergeCell ref="Z88:Z90"/>
    <mergeCell ref="AA82:AA84"/>
    <mergeCell ref="AA85:AA87"/>
    <mergeCell ref="AA88:AA90"/>
    <mergeCell ref="AA91:AA93"/>
    <mergeCell ref="AA94:AA96"/>
    <mergeCell ref="AA97:AA99"/>
    <mergeCell ref="AB82:AB84"/>
    <mergeCell ref="AB85:AB87"/>
    <mergeCell ref="AB88:AB90"/>
    <mergeCell ref="AB91:AB93"/>
    <mergeCell ref="AB94:AB96"/>
    <mergeCell ref="AB97:AB99"/>
    <mergeCell ref="Z109:Z111"/>
    <mergeCell ref="Z115:Z117"/>
    <mergeCell ref="Z118:Z120"/>
    <mergeCell ref="Z100:Z102"/>
    <mergeCell ref="Z103:Z105"/>
    <mergeCell ref="Z106:Z108"/>
    <mergeCell ref="AF106:AF108"/>
    <mergeCell ref="AF109:AF111"/>
    <mergeCell ref="AF115:AF117"/>
    <mergeCell ref="AF118:AF120"/>
    <mergeCell ref="AA115:AA117"/>
    <mergeCell ref="AA118:AA120"/>
    <mergeCell ref="AA100:AA102"/>
    <mergeCell ref="AA103:AA105"/>
    <mergeCell ref="AA106:AA108"/>
    <mergeCell ref="AA109:AA111"/>
    <mergeCell ref="AF100:AF102"/>
    <mergeCell ref="AF103:AF105"/>
    <mergeCell ref="AB100:AB102"/>
    <mergeCell ref="AB103:AB105"/>
    <mergeCell ref="AB106:AB108"/>
    <mergeCell ref="AB109:AB111"/>
    <mergeCell ref="AB115:AB117"/>
    <mergeCell ref="AB118:AB120"/>
    <mergeCell ref="Z133:Z135"/>
    <mergeCell ref="Z136:Z138"/>
    <mergeCell ref="Z139:Z141"/>
    <mergeCell ref="Z121:Z123"/>
    <mergeCell ref="Z124:Z126"/>
    <mergeCell ref="Z127:Z129"/>
    <mergeCell ref="AF121:AF123"/>
    <mergeCell ref="AF124:AF126"/>
    <mergeCell ref="AF127:AF129"/>
    <mergeCell ref="AF133:AF135"/>
    <mergeCell ref="AF136:AF138"/>
    <mergeCell ref="AF139:AF141"/>
    <mergeCell ref="AA121:AA123"/>
    <mergeCell ref="AA124:AA126"/>
    <mergeCell ref="AA127:AA129"/>
    <mergeCell ref="AB136:AB138"/>
    <mergeCell ref="AB139:AB141"/>
    <mergeCell ref="AC133:AC135"/>
    <mergeCell ref="AC136:AC138"/>
    <mergeCell ref="AC139:AC141"/>
    <mergeCell ref="AB121:AB123"/>
    <mergeCell ref="AB124:AB126"/>
    <mergeCell ref="AB127:AB129"/>
    <mergeCell ref="AB133:AB135"/>
    <mergeCell ref="AD121:AD123"/>
    <mergeCell ref="AD124:AD126"/>
    <mergeCell ref="AD127:AD129"/>
    <mergeCell ref="AD133:AD135"/>
    <mergeCell ref="AD136:AD138"/>
    <mergeCell ref="AD139:AD141"/>
    <mergeCell ref="Z151:Z153"/>
    <mergeCell ref="Z154:Z156"/>
    <mergeCell ref="Z157:Z159"/>
    <mergeCell ref="Z142:Z144"/>
    <mergeCell ref="Z145:Z147"/>
    <mergeCell ref="Z148:Z150"/>
    <mergeCell ref="AF142:AF144"/>
    <mergeCell ref="AF145:AF147"/>
    <mergeCell ref="AF148:AF150"/>
    <mergeCell ref="AF151:AF153"/>
    <mergeCell ref="AF154:AF156"/>
    <mergeCell ref="AF157:AF159"/>
    <mergeCell ref="AB142:AB144"/>
    <mergeCell ref="AB145:AB147"/>
    <mergeCell ref="AB148:AB150"/>
    <mergeCell ref="AB151:AB153"/>
    <mergeCell ref="AB154:AB156"/>
    <mergeCell ref="AB157:AB159"/>
    <mergeCell ref="AA154:AA156"/>
    <mergeCell ref="AA157:AA159"/>
    <mergeCell ref="AD142:AD144"/>
    <mergeCell ref="AD145:AD147"/>
    <mergeCell ref="AD148:AD150"/>
    <mergeCell ref="AD151:AD153"/>
    <mergeCell ref="AD154:AD156"/>
    <mergeCell ref="AD157:AD159"/>
    <mergeCell ref="Z169:Z171"/>
    <mergeCell ref="Z172:Z174"/>
    <mergeCell ref="Z175:Z177"/>
    <mergeCell ref="Z160:Z162"/>
    <mergeCell ref="Z163:Z165"/>
    <mergeCell ref="Z166:Z168"/>
    <mergeCell ref="AF160:AF162"/>
    <mergeCell ref="AF163:AF165"/>
    <mergeCell ref="AF166:AF168"/>
    <mergeCell ref="AF169:AF171"/>
    <mergeCell ref="AF172:AF174"/>
    <mergeCell ref="AF175:AF177"/>
    <mergeCell ref="AB160:AB162"/>
    <mergeCell ref="AB163:AB165"/>
    <mergeCell ref="AB166:AB168"/>
    <mergeCell ref="AA160:AA162"/>
    <mergeCell ref="AA163:AA165"/>
    <mergeCell ref="AA166:AA168"/>
    <mergeCell ref="AA169:AA171"/>
    <mergeCell ref="AA172:AA174"/>
    <mergeCell ref="AA175:AA177"/>
    <mergeCell ref="AD160:AD162"/>
    <mergeCell ref="AD163:AD165"/>
    <mergeCell ref="AD166:AD168"/>
    <mergeCell ref="AD169:AD171"/>
    <mergeCell ref="AD172:AD174"/>
    <mergeCell ref="AD175:AD177"/>
    <mergeCell ref="Z184:Z186"/>
    <mergeCell ref="Z187:Z189"/>
    <mergeCell ref="AF181:AF183"/>
    <mergeCell ref="AF184:AF186"/>
    <mergeCell ref="AF187:AF189"/>
    <mergeCell ref="AF190:AF192"/>
    <mergeCell ref="AF193:AF195"/>
    <mergeCell ref="AF196:AF198"/>
    <mergeCell ref="AA181:AA183"/>
    <mergeCell ref="AA184:AA186"/>
    <mergeCell ref="AA187:AA189"/>
    <mergeCell ref="AA190:AA192"/>
    <mergeCell ref="AA193:AA195"/>
    <mergeCell ref="AA196:AA198"/>
    <mergeCell ref="AC193:AC195"/>
    <mergeCell ref="AC196:AC198"/>
    <mergeCell ref="AG181:AG183"/>
    <mergeCell ref="AG184:AG186"/>
    <mergeCell ref="Z190:Z192"/>
    <mergeCell ref="Z193:Z195"/>
    <mergeCell ref="Z196:Z198"/>
    <mergeCell ref="Z181:Z183"/>
    <mergeCell ref="AD184:AD186"/>
    <mergeCell ref="AD187:AD189"/>
    <mergeCell ref="AD190:AD192"/>
    <mergeCell ref="AD193:AD195"/>
    <mergeCell ref="AD181:AD183"/>
    <mergeCell ref="AD196:AD198"/>
    <mergeCell ref="AG241:AG243"/>
    <mergeCell ref="AE232:AE234"/>
    <mergeCell ref="AE235:AE237"/>
    <mergeCell ref="AE238:AE240"/>
    <mergeCell ref="AE241:AE243"/>
    <mergeCell ref="Z208:Z210"/>
    <mergeCell ref="Z211:Z213"/>
    <mergeCell ref="Z214:Z216"/>
    <mergeCell ref="Z199:Z201"/>
    <mergeCell ref="Z202:Z204"/>
    <mergeCell ref="Z205:Z207"/>
    <mergeCell ref="AF199:AF201"/>
    <mergeCell ref="AF202:AF204"/>
    <mergeCell ref="AF205:AF207"/>
    <mergeCell ref="AF208:AF210"/>
    <mergeCell ref="AF211:AF213"/>
    <mergeCell ref="AF214:AF216"/>
    <mergeCell ref="AA199:AA201"/>
    <mergeCell ref="AA202:AA204"/>
    <mergeCell ref="AA205:AA207"/>
    <mergeCell ref="AA208:AA210"/>
    <mergeCell ref="AA211:AA213"/>
    <mergeCell ref="AA214:AA216"/>
    <mergeCell ref="AG214:AG216"/>
    <mergeCell ref="AC199:AC201"/>
    <mergeCell ref="AC202:AC204"/>
    <mergeCell ref="AC205:AC207"/>
    <mergeCell ref="AB199:AB201"/>
    <mergeCell ref="AB202:AB204"/>
    <mergeCell ref="AB205:AB207"/>
    <mergeCell ref="AD199:AD201"/>
    <mergeCell ref="AD202:AD204"/>
    <mergeCell ref="Z238:Z240"/>
    <mergeCell ref="Z241:Z243"/>
    <mergeCell ref="Z223:Z225"/>
    <mergeCell ref="Z229:Z231"/>
    <mergeCell ref="Z232:Z234"/>
    <mergeCell ref="AF223:AF225"/>
    <mergeCell ref="AF229:AF231"/>
    <mergeCell ref="AF232:AF234"/>
    <mergeCell ref="AF235:AF237"/>
    <mergeCell ref="AF238:AF240"/>
    <mergeCell ref="AF241:AF243"/>
    <mergeCell ref="AB229:AB231"/>
    <mergeCell ref="AB232:AB234"/>
    <mergeCell ref="AB235:AB237"/>
    <mergeCell ref="AB238:AB240"/>
    <mergeCell ref="AB241:AB243"/>
    <mergeCell ref="AC229:AC231"/>
    <mergeCell ref="AC232:AC234"/>
    <mergeCell ref="AC235:AC237"/>
    <mergeCell ref="AC238:AC240"/>
    <mergeCell ref="AC241:AC243"/>
    <mergeCell ref="Z259:Z261"/>
    <mergeCell ref="Z262:Z264"/>
    <mergeCell ref="Z244:Z246"/>
    <mergeCell ref="Z247:Z249"/>
    <mergeCell ref="Z256:Z258"/>
    <mergeCell ref="AF244:AF246"/>
    <mergeCell ref="AF247:AF249"/>
    <mergeCell ref="AF256:AF258"/>
    <mergeCell ref="AF259:AF261"/>
    <mergeCell ref="AF262:AF264"/>
    <mergeCell ref="AA250:AA252"/>
    <mergeCell ref="AA253:AA255"/>
    <mergeCell ref="AA259:AA261"/>
    <mergeCell ref="AA262:AA264"/>
    <mergeCell ref="AC259:AC261"/>
    <mergeCell ref="AC262:AC264"/>
    <mergeCell ref="AC244:AC246"/>
    <mergeCell ref="AC247:AC249"/>
    <mergeCell ref="AC250:AC252"/>
    <mergeCell ref="AC253:AC255"/>
    <mergeCell ref="AC256:AC258"/>
    <mergeCell ref="Z283:Z285"/>
    <mergeCell ref="Z286:Z288"/>
    <mergeCell ref="Z289:Z291"/>
    <mergeCell ref="Z265:Z267"/>
    <mergeCell ref="Z277:Z279"/>
    <mergeCell ref="Z280:Z282"/>
    <mergeCell ref="AF265:AF267"/>
    <mergeCell ref="AF277:AF279"/>
    <mergeCell ref="AF280:AF282"/>
    <mergeCell ref="AF283:AF285"/>
    <mergeCell ref="AF286:AF288"/>
    <mergeCell ref="AF289:AF291"/>
    <mergeCell ref="AA265:AA267"/>
    <mergeCell ref="AA277:AA279"/>
    <mergeCell ref="AA280:AA282"/>
    <mergeCell ref="AA283:AA285"/>
    <mergeCell ref="AA286:AA288"/>
    <mergeCell ref="AA289:AA291"/>
    <mergeCell ref="Z268:Z270"/>
    <mergeCell ref="AA268:AA270"/>
    <mergeCell ref="AF268:AF270"/>
    <mergeCell ref="AE271:AE273"/>
    <mergeCell ref="AC286:AC288"/>
    <mergeCell ref="AC289:AC291"/>
    <mergeCell ref="AC265:AC267"/>
    <mergeCell ref="AC268:AC270"/>
    <mergeCell ref="AC271:AC273"/>
    <mergeCell ref="AC274:AC276"/>
    <mergeCell ref="AC277:AC279"/>
    <mergeCell ref="AC280:AC282"/>
    <mergeCell ref="AC283:AC285"/>
    <mergeCell ref="Z292:Z294"/>
    <mergeCell ref="Z295:Z297"/>
    <mergeCell ref="Z298:Z300"/>
    <mergeCell ref="AF292:AF294"/>
    <mergeCell ref="AF295:AF297"/>
    <mergeCell ref="AF298:AF300"/>
    <mergeCell ref="AF301:AF303"/>
    <mergeCell ref="AF304:AF306"/>
    <mergeCell ref="AF307:AF309"/>
    <mergeCell ref="AA292:AA294"/>
    <mergeCell ref="AA295:AA297"/>
    <mergeCell ref="AA298:AA300"/>
    <mergeCell ref="AA301:AA303"/>
    <mergeCell ref="AA304:AA306"/>
    <mergeCell ref="AA307:AA309"/>
    <mergeCell ref="AB304:AB306"/>
    <mergeCell ref="AB307:AB309"/>
    <mergeCell ref="AD295:AD297"/>
    <mergeCell ref="AD298:AD300"/>
    <mergeCell ref="AD301:AD303"/>
    <mergeCell ref="AD304:AD306"/>
    <mergeCell ref="AC292:AC294"/>
    <mergeCell ref="AC295:AC297"/>
    <mergeCell ref="AC298:AC300"/>
    <mergeCell ref="AC301:AC303"/>
    <mergeCell ref="AC304:AC306"/>
    <mergeCell ref="AC307:AC309"/>
    <mergeCell ref="AD307:AD309"/>
    <mergeCell ref="AF323:AF325"/>
    <mergeCell ref="AF329:AF331"/>
    <mergeCell ref="AA311:AA313"/>
    <mergeCell ref="AA314:AA316"/>
    <mergeCell ref="AA317:AA319"/>
    <mergeCell ref="AA320:AA322"/>
    <mergeCell ref="AA323:AA325"/>
    <mergeCell ref="AB317:AB319"/>
    <mergeCell ref="AB320:AB322"/>
    <mergeCell ref="AB323:AB325"/>
    <mergeCell ref="AB329:AB331"/>
    <mergeCell ref="AB311:AB313"/>
    <mergeCell ref="AB314:AB316"/>
    <mergeCell ref="AC329:AC331"/>
    <mergeCell ref="AG311:AG313"/>
    <mergeCell ref="AG314:AG316"/>
    <mergeCell ref="Z301:Z303"/>
    <mergeCell ref="Z304:Z306"/>
    <mergeCell ref="Z307:Z309"/>
    <mergeCell ref="AG304:AG306"/>
    <mergeCell ref="AG307:AG309"/>
    <mergeCell ref="Y365:Y367"/>
    <mergeCell ref="Z365:Z367"/>
    <mergeCell ref="AF365:AF367"/>
    <mergeCell ref="AA365:AA367"/>
    <mergeCell ref="AB365:AB367"/>
    <mergeCell ref="AG350:AG352"/>
    <mergeCell ref="AG353:AG355"/>
    <mergeCell ref="AG362:AG364"/>
    <mergeCell ref="AG365:AG367"/>
    <mergeCell ref="AE353:AE355"/>
    <mergeCell ref="AE362:AE364"/>
    <mergeCell ref="AE365:AE367"/>
    <mergeCell ref="Z341:Z343"/>
    <mergeCell ref="Z344:Z346"/>
    <mergeCell ref="Z347:Z349"/>
    <mergeCell ref="Z332:Z334"/>
    <mergeCell ref="Z335:Z337"/>
    <mergeCell ref="Z338:Z340"/>
    <mergeCell ref="AF332:AF334"/>
    <mergeCell ref="AF335:AF337"/>
    <mergeCell ref="AF338:AF340"/>
    <mergeCell ref="AF341:AF343"/>
    <mergeCell ref="AF344:AF346"/>
    <mergeCell ref="AF347:AF349"/>
    <mergeCell ref="AG335:AG337"/>
    <mergeCell ref="AG338:AG340"/>
    <mergeCell ref="AB332:AB334"/>
    <mergeCell ref="AB335:AB337"/>
    <mergeCell ref="AB338:AB340"/>
    <mergeCell ref="AB341:AB343"/>
    <mergeCell ref="AB344:AB346"/>
    <mergeCell ref="AB347:AB349"/>
    <mergeCell ref="AF271:AF273"/>
    <mergeCell ref="Z274:Z276"/>
    <mergeCell ref="AA274:AA276"/>
    <mergeCell ref="AF274:AF276"/>
    <mergeCell ref="AB271:AB273"/>
    <mergeCell ref="AB274:AB276"/>
    <mergeCell ref="AG271:AG273"/>
    <mergeCell ref="AG274:AG276"/>
    <mergeCell ref="B360:N360"/>
    <mergeCell ref="Z362:Z364"/>
    <mergeCell ref="Z350:Z352"/>
    <mergeCell ref="Z353:Z355"/>
    <mergeCell ref="AF350:AF352"/>
    <mergeCell ref="AF353:AF355"/>
    <mergeCell ref="AF362:AF364"/>
    <mergeCell ref="AA362:AA364"/>
    <mergeCell ref="AB350:AB352"/>
    <mergeCell ref="AB353:AB355"/>
    <mergeCell ref="AB362:AB364"/>
    <mergeCell ref="AG341:AG343"/>
    <mergeCell ref="AG344:AG346"/>
    <mergeCell ref="AG347:AG349"/>
    <mergeCell ref="Z320:Z322"/>
    <mergeCell ref="Z323:Z325"/>
    <mergeCell ref="Z329:Z331"/>
    <mergeCell ref="Z311:Z313"/>
    <mergeCell ref="Z314:Z316"/>
    <mergeCell ref="Z317:Z319"/>
    <mergeCell ref="AF311:AF313"/>
    <mergeCell ref="AF314:AF316"/>
    <mergeCell ref="AF317:AF319"/>
    <mergeCell ref="AF320:AF322"/>
    <mergeCell ref="AB7:AB9"/>
    <mergeCell ref="AB10:AB12"/>
    <mergeCell ref="AB13:AB15"/>
    <mergeCell ref="AB16:AB18"/>
    <mergeCell ref="AB19:AB21"/>
    <mergeCell ref="AB22:AB24"/>
    <mergeCell ref="AB25:AB27"/>
    <mergeCell ref="AB28:AB30"/>
    <mergeCell ref="AB31:AB33"/>
    <mergeCell ref="AG34:AG36"/>
    <mergeCell ref="AG37:AG39"/>
    <mergeCell ref="AG40:AG42"/>
    <mergeCell ref="AG49:AG51"/>
    <mergeCell ref="Z368:Z370"/>
    <mergeCell ref="Z371:Z373"/>
    <mergeCell ref="AF368:AF370"/>
    <mergeCell ref="AF371:AF373"/>
    <mergeCell ref="AA368:AA370"/>
    <mergeCell ref="AB371:AB373"/>
    <mergeCell ref="AG368:AG370"/>
    <mergeCell ref="AG371:AG373"/>
    <mergeCell ref="AF7:AF9"/>
    <mergeCell ref="AF10:AF12"/>
    <mergeCell ref="AF13:AF15"/>
    <mergeCell ref="AF16:AF18"/>
    <mergeCell ref="AF19:AF21"/>
    <mergeCell ref="AF22:AF24"/>
    <mergeCell ref="AF25:AF27"/>
    <mergeCell ref="AF28:AF30"/>
    <mergeCell ref="AF31:AF33"/>
    <mergeCell ref="Z271:Z273"/>
    <mergeCell ref="AA271:AA273"/>
    <mergeCell ref="AB169:AB171"/>
    <mergeCell ref="AB172:AB174"/>
    <mergeCell ref="AB175:AB177"/>
    <mergeCell ref="AB181:AB183"/>
    <mergeCell ref="AB184:AB186"/>
    <mergeCell ref="AB187:AB189"/>
    <mergeCell ref="AB190:AB192"/>
    <mergeCell ref="AB193:AB195"/>
    <mergeCell ref="AB196:AB198"/>
    <mergeCell ref="AB277:AB279"/>
    <mergeCell ref="AB280:AB282"/>
    <mergeCell ref="AB268:AB270"/>
    <mergeCell ref="AB34:AB36"/>
    <mergeCell ref="AB37:AB39"/>
    <mergeCell ref="AB40:AB42"/>
    <mergeCell ref="AB49:AB51"/>
    <mergeCell ref="AB52:AB54"/>
    <mergeCell ref="AB55:AB57"/>
    <mergeCell ref="AB58:AB60"/>
    <mergeCell ref="AB61:AB63"/>
    <mergeCell ref="AB64:AB66"/>
    <mergeCell ref="AB283:AB285"/>
    <mergeCell ref="AB286:AB288"/>
    <mergeCell ref="AB289:AB291"/>
    <mergeCell ref="AB292:AB294"/>
    <mergeCell ref="AB295:AB297"/>
    <mergeCell ref="AB298:AB300"/>
    <mergeCell ref="AB301:AB303"/>
    <mergeCell ref="AB244:AB246"/>
    <mergeCell ref="AB247:AB249"/>
    <mergeCell ref="AB250:AB252"/>
    <mergeCell ref="AB253:AB255"/>
    <mergeCell ref="AB256:AB258"/>
    <mergeCell ref="AB259:AB261"/>
    <mergeCell ref="AB262:AB264"/>
    <mergeCell ref="AB265:AB267"/>
    <mergeCell ref="AB368:AB370"/>
    <mergeCell ref="AB208:AB210"/>
    <mergeCell ref="AB211:AB213"/>
    <mergeCell ref="AB214:AB216"/>
    <mergeCell ref="AB217:AB219"/>
    <mergeCell ref="AB220:AB222"/>
    <mergeCell ref="AB223:AB225"/>
    <mergeCell ref="AG61:AG63"/>
    <mergeCell ref="AG64:AG66"/>
    <mergeCell ref="AG7:AG9"/>
    <mergeCell ref="AG10:AG12"/>
    <mergeCell ref="AG13:AG15"/>
    <mergeCell ref="AG16:AG18"/>
    <mergeCell ref="AG19:AG21"/>
    <mergeCell ref="AG22:AG24"/>
    <mergeCell ref="AG25:AG27"/>
    <mergeCell ref="AG28:AG30"/>
    <mergeCell ref="AG31:AG33"/>
    <mergeCell ref="AG106:AG108"/>
    <mergeCell ref="AG109:AG111"/>
    <mergeCell ref="AG115:AG117"/>
    <mergeCell ref="AG118:AG120"/>
    <mergeCell ref="AG121:AG123"/>
    <mergeCell ref="AG124:AG126"/>
    <mergeCell ref="AG67:AG69"/>
    <mergeCell ref="AG70:AG72"/>
    <mergeCell ref="AG73:AG75"/>
    <mergeCell ref="AG76:AG78"/>
    <mergeCell ref="AG82:AG84"/>
    <mergeCell ref="AG85:AG87"/>
    <mergeCell ref="AG88:AG90"/>
    <mergeCell ref="AG91:AG93"/>
    <mergeCell ref="AG94:AG96"/>
    <mergeCell ref="AG100:AG102"/>
    <mergeCell ref="AG103:AG105"/>
    <mergeCell ref="AG160:AG162"/>
    <mergeCell ref="AG127:AG129"/>
    <mergeCell ref="AG133:AG135"/>
    <mergeCell ref="AG136:AG138"/>
    <mergeCell ref="AG139:AG141"/>
    <mergeCell ref="AG142:AG144"/>
    <mergeCell ref="AG145:AG147"/>
    <mergeCell ref="AG148:AG150"/>
    <mergeCell ref="AG151:AG153"/>
    <mergeCell ref="AG154:AG156"/>
    <mergeCell ref="AG217:AG219"/>
    <mergeCell ref="AG220:AG222"/>
    <mergeCell ref="AG223:AG225"/>
    <mergeCell ref="AG229:AG231"/>
    <mergeCell ref="AG232:AG234"/>
    <mergeCell ref="AG235:AG237"/>
    <mergeCell ref="AG238:AG240"/>
    <mergeCell ref="AG187:AG189"/>
    <mergeCell ref="AG190:AG192"/>
    <mergeCell ref="AG193:AG195"/>
    <mergeCell ref="AG196:AG198"/>
    <mergeCell ref="AG199:AG201"/>
    <mergeCell ref="AG202:AG204"/>
    <mergeCell ref="AG205:AG207"/>
    <mergeCell ref="AG208:AG210"/>
    <mergeCell ref="AG211:AG213"/>
    <mergeCell ref="AG163:AG165"/>
    <mergeCell ref="AG166:AG168"/>
    <mergeCell ref="AG169:AG171"/>
    <mergeCell ref="AG172:AG174"/>
    <mergeCell ref="AG175:AG177"/>
    <mergeCell ref="AG157:AG159"/>
    <mergeCell ref="AG317:AG319"/>
    <mergeCell ref="AG320:AG322"/>
    <mergeCell ref="AG323:AG325"/>
    <mergeCell ref="AG329:AG331"/>
    <mergeCell ref="AG332:AG334"/>
    <mergeCell ref="AG277:AG279"/>
    <mergeCell ref="AG280:AG282"/>
    <mergeCell ref="AG283:AG285"/>
    <mergeCell ref="AG286:AG288"/>
    <mergeCell ref="AG289:AG291"/>
    <mergeCell ref="AG292:AG294"/>
    <mergeCell ref="AG295:AG297"/>
    <mergeCell ref="AG298:AG300"/>
    <mergeCell ref="AG301:AG303"/>
    <mergeCell ref="AG244:AG246"/>
    <mergeCell ref="AG247:AG249"/>
    <mergeCell ref="AG250:AG252"/>
    <mergeCell ref="AG253:AG255"/>
    <mergeCell ref="AG256:AG258"/>
    <mergeCell ref="AG259:AG261"/>
    <mergeCell ref="AG262:AG264"/>
    <mergeCell ref="AG265:AG267"/>
    <mergeCell ref="AG268:AG270"/>
    <mergeCell ref="AE7:AE9"/>
    <mergeCell ref="AE10:AE12"/>
    <mergeCell ref="AE13:AE15"/>
    <mergeCell ref="AE16:AE18"/>
    <mergeCell ref="AE19:AE21"/>
    <mergeCell ref="AE22:AE24"/>
    <mergeCell ref="AE25:AE27"/>
    <mergeCell ref="AE28:AE30"/>
    <mergeCell ref="AE31:AE33"/>
    <mergeCell ref="AE34:AE36"/>
    <mergeCell ref="AE37:AE39"/>
    <mergeCell ref="AE40:AE42"/>
    <mergeCell ref="AE49:AE51"/>
    <mergeCell ref="AE52:AE54"/>
    <mergeCell ref="AE55:AE57"/>
    <mergeCell ref="AE58:AE60"/>
    <mergeCell ref="AE61:AE63"/>
    <mergeCell ref="AE64:AE66"/>
    <mergeCell ref="AE67:AE69"/>
    <mergeCell ref="AE70:AE72"/>
    <mergeCell ref="AE73:AE75"/>
    <mergeCell ref="AE76:AE78"/>
    <mergeCell ref="AE82:AE84"/>
    <mergeCell ref="AE85:AE87"/>
    <mergeCell ref="AE88:AE90"/>
    <mergeCell ref="AE91:AE93"/>
    <mergeCell ref="AE94:AE96"/>
    <mergeCell ref="AE97:AE99"/>
    <mergeCell ref="AE100:AE102"/>
    <mergeCell ref="AE103:AE105"/>
    <mergeCell ref="AE106:AE108"/>
    <mergeCell ref="AE109:AE111"/>
    <mergeCell ref="AE115:AE117"/>
    <mergeCell ref="AE118:AE120"/>
    <mergeCell ref="AE121:AE123"/>
    <mergeCell ref="AE124:AE126"/>
    <mergeCell ref="AE127:AE129"/>
    <mergeCell ref="AE133:AE135"/>
    <mergeCell ref="AE136:AE138"/>
    <mergeCell ref="AE139:AE141"/>
    <mergeCell ref="AE142:AE144"/>
    <mergeCell ref="AE145:AE147"/>
    <mergeCell ref="AE148:AE150"/>
    <mergeCell ref="AE151:AE153"/>
    <mergeCell ref="AE154:AE156"/>
    <mergeCell ref="AE157:AE159"/>
    <mergeCell ref="AE160:AE162"/>
    <mergeCell ref="AE163:AE165"/>
    <mergeCell ref="AE166:AE168"/>
    <mergeCell ref="AE169:AE171"/>
    <mergeCell ref="AE172:AE174"/>
    <mergeCell ref="AE175:AE177"/>
    <mergeCell ref="AE181:AE183"/>
    <mergeCell ref="AE184:AE186"/>
    <mergeCell ref="AE187:AE189"/>
    <mergeCell ref="AE190:AE192"/>
    <mergeCell ref="AE193:AE195"/>
    <mergeCell ref="AE196:AE198"/>
    <mergeCell ref="AE199:AE201"/>
    <mergeCell ref="AE202:AE204"/>
    <mergeCell ref="AE205:AE207"/>
    <mergeCell ref="AE208:AE210"/>
    <mergeCell ref="AE211:AE213"/>
    <mergeCell ref="AE214:AE216"/>
    <mergeCell ref="AE217:AE219"/>
    <mergeCell ref="AE220:AE222"/>
    <mergeCell ref="AE223:AE225"/>
    <mergeCell ref="AE229:AE231"/>
    <mergeCell ref="AE244:AE246"/>
    <mergeCell ref="AE247:AE249"/>
    <mergeCell ref="AE250:AE252"/>
    <mergeCell ref="AE253:AE255"/>
    <mergeCell ref="AE256:AE258"/>
    <mergeCell ref="AE259:AE261"/>
    <mergeCell ref="AE262:AE264"/>
    <mergeCell ref="AE265:AE267"/>
    <mergeCell ref="AE268:AE270"/>
    <mergeCell ref="AE274:AE276"/>
    <mergeCell ref="AE277:AE279"/>
    <mergeCell ref="AE280:AE282"/>
    <mergeCell ref="AE283:AE285"/>
    <mergeCell ref="AE286:AE288"/>
    <mergeCell ref="AE289:AE291"/>
    <mergeCell ref="AE292:AE294"/>
    <mergeCell ref="AE295:AE297"/>
    <mergeCell ref="AE298:AE300"/>
    <mergeCell ref="AE301:AE303"/>
    <mergeCell ref="AE304:AE306"/>
    <mergeCell ref="AE307:AE309"/>
    <mergeCell ref="AE311:AE313"/>
    <mergeCell ref="AE314:AE316"/>
    <mergeCell ref="AE317:AE319"/>
    <mergeCell ref="AE320:AE322"/>
    <mergeCell ref="AE323:AE325"/>
    <mergeCell ref="AE329:AE331"/>
    <mergeCell ref="AE332:AE334"/>
    <mergeCell ref="AE335:AE337"/>
    <mergeCell ref="AE338:AE340"/>
    <mergeCell ref="AE341:AE343"/>
    <mergeCell ref="AE344:AE346"/>
    <mergeCell ref="AE347:AE349"/>
    <mergeCell ref="AE350:AE352"/>
  </mergeCells>
  <phoneticPr fontId="4"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D0B0D-D4D5-4B70-9103-D8C0B9CEF935}">
  <sheetPr codeName="Feuil24"/>
  <dimension ref="A1:DN390"/>
  <sheetViews>
    <sheetView showGridLines="0" workbookViewId="0">
      <selection activeCell="Z40" sqref="Z39:Z40"/>
    </sheetView>
  </sheetViews>
  <sheetFormatPr baseColWidth="10" defaultColWidth="11.453125" defaultRowHeight="14.5" x14ac:dyDescent="0.35"/>
  <cols>
    <col min="1" max="7" width="11.453125" style="2"/>
    <col min="8" max="8" width="8" style="2" bestFit="1" customWidth="1"/>
    <col min="9" max="9" width="8" style="2" customWidth="1"/>
    <col min="10" max="13" width="6.1796875" style="2" bestFit="1" customWidth="1"/>
    <col min="14" max="14" width="6.1796875" style="2" customWidth="1"/>
    <col min="15" max="19" width="6.1796875" style="2" bestFit="1" customWidth="1"/>
    <col min="20" max="20" width="6.1796875" style="2" customWidth="1"/>
    <col min="21" max="24" width="6.1796875" style="2" bestFit="1" customWidth="1"/>
    <col min="25" max="25" width="8.453125" style="2" bestFit="1" customWidth="1"/>
    <col min="26" max="26" width="7" style="2" bestFit="1" customWidth="1"/>
    <col min="27" max="27" width="6.1796875" style="2" customWidth="1"/>
    <col min="28" max="29" width="6.1796875" style="2" bestFit="1" customWidth="1"/>
    <col min="30" max="32" width="6.1796875" style="2" customWidth="1"/>
    <col min="33" max="33" width="6.1796875" style="2" bestFit="1" customWidth="1"/>
    <col min="34" max="34" width="6.1796875" style="2" customWidth="1"/>
    <col min="35" max="35" width="12.36328125" style="2" bestFit="1" customWidth="1"/>
    <col min="36" max="49" width="6.1796875" style="2" bestFit="1" customWidth="1"/>
    <col min="50" max="50" width="6.1796875" style="2" customWidth="1"/>
    <col min="51" max="53" width="6.1796875" style="2" bestFit="1" customWidth="1"/>
    <col min="54" max="55" width="6.1796875" style="2" customWidth="1"/>
    <col min="56" max="70" width="6.1796875" style="2" bestFit="1" customWidth="1"/>
    <col min="71" max="85" width="5.54296875" style="2" bestFit="1" customWidth="1"/>
    <col min="86" max="16384" width="11.453125" style="2"/>
  </cols>
  <sheetData>
    <row r="1" spans="1:118" s="501" customFormat="1" ht="30" x14ac:dyDescent="0.8">
      <c r="A1" s="500"/>
      <c r="B1" s="496" t="s">
        <v>248</v>
      </c>
      <c r="C1" s="497" t="s">
        <v>112</v>
      </c>
      <c r="D1" s="499"/>
      <c r="E1" s="499"/>
      <c r="F1" s="499"/>
      <c r="G1" s="499"/>
      <c r="H1" s="499"/>
      <c r="I1" s="499"/>
      <c r="J1" s="499"/>
      <c r="K1" s="499"/>
      <c r="L1" s="499"/>
      <c r="M1" s="499"/>
      <c r="N1" s="499"/>
      <c r="O1" s="499"/>
      <c r="P1" s="499"/>
      <c r="Q1" s="499"/>
      <c r="R1" s="499"/>
      <c r="S1" s="499"/>
      <c r="T1" s="499"/>
      <c r="U1" s="499"/>
      <c r="V1" s="499"/>
      <c r="W1" s="499"/>
      <c r="X1" s="499"/>
      <c r="Y1" s="499"/>
      <c r="Z1" s="499"/>
      <c r="AA1" s="499"/>
      <c r="AB1" s="499"/>
      <c r="AC1" s="499"/>
      <c r="AD1" s="499"/>
      <c r="AE1" s="499"/>
      <c r="AF1" s="499"/>
      <c r="AG1" s="499"/>
      <c r="AH1" s="499"/>
      <c r="AI1" s="500"/>
      <c r="AJ1" s="500"/>
      <c r="AK1" s="500"/>
      <c r="AL1" s="500"/>
      <c r="AM1" s="500"/>
      <c r="AN1" s="500"/>
      <c r="AO1" s="500"/>
      <c r="AP1" s="500"/>
      <c r="AQ1" s="500"/>
      <c r="AR1" s="500"/>
      <c r="AS1" s="500"/>
      <c r="AT1" s="500"/>
      <c r="AU1" s="500"/>
      <c r="AV1" s="500"/>
      <c r="AW1" s="500"/>
      <c r="AX1" s="500"/>
      <c r="AY1" s="500"/>
      <c r="AZ1" s="500"/>
      <c r="BA1" s="500"/>
      <c r="BB1" s="500"/>
      <c r="BC1" s="500"/>
      <c r="BD1" s="500"/>
      <c r="BE1" s="500"/>
      <c r="BF1" s="500"/>
      <c r="BG1" s="500"/>
      <c r="BH1" s="500"/>
      <c r="BI1" s="500"/>
      <c r="BJ1" s="500"/>
      <c r="BK1" s="500"/>
      <c r="BL1" s="500"/>
      <c r="BM1" s="500"/>
      <c r="BS1" s="502"/>
    </row>
    <row r="2" spans="1:118" x14ac:dyDescent="0.35">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row>
    <row r="3" spans="1:118" ht="16.5" customHeight="1" x14ac:dyDescent="0.45">
      <c r="A3" s="7"/>
      <c r="B3" s="8" t="s">
        <v>249</v>
      </c>
      <c r="C3" s="9"/>
      <c r="D3" s="9"/>
      <c r="E3" s="9"/>
      <c r="F3" s="9"/>
      <c r="G3" s="7"/>
      <c r="H3" s="8" t="s">
        <v>250</v>
      </c>
      <c r="I3" s="7"/>
      <c r="J3" s="7"/>
      <c r="K3" s="7"/>
      <c r="L3" s="7"/>
      <c r="M3" s="7"/>
      <c r="N3" s="7"/>
      <c r="O3" s="7"/>
      <c r="P3" s="7"/>
      <c r="Q3" s="7"/>
      <c r="R3" s="7"/>
      <c r="S3" s="7"/>
      <c r="T3" s="7"/>
      <c r="U3" s="7"/>
      <c r="V3" s="8" t="s">
        <v>249</v>
      </c>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row>
    <row r="4" spans="1:118" x14ac:dyDescent="0.35">
      <c r="A4" s="10"/>
      <c r="B4" s="10"/>
      <c r="C4" s="10"/>
      <c r="D4" s="10"/>
      <c r="E4" s="10"/>
      <c r="F4" s="10"/>
      <c r="G4" s="7"/>
      <c r="H4" s="7"/>
      <c r="I4" s="7"/>
      <c r="J4" s="7"/>
      <c r="K4" s="7"/>
      <c r="L4" s="7"/>
      <c r="M4" s="7"/>
      <c r="N4" s="7"/>
      <c r="O4" s="7"/>
      <c r="P4" s="7"/>
      <c r="Q4" s="7"/>
      <c r="R4" s="7"/>
      <c r="S4" s="7"/>
      <c r="T4" s="7"/>
      <c r="U4" s="7"/>
      <c r="V4" s="7"/>
      <c r="W4" s="7"/>
      <c r="X4" s="7"/>
      <c r="Y4" s="7"/>
      <c r="Z4" s="7"/>
      <c r="AA4" s="7"/>
      <c r="AB4" s="7"/>
      <c r="AC4" s="7"/>
      <c r="AD4" s="7"/>
      <c r="AE4" s="7"/>
      <c r="AF4" s="7"/>
      <c r="AG4" s="7"/>
      <c r="AH4" s="3" t="s">
        <v>245</v>
      </c>
      <c r="AI4" s="4" t="s">
        <v>114</v>
      </c>
      <c r="AJ4" s="4" t="s">
        <v>115</v>
      </c>
      <c r="AK4" s="4" t="s">
        <v>116</v>
      </c>
      <c r="AL4" s="4" t="s">
        <v>117</v>
      </c>
      <c r="AM4" s="4" t="s">
        <v>118</v>
      </c>
      <c r="AN4" s="4" t="s">
        <v>119</v>
      </c>
      <c r="AO4" s="4" t="s">
        <v>120</v>
      </c>
      <c r="AP4" s="4" t="s">
        <v>121</v>
      </c>
      <c r="AQ4" s="4" t="s">
        <v>122</v>
      </c>
      <c r="AR4" s="4" t="s">
        <v>123</v>
      </c>
      <c r="AS4" s="4" t="s">
        <v>124</v>
      </c>
      <c r="AT4" s="4" t="s">
        <v>125</v>
      </c>
      <c r="AU4" s="7"/>
      <c r="AV4" s="551" t="s">
        <v>227</v>
      </c>
      <c r="AW4" s="7"/>
      <c r="AX4" s="7"/>
      <c r="AY4" s="11" t="s">
        <v>227</v>
      </c>
      <c r="AZ4" s="11" t="s">
        <v>128</v>
      </c>
      <c r="BA4" s="11" t="s">
        <v>130</v>
      </c>
      <c r="BB4" s="11" t="s">
        <v>136</v>
      </c>
      <c r="BC4" s="7"/>
      <c r="BD4" s="7"/>
      <c r="BE4" s="7"/>
      <c r="BF4" s="7"/>
      <c r="BG4" s="12"/>
      <c r="BH4" s="12"/>
      <c r="BI4" s="12"/>
      <c r="BJ4" s="12"/>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row>
    <row r="5" spans="1:118" x14ac:dyDescent="0.35">
      <c r="A5" s="10"/>
      <c r="B5" s="10"/>
      <c r="C5" s="10"/>
      <c r="D5" s="10"/>
      <c r="E5" s="10"/>
      <c r="F5" s="10"/>
      <c r="G5" s="7"/>
      <c r="H5" s="7"/>
      <c r="I5" s="7"/>
      <c r="J5" s="7"/>
      <c r="K5" s="7"/>
      <c r="L5" s="7"/>
      <c r="M5" s="7"/>
      <c r="N5" s="7"/>
      <c r="O5" s="7"/>
      <c r="P5" s="7"/>
      <c r="Q5" s="7"/>
      <c r="R5" s="7"/>
      <c r="S5" s="7"/>
      <c r="T5" s="7"/>
      <c r="U5" s="7"/>
      <c r="V5" s="7"/>
      <c r="W5" s="7"/>
      <c r="X5" s="7"/>
      <c r="Y5" s="7"/>
      <c r="Z5" s="7"/>
      <c r="AA5" s="7"/>
      <c r="AB5" s="7"/>
      <c r="AC5" s="7"/>
      <c r="AD5" s="7"/>
      <c r="AE5" s="7"/>
      <c r="AF5" s="7"/>
      <c r="AG5" s="7"/>
      <c r="AH5" s="5">
        <v>2019</v>
      </c>
      <c r="AI5" s="14">
        <v>0.71747369914283299</v>
      </c>
      <c r="AJ5" s="14">
        <v>0.78071377335899061</v>
      </c>
      <c r="AK5" s="14">
        <v>1.1558252850042334</v>
      </c>
      <c r="AL5" s="14">
        <v>0.75266981187623028</v>
      </c>
      <c r="AM5" s="14">
        <v>0.7731851930951622</v>
      </c>
      <c r="AN5" s="14">
        <v>0.93109716412896004</v>
      </c>
      <c r="AO5" s="14">
        <v>0.74739980569155062</v>
      </c>
      <c r="AP5" s="14">
        <v>0.68641830555454131</v>
      </c>
      <c r="AQ5" s="14">
        <v>0.90794677981768812</v>
      </c>
      <c r="AR5" s="14">
        <v>0.77704359048037419</v>
      </c>
      <c r="AS5" s="14">
        <v>0.73215443065729824</v>
      </c>
      <c r="AT5" s="14">
        <v>0.97570400219214248</v>
      </c>
      <c r="AU5" s="7"/>
      <c r="AV5" s="14">
        <v>2.6540127575060568</v>
      </c>
      <c r="AW5" s="7"/>
      <c r="AX5" s="7"/>
      <c r="AY5" s="14">
        <v>2.6540127575060568</v>
      </c>
      <c r="AZ5" s="14">
        <v>5.1109649266064086</v>
      </c>
      <c r="BA5" s="14">
        <v>7.452729817670189</v>
      </c>
      <c r="BB5" s="14">
        <v>9.9376318410000035</v>
      </c>
      <c r="BC5" s="7"/>
      <c r="BD5" s="7"/>
      <c r="BE5" s="7"/>
      <c r="BF5" s="7"/>
      <c r="BG5" s="7"/>
      <c r="BH5" s="7"/>
      <c r="BI5" s="7"/>
      <c r="BJ5" s="7"/>
    </row>
    <row r="6" spans="1:118" x14ac:dyDescent="0.35">
      <c r="A6" s="10"/>
      <c r="B6" s="10"/>
      <c r="C6" s="10"/>
      <c r="D6" s="10"/>
      <c r="E6" s="10"/>
      <c r="F6" s="10"/>
      <c r="G6" s="7"/>
      <c r="H6" s="7"/>
      <c r="I6" s="7"/>
      <c r="J6" s="7"/>
      <c r="K6" s="7"/>
      <c r="L6" s="7"/>
      <c r="M6" s="7"/>
      <c r="N6" s="7"/>
      <c r="O6" s="7"/>
      <c r="P6" s="7"/>
      <c r="Q6" s="7"/>
      <c r="R6" s="7"/>
      <c r="S6" s="7"/>
      <c r="T6" s="7"/>
      <c r="U6" s="7"/>
      <c r="V6" s="7"/>
      <c r="W6" s="7"/>
      <c r="X6" s="7"/>
      <c r="Y6" s="7"/>
      <c r="Z6" s="7"/>
      <c r="AA6" s="7"/>
      <c r="AB6" s="7"/>
      <c r="AC6" s="7"/>
      <c r="AD6" s="7"/>
      <c r="AE6" s="7"/>
      <c r="AF6" s="7"/>
      <c r="AG6" s="7"/>
      <c r="AH6" s="5">
        <v>2020</v>
      </c>
      <c r="AI6" s="14">
        <v>0.62198227786454907</v>
      </c>
      <c r="AJ6" s="14">
        <v>0.65200791578464379</v>
      </c>
      <c r="AK6" s="14">
        <v>0.86931747993984154</v>
      </c>
      <c r="AL6" s="14">
        <v>0.56811042091028907</v>
      </c>
      <c r="AM6" s="14">
        <v>0.58078615195835037</v>
      </c>
      <c r="AN6" s="14">
        <v>0.75761260007880293</v>
      </c>
      <c r="AO6" s="14">
        <v>0.63640092193171849</v>
      </c>
      <c r="AP6" s="14">
        <v>0.55218653378116245</v>
      </c>
      <c r="AQ6" s="14">
        <v>0.78161726575106871</v>
      </c>
      <c r="AR6" s="14">
        <v>0.64535315698441165</v>
      </c>
      <c r="AS6" s="14">
        <v>0.65533529518475964</v>
      </c>
      <c r="AT6" s="14">
        <v>0.87177340283040339</v>
      </c>
      <c r="AU6" s="7"/>
      <c r="AV6" s="14">
        <v>2.1433076735890344</v>
      </c>
      <c r="AW6" s="7"/>
      <c r="AX6" s="7"/>
      <c r="AY6" s="14">
        <v>2.1433076735890344</v>
      </c>
      <c r="AZ6" s="14">
        <v>4.0498168465364763</v>
      </c>
      <c r="BA6" s="14">
        <v>6.0200215680004261</v>
      </c>
      <c r="BB6" s="14">
        <v>8.1924834230000005</v>
      </c>
      <c r="BC6" s="7"/>
      <c r="BD6" s="7"/>
      <c r="BE6" s="7"/>
      <c r="BF6" s="7"/>
      <c r="BG6" s="7"/>
      <c r="BH6" s="7"/>
      <c r="BI6" s="7"/>
      <c r="BJ6" s="7"/>
      <c r="BK6" s="7"/>
      <c r="BL6" s="7"/>
      <c r="BM6" s="7"/>
      <c r="BN6" s="7"/>
      <c r="BO6" s="7"/>
      <c r="BP6" s="7"/>
      <c r="BQ6" s="7"/>
      <c r="BR6" s="7"/>
      <c r="BS6" s="7"/>
      <c r="BT6" s="7"/>
      <c r="BU6" s="7"/>
      <c r="BV6" s="7"/>
      <c r="BW6" s="7"/>
      <c r="BX6" s="7"/>
    </row>
    <row r="7" spans="1:118" x14ac:dyDescent="0.35">
      <c r="A7" s="10"/>
      <c r="B7" s="10"/>
      <c r="C7" s="10"/>
      <c r="D7" s="10"/>
      <c r="E7" s="10"/>
      <c r="F7" s="10"/>
      <c r="G7" s="7"/>
      <c r="H7" s="7"/>
      <c r="I7" s="7"/>
      <c r="J7" s="7"/>
      <c r="K7" s="7"/>
      <c r="L7" s="7"/>
      <c r="M7" s="7"/>
      <c r="N7" s="7"/>
      <c r="O7" s="7"/>
      <c r="P7" s="7"/>
      <c r="Q7" s="7"/>
      <c r="R7" s="7"/>
      <c r="S7" s="7"/>
      <c r="T7" s="7"/>
      <c r="U7" s="7"/>
      <c r="V7" s="7"/>
      <c r="W7" s="7"/>
      <c r="X7" s="7"/>
      <c r="Y7" s="7"/>
      <c r="Z7" s="7"/>
      <c r="AA7" s="7"/>
      <c r="AB7" s="7"/>
      <c r="AC7" s="7"/>
      <c r="AD7" s="7"/>
      <c r="AE7" s="7"/>
      <c r="AF7" s="7"/>
      <c r="AG7" s="7"/>
      <c r="AH7" s="5">
        <v>2021</v>
      </c>
      <c r="AI7" s="14">
        <v>0.83842481638045385</v>
      </c>
      <c r="AJ7" s="14">
        <v>0.79589462048382054</v>
      </c>
      <c r="AK7" s="14">
        <v>1.0323238458546518</v>
      </c>
      <c r="AL7" s="14">
        <v>0.86365295531004782</v>
      </c>
      <c r="AM7" s="14">
        <v>0.85582353288362223</v>
      </c>
      <c r="AN7" s="14">
        <v>1.1565313497800473</v>
      </c>
      <c r="AO7" s="14">
        <v>0.85563021381136484</v>
      </c>
      <c r="AP7" s="14">
        <v>0.86838927258035481</v>
      </c>
      <c r="AQ7" s="14">
        <v>1.2037012034108594</v>
      </c>
      <c r="AR7" s="14">
        <v>0.91594576435568165</v>
      </c>
      <c r="AS7" s="14">
        <v>0.96814191386518633</v>
      </c>
      <c r="AT7" s="14">
        <v>1.2446848467294338</v>
      </c>
      <c r="AU7" s="7"/>
      <c r="AV7" s="14">
        <v>2.6666432827189261</v>
      </c>
      <c r="AW7" s="7"/>
      <c r="AX7" s="7"/>
      <c r="AY7" s="14">
        <v>2.6666432827189261</v>
      </c>
      <c r="AZ7" s="14">
        <v>5.5426511206926445</v>
      </c>
      <c r="BA7" s="14">
        <v>8.470371810495223</v>
      </c>
      <c r="BB7" s="14">
        <v>11.599144335445526</v>
      </c>
      <c r="BC7" s="7"/>
      <c r="BD7" s="7"/>
      <c r="BE7" s="7"/>
      <c r="BF7" s="7"/>
      <c r="BG7" s="7"/>
      <c r="BH7" s="7"/>
      <c r="BI7" s="7"/>
      <c r="BJ7" s="7"/>
      <c r="BK7" s="7"/>
      <c r="BL7" s="7"/>
      <c r="BM7" s="7"/>
      <c r="BN7" s="7"/>
      <c r="BO7" s="7"/>
      <c r="BP7" s="7"/>
      <c r="BQ7" s="7"/>
      <c r="BR7" s="7"/>
      <c r="BS7" s="7"/>
      <c r="BT7" s="7"/>
      <c r="BU7" s="7"/>
      <c r="BV7" s="7"/>
      <c r="BW7" s="7"/>
      <c r="BX7" s="7"/>
    </row>
    <row r="8" spans="1:118" x14ac:dyDescent="0.35">
      <c r="A8" s="10"/>
      <c r="B8" s="10"/>
      <c r="C8" s="10"/>
      <c r="D8" s="10"/>
      <c r="E8" s="10"/>
      <c r="F8" s="10"/>
      <c r="G8" s="7"/>
      <c r="H8" s="7"/>
      <c r="I8" s="15"/>
      <c r="J8" s="15"/>
      <c r="K8" s="15"/>
      <c r="L8" s="15"/>
      <c r="M8" s="15"/>
      <c r="N8" s="15"/>
      <c r="O8" s="15"/>
      <c r="P8" s="15"/>
      <c r="Q8" s="7"/>
      <c r="R8" s="7"/>
      <c r="S8" s="7"/>
      <c r="T8" s="7"/>
      <c r="U8" s="7"/>
      <c r="V8" s="7"/>
      <c r="W8" s="7"/>
      <c r="X8" s="7"/>
      <c r="Y8" s="7"/>
      <c r="Z8" s="7"/>
      <c r="AA8" s="7"/>
      <c r="AB8" s="7"/>
      <c r="AC8" s="7"/>
      <c r="AD8" s="7"/>
      <c r="AE8" s="7"/>
      <c r="AF8" s="7"/>
      <c r="AG8" s="7"/>
      <c r="AH8" s="5">
        <v>2022</v>
      </c>
      <c r="AI8" s="14">
        <v>0.92193891882616674</v>
      </c>
      <c r="AJ8" s="14">
        <v>0.95180120771359544</v>
      </c>
      <c r="AK8" s="14">
        <v>1.2394271902039389</v>
      </c>
      <c r="AL8" s="14">
        <v>0.83481687600855792</v>
      </c>
      <c r="AM8" s="14">
        <v>0.93492664446927087</v>
      </c>
      <c r="AN8" s="14">
        <v>1.2216994187056875</v>
      </c>
      <c r="AO8" s="14">
        <v>0.98242190393784745</v>
      </c>
      <c r="AP8" s="14">
        <v>1.0659415119055446</v>
      </c>
      <c r="AQ8" s="14">
        <v>1.3525246843077554</v>
      </c>
      <c r="AR8" s="14">
        <v>1.0370272321891454</v>
      </c>
      <c r="AS8" s="14">
        <v>1.054280999101882</v>
      </c>
      <c r="AT8" s="14">
        <v>1.3864634126306108</v>
      </c>
      <c r="AU8" s="7"/>
      <c r="AV8" s="14">
        <v>3.1131673167437013</v>
      </c>
      <c r="AW8" s="7"/>
      <c r="AX8" s="7"/>
      <c r="AY8" s="14">
        <v>3.1131673167437013</v>
      </c>
      <c r="AZ8" s="14">
        <v>6.1046102559272182</v>
      </c>
      <c r="BA8" s="14">
        <v>9.5054983560783661</v>
      </c>
      <c r="BB8" s="14">
        <v>12.983270000000006</v>
      </c>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row>
    <row r="9" spans="1:118" x14ac:dyDescent="0.35">
      <c r="A9" s="10"/>
      <c r="B9" s="10"/>
      <c r="C9" s="10"/>
      <c r="D9" s="10"/>
      <c r="E9" s="10"/>
      <c r="F9" s="10"/>
      <c r="G9" s="7"/>
      <c r="H9" s="7"/>
      <c r="I9" s="15"/>
      <c r="J9" s="15"/>
      <c r="K9" s="15"/>
      <c r="L9" s="15"/>
      <c r="M9" s="15"/>
      <c r="N9" s="15"/>
      <c r="O9" s="15"/>
      <c r="P9" s="15"/>
      <c r="Q9" s="7"/>
      <c r="R9" s="7"/>
      <c r="S9" s="7"/>
      <c r="T9" s="7"/>
      <c r="U9" s="7"/>
      <c r="V9" s="7"/>
      <c r="W9" s="7"/>
      <c r="X9" s="7"/>
      <c r="Y9" s="7"/>
      <c r="Z9" s="7"/>
      <c r="AA9" s="7"/>
      <c r="AB9" s="7"/>
      <c r="AC9" s="7"/>
      <c r="AD9" s="7"/>
      <c r="AE9" s="7"/>
      <c r="AF9" s="7"/>
      <c r="AG9" s="7"/>
      <c r="AH9" s="5">
        <v>2023</v>
      </c>
      <c r="AI9" s="14">
        <v>0.92379705556039116</v>
      </c>
      <c r="AJ9" s="14">
        <v>0.87222163427338262</v>
      </c>
      <c r="AK9" s="14">
        <v>1.1732164562538352</v>
      </c>
      <c r="AL9" s="14">
        <v>0.84983358966326616</v>
      </c>
      <c r="AM9" s="14">
        <v>0.93324978550688475</v>
      </c>
      <c r="AN9" s="14">
        <v>1.1344105122629666</v>
      </c>
      <c r="AO9" s="14">
        <v>0.84842397203966624</v>
      </c>
      <c r="AP9" s="14">
        <v>0.82429463507098522</v>
      </c>
      <c r="AQ9" s="14">
        <v>1.0755382468067352</v>
      </c>
      <c r="AR9" s="14">
        <v>0.86260306695940681</v>
      </c>
      <c r="AS9" s="14">
        <v>1.0007455940721983</v>
      </c>
      <c r="AT9" s="14">
        <v>1.1243773515302851</v>
      </c>
      <c r="AU9" s="7"/>
      <c r="AV9" s="14">
        <v>2.969235146087609</v>
      </c>
      <c r="AW9" s="7"/>
      <c r="AX9" s="7"/>
      <c r="AY9" s="14">
        <v>2.969235146087609</v>
      </c>
      <c r="AZ9" s="14">
        <v>5.8867290335207265</v>
      </c>
      <c r="BA9" s="14">
        <v>8.6349858874381127</v>
      </c>
      <c r="BB9" s="14">
        <v>11.622711900000002</v>
      </c>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row>
    <row r="10" spans="1:118" x14ac:dyDescent="0.35">
      <c r="A10" s="10"/>
      <c r="B10" s="10"/>
      <c r="C10" s="10"/>
      <c r="D10" s="10"/>
      <c r="E10" s="10"/>
      <c r="F10" s="10"/>
      <c r="G10" s="7"/>
      <c r="H10" s="7"/>
      <c r="I10" s="15"/>
      <c r="J10" s="15"/>
      <c r="K10" s="15"/>
      <c r="L10" s="15"/>
      <c r="M10" s="15"/>
      <c r="N10" s="15"/>
      <c r="O10" s="15"/>
      <c r="P10" s="15"/>
      <c r="Q10" s="7"/>
      <c r="R10" s="7"/>
      <c r="S10" s="7"/>
      <c r="T10" s="7"/>
      <c r="U10" s="7"/>
      <c r="V10" s="7"/>
      <c r="W10" s="7"/>
      <c r="X10" s="7"/>
      <c r="Y10" s="7"/>
      <c r="Z10" s="7"/>
      <c r="AA10" s="7"/>
      <c r="AB10" s="7"/>
      <c r="AC10" s="7"/>
      <c r="AD10" s="7"/>
      <c r="AE10" s="7"/>
      <c r="AF10" s="7"/>
      <c r="AG10" s="7"/>
      <c r="AH10" s="5">
        <v>2024</v>
      </c>
      <c r="AI10" s="14">
        <v>0.83460265711029757</v>
      </c>
      <c r="AJ10" s="14">
        <v>0.85482466372762411</v>
      </c>
      <c r="AK10" s="14">
        <v>1.1897819813370196</v>
      </c>
      <c r="AL10" s="14">
        <v>0.75015555747634222</v>
      </c>
      <c r="AM10" s="14">
        <v>0.80507852744900088</v>
      </c>
      <c r="AN10" s="14">
        <v>0.9818997533109034</v>
      </c>
      <c r="AO10" s="14">
        <v>0.82279300524577881</v>
      </c>
      <c r="AP10" s="14">
        <v>0.75266308629689072</v>
      </c>
      <c r="AQ10" s="14">
        <v>1.0487132631745502</v>
      </c>
      <c r="AR10" s="14">
        <v>0.83694840987790731</v>
      </c>
      <c r="AS10" s="14">
        <v>0.82190323695461676</v>
      </c>
      <c r="AT10" s="14">
        <v>1.1948779270045857</v>
      </c>
      <c r="AV10" s="14">
        <v>2.8792093021749414</v>
      </c>
      <c r="AY10" s="14">
        <v>2.8792093021749414</v>
      </c>
      <c r="AZ10" s="14">
        <v>5.4163431404111879</v>
      </c>
      <c r="BA10" s="14">
        <v>8.0405124951284073</v>
      </c>
      <c r="BB10" s="14">
        <v>10.894242068965516</v>
      </c>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row>
    <row r="11" spans="1:118" x14ac:dyDescent="0.35">
      <c r="A11" s="10"/>
      <c r="B11" s="10"/>
      <c r="C11" s="10"/>
      <c r="D11" s="10"/>
      <c r="E11" s="10"/>
      <c r="F11" s="10"/>
      <c r="G11" s="7"/>
      <c r="H11" s="7"/>
      <c r="I11" s="15"/>
      <c r="J11" s="15"/>
      <c r="K11" s="15"/>
      <c r="L11" s="15"/>
      <c r="M11" s="15"/>
      <c r="N11" s="15"/>
      <c r="O11" s="15"/>
      <c r="P11" s="15"/>
      <c r="Q11" s="7"/>
      <c r="R11" s="7"/>
      <c r="S11" s="7"/>
      <c r="T11" s="7"/>
      <c r="U11" s="7"/>
      <c r="W11" s="7"/>
      <c r="X11" s="7"/>
      <c r="Y11" s="7"/>
      <c r="Z11" s="7"/>
      <c r="AA11" s="7"/>
      <c r="AB11" s="16"/>
      <c r="AC11" s="7"/>
      <c r="AD11" s="7"/>
      <c r="AE11" s="7"/>
      <c r="AF11" s="7"/>
      <c r="AG11" s="7"/>
      <c r="AH11" s="5">
        <v>2025</v>
      </c>
      <c r="AI11" s="14">
        <v>0.84909238163304623</v>
      </c>
      <c r="AJ11" s="14">
        <v>0.82094567284963027</v>
      </c>
      <c r="AK11" s="14">
        <v>1.1201257756940424</v>
      </c>
      <c r="AL11" s="14">
        <v>0.76748310243055573</v>
      </c>
      <c r="AM11" s="14">
        <v>0.74952744337906629</v>
      </c>
      <c r="AN11" s="14">
        <v>1.0043036866772277</v>
      </c>
      <c r="AO11" s="14">
        <v>0.8414895350076409</v>
      </c>
      <c r="AP11" s="14">
        <v>0.80234296302151065</v>
      </c>
      <c r="AQ11" s="14">
        <v>1.0300239550482797</v>
      </c>
      <c r="AR11" s="14">
        <v>0.82434268942693911</v>
      </c>
      <c r="AS11" s="14">
        <v>0.88791542823086111</v>
      </c>
      <c r="AT11" s="14">
        <v>1.076692492312737</v>
      </c>
      <c r="AU11" s="7"/>
      <c r="AV11" s="14">
        <v>2.7901638301767191</v>
      </c>
      <c r="AW11" s="7"/>
      <c r="AX11" s="7"/>
      <c r="AY11" s="14">
        <v>2.7901638301767191</v>
      </c>
      <c r="AZ11" s="14">
        <v>5.3114780626635696</v>
      </c>
      <c r="BA11" s="14">
        <v>7.9853345157410009</v>
      </c>
      <c r="BB11" s="14">
        <v>10.77428512571154</v>
      </c>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row>
    <row r="12" spans="1:118" x14ac:dyDescent="0.35">
      <c r="A12" s="10"/>
      <c r="B12" s="10"/>
      <c r="C12" s="10"/>
      <c r="D12" s="10"/>
      <c r="E12" s="10"/>
      <c r="F12" s="10"/>
      <c r="G12" s="7"/>
      <c r="H12" s="7"/>
      <c r="I12" s="15"/>
      <c r="J12" s="15"/>
      <c r="K12" s="15"/>
      <c r="L12" s="15"/>
      <c r="M12" s="15"/>
      <c r="N12" s="15"/>
      <c r="O12" s="15"/>
      <c r="P12" s="15"/>
      <c r="Q12" s="7"/>
      <c r="R12" s="7"/>
      <c r="S12" s="7"/>
      <c r="T12" s="7"/>
      <c r="U12" s="7"/>
      <c r="V12" s="7"/>
      <c r="W12" s="7"/>
      <c r="X12" s="7"/>
      <c r="Y12" s="7"/>
      <c r="Z12" s="7"/>
      <c r="AA12" s="7"/>
      <c r="AB12" s="16"/>
      <c r="AC12" s="7"/>
      <c r="AD12" s="7"/>
      <c r="AE12" s="7"/>
      <c r="AF12" s="7"/>
      <c r="AG12" s="7"/>
      <c r="AH12" s="5">
        <v>2026</v>
      </c>
      <c r="AI12" s="14">
        <v>0.96839236857424871</v>
      </c>
      <c r="AJ12" s="14">
        <v>0.93951772766712349</v>
      </c>
      <c r="AK12" s="14">
        <v>1.1050009637903104</v>
      </c>
      <c r="AL12" s="14"/>
      <c r="AM12" s="14"/>
      <c r="AN12" s="14"/>
      <c r="AO12" s="14"/>
      <c r="AP12" s="14"/>
      <c r="AQ12" s="14"/>
      <c r="AR12" s="14"/>
      <c r="AS12" s="14"/>
      <c r="AT12" s="14"/>
      <c r="AU12" s="7"/>
      <c r="AV12" s="14">
        <v>3.0129110600316826</v>
      </c>
      <c r="AW12" s="7"/>
      <c r="AX12" s="7"/>
      <c r="AY12" s="14">
        <v>3.0129110600316826</v>
      </c>
      <c r="AZ12" s="14">
        <v>3.0129110600316826</v>
      </c>
      <c r="BA12" s="14">
        <v>3.0129110600316826</v>
      </c>
      <c r="BB12" s="14">
        <v>3.0129110600316826</v>
      </c>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row>
    <row r="13" spans="1:118" x14ac:dyDescent="0.35">
      <c r="A13" s="10"/>
      <c r="B13" s="10"/>
      <c r="C13" s="10"/>
      <c r="D13" s="10"/>
      <c r="E13" s="10"/>
      <c r="F13" s="10"/>
      <c r="G13" s="7"/>
      <c r="H13" s="7"/>
      <c r="I13" s="15"/>
      <c r="J13" s="15"/>
      <c r="K13" s="15"/>
      <c r="L13" s="15"/>
      <c r="M13" s="15"/>
      <c r="N13" s="15"/>
      <c r="O13" s="15"/>
      <c r="P13" s="15"/>
      <c r="Q13" s="7"/>
      <c r="R13" s="7"/>
      <c r="S13" s="7"/>
      <c r="T13" s="7"/>
      <c r="U13" s="7"/>
      <c r="V13" s="7"/>
      <c r="W13" s="7"/>
      <c r="X13" s="7"/>
      <c r="Y13" s="7"/>
      <c r="Z13" s="7"/>
      <c r="AA13" s="7"/>
      <c r="AB13" s="16"/>
      <c r="AC13" s="7"/>
      <c r="AD13" s="7"/>
      <c r="AE13" s="7"/>
      <c r="AF13" s="7"/>
      <c r="AG13" s="7"/>
      <c r="AH13" s="15" t="s">
        <v>403</v>
      </c>
      <c r="AI13" s="17">
        <v>0.14050295294341783</v>
      </c>
      <c r="AJ13" s="17">
        <v>0.14443349753694559</v>
      </c>
      <c r="AK13" s="17">
        <v>-1.3502779984114227E-2</v>
      </c>
      <c r="AL13" s="17"/>
      <c r="AM13" s="17"/>
      <c r="AN13" s="17"/>
      <c r="AO13" s="17"/>
      <c r="AP13" s="17"/>
      <c r="AQ13" s="17"/>
      <c r="AR13" s="17"/>
      <c r="AS13" s="17"/>
      <c r="AT13" s="17"/>
      <c r="AU13" s="7"/>
      <c r="AV13" s="18">
        <v>7.9833028959039834E-2</v>
      </c>
      <c r="AW13" s="7"/>
      <c r="AX13" s="7"/>
      <c r="AY13" s="19">
        <v>7.9833028959039834E-2</v>
      </c>
      <c r="AZ13" s="19">
        <v>-0.4327546825034263</v>
      </c>
      <c r="BA13" s="19">
        <v>-0.62269444641392102</v>
      </c>
      <c r="BB13" s="19">
        <v>-0.72036093115433419</v>
      </c>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row>
    <row r="14" spans="1:118" x14ac:dyDescent="0.35">
      <c r="A14" s="10"/>
      <c r="B14" s="10"/>
      <c r="C14" s="10"/>
      <c r="D14" s="10"/>
      <c r="E14" s="10"/>
      <c r="F14" s="10"/>
      <c r="G14" s="7"/>
      <c r="H14" s="7"/>
      <c r="I14" s="15"/>
      <c r="J14" s="15"/>
      <c r="K14" s="15"/>
      <c r="L14" s="15"/>
      <c r="M14" s="15"/>
      <c r="N14" s="15"/>
      <c r="O14" s="15"/>
      <c r="P14" s="15"/>
      <c r="Q14" s="7"/>
      <c r="R14" s="7"/>
      <c r="S14" s="7"/>
      <c r="T14" s="7"/>
      <c r="U14" s="7"/>
      <c r="V14" s="7"/>
      <c r="W14" s="7"/>
      <c r="X14" s="7"/>
      <c r="Y14" s="7"/>
      <c r="Z14" s="7"/>
      <c r="AA14" s="7"/>
      <c r="AB14" s="16"/>
      <c r="AC14" s="7"/>
      <c r="AD14" s="7"/>
      <c r="AE14" s="7"/>
      <c r="AF14" s="7"/>
      <c r="AG14" s="7"/>
      <c r="AH14" s="15" t="s">
        <v>404</v>
      </c>
      <c r="AI14" s="17">
        <v>0.34972525087844847</v>
      </c>
      <c r="AJ14" s="17">
        <v>0.20340867514721181</v>
      </c>
      <c r="AK14" s="17">
        <v>-4.3972321659096467E-2</v>
      </c>
      <c r="AL14" s="17"/>
      <c r="AM14" s="17"/>
      <c r="AN14" s="17"/>
      <c r="AO14" s="17"/>
      <c r="AP14" s="17"/>
      <c r="AQ14" s="17"/>
      <c r="AR14" s="17"/>
      <c r="AS14" s="17"/>
      <c r="AT14" s="17"/>
      <c r="AU14" s="7"/>
      <c r="AV14" s="18">
        <v>0.1352285521275633</v>
      </c>
      <c r="AW14" s="7"/>
      <c r="AX14" s="7"/>
      <c r="AY14" s="19">
        <v>0.1352285521275633</v>
      </c>
      <c r="AZ14" s="19">
        <v>-0.41050054083775467</v>
      </c>
      <c r="BA14" s="19">
        <v>-0.59573053985022173</v>
      </c>
      <c r="BB14" s="19">
        <v>-0.69681800370172498</v>
      </c>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row>
    <row r="15" spans="1:118" x14ac:dyDescent="0.35">
      <c r="A15" s="10"/>
      <c r="B15" s="10"/>
      <c r="C15" s="10"/>
      <c r="D15" s="10"/>
      <c r="E15" s="10"/>
      <c r="F15" s="10"/>
      <c r="G15" s="7"/>
      <c r="H15" s="7"/>
      <c r="I15" s="15"/>
      <c r="J15" s="15"/>
      <c r="K15" s="15"/>
      <c r="L15" s="15"/>
      <c r="M15" s="15"/>
      <c r="N15" s="15"/>
      <c r="O15" s="15"/>
      <c r="P15" s="15"/>
      <c r="Q15" s="7"/>
      <c r="R15" s="7"/>
      <c r="S15" s="7"/>
      <c r="T15" s="7"/>
      <c r="U15" s="7"/>
      <c r="V15" s="7"/>
      <c r="W15" s="7"/>
      <c r="X15" s="7"/>
      <c r="Y15" s="7"/>
      <c r="Z15" s="7"/>
      <c r="AA15" s="7"/>
      <c r="AB15" s="16"/>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row>
    <row r="16" spans="1:118" x14ac:dyDescent="0.35">
      <c r="A16" s="10"/>
      <c r="B16" s="10"/>
      <c r="C16" s="10"/>
      <c r="D16" s="10"/>
      <c r="E16" s="10"/>
      <c r="F16" s="10"/>
      <c r="G16" s="7"/>
      <c r="H16" s="7"/>
      <c r="I16" s="7"/>
      <c r="J16" s="7"/>
      <c r="K16" s="7"/>
      <c r="L16" s="7"/>
      <c r="M16" s="7"/>
      <c r="N16" s="7"/>
      <c r="O16" s="7"/>
      <c r="P16" s="7"/>
      <c r="Q16" s="7"/>
      <c r="R16" s="7"/>
      <c r="S16" s="7"/>
      <c r="T16" s="7"/>
      <c r="U16" s="7"/>
      <c r="V16" s="7"/>
      <c r="W16" s="7"/>
      <c r="X16" s="7"/>
      <c r="Y16" s="7"/>
      <c r="Z16" s="7"/>
      <c r="AA16" s="7"/>
      <c r="AB16" s="16"/>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row>
    <row r="17" spans="1:86" x14ac:dyDescent="0.35">
      <c r="A17" s="10"/>
      <c r="B17" s="10"/>
      <c r="C17" s="10"/>
      <c r="D17" s="10"/>
      <c r="E17" s="10"/>
      <c r="F17" s="10"/>
      <c r="G17" s="7"/>
      <c r="H17" s="7"/>
      <c r="I17" s="7"/>
      <c r="J17" s="7"/>
      <c r="K17" s="7"/>
      <c r="L17" s="7"/>
      <c r="M17" s="7"/>
      <c r="N17" s="7"/>
      <c r="O17" s="7"/>
      <c r="P17" s="7"/>
      <c r="Q17" s="7"/>
      <c r="R17" s="7"/>
      <c r="S17" s="7"/>
      <c r="T17" s="7"/>
      <c r="U17" s="7"/>
      <c r="V17" s="7"/>
      <c r="W17" s="7"/>
      <c r="X17" s="7"/>
      <c r="Y17" s="7"/>
      <c r="Z17" s="7"/>
      <c r="AA17" s="7"/>
      <c r="AB17" s="16"/>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row>
    <row r="18" spans="1:86" x14ac:dyDescent="0.35">
      <c r="A18" s="10"/>
      <c r="B18" s="10"/>
      <c r="C18" s="10"/>
      <c r="D18" s="10"/>
      <c r="E18" s="10"/>
      <c r="F18" s="10"/>
      <c r="G18" s="7"/>
      <c r="H18" s="7"/>
      <c r="I18" s="7"/>
      <c r="J18" s="7"/>
      <c r="K18" s="7"/>
      <c r="L18" s="7"/>
      <c r="M18" s="7"/>
      <c r="N18" s="7"/>
      <c r="O18" s="7"/>
      <c r="P18" s="7"/>
      <c r="Q18" s="7"/>
      <c r="R18" s="7"/>
      <c r="S18" s="7"/>
      <c r="T18" s="7"/>
      <c r="U18" s="7"/>
      <c r="V18" s="7"/>
      <c r="W18" s="7"/>
      <c r="X18" s="7"/>
      <c r="Y18" s="7"/>
      <c r="Z18" s="7"/>
      <c r="AA18" s="7"/>
      <c r="AB18" s="16"/>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row>
    <row r="19" spans="1:86" ht="16" x14ac:dyDescent="0.45">
      <c r="A19" s="10"/>
      <c r="B19" s="10"/>
      <c r="C19" s="10"/>
      <c r="D19" s="10"/>
      <c r="E19" s="10"/>
      <c r="F19" s="10"/>
      <c r="G19" s="7"/>
      <c r="H19" s="8" t="s">
        <v>251</v>
      </c>
      <c r="I19" s="7"/>
      <c r="J19" s="7"/>
      <c r="K19" s="7"/>
      <c r="L19" s="7"/>
      <c r="M19" s="7"/>
      <c r="N19" s="7"/>
      <c r="O19" s="7"/>
      <c r="P19" s="7"/>
      <c r="Q19" s="7"/>
      <c r="R19" s="7"/>
      <c r="S19" s="7"/>
      <c r="T19" s="7"/>
      <c r="U19" s="7"/>
      <c r="V19" s="7"/>
      <c r="W19" s="20"/>
      <c r="X19" s="21"/>
      <c r="Y19" s="862" t="s">
        <v>242</v>
      </c>
      <c r="Z19" s="863"/>
      <c r="AA19" s="22"/>
      <c r="AB19" s="16"/>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row>
    <row r="20" spans="1:86" x14ac:dyDescent="0.35">
      <c r="A20" s="10"/>
      <c r="B20" s="10"/>
      <c r="C20" s="10"/>
      <c r="D20" s="10"/>
      <c r="E20" s="10"/>
      <c r="F20" s="10"/>
      <c r="G20" s="7"/>
      <c r="H20" s="7"/>
      <c r="I20" s="7"/>
      <c r="J20" s="7"/>
      <c r="K20" s="7"/>
      <c r="L20" s="7"/>
      <c r="M20" s="7"/>
      <c r="N20" s="7"/>
      <c r="O20" s="7"/>
      <c r="P20" s="7"/>
      <c r="Q20" s="7"/>
      <c r="R20" s="7"/>
      <c r="S20" s="7"/>
      <c r="T20" s="7"/>
      <c r="U20" s="7"/>
      <c r="V20" s="23" t="s">
        <v>126</v>
      </c>
      <c r="W20" s="24">
        <v>2025</v>
      </c>
      <c r="X20" s="24">
        <v>2026</v>
      </c>
      <c r="Y20" s="24" t="s">
        <v>405</v>
      </c>
      <c r="Z20" s="25" t="s">
        <v>403</v>
      </c>
      <c r="AA20" s="24" t="s">
        <v>406</v>
      </c>
      <c r="AB20" s="16"/>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row>
    <row r="21" spans="1:86" x14ac:dyDescent="0.35">
      <c r="A21" s="10"/>
      <c r="B21" s="10"/>
      <c r="C21" s="10"/>
      <c r="D21" s="10"/>
      <c r="E21" s="10"/>
      <c r="F21" s="10"/>
      <c r="G21" s="7"/>
      <c r="H21" s="7"/>
      <c r="I21" s="7"/>
      <c r="J21" s="7"/>
      <c r="K21" s="7"/>
      <c r="L21" s="7"/>
      <c r="M21" s="7"/>
      <c r="N21" s="7"/>
      <c r="O21" s="7"/>
      <c r="P21" s="7"/>
      <c r="Q21" s="7"/>
      <c r="R21" s="7"/>
      <c r="S21" s="7"/>
      <c r="T21" s="7"/>
      <c r="U21" s="7"/>
      <c r="V21" s="26" t="s">
        <v>235</v>
      </c>
      <c r="W21" s="14">
        <v>0</v>
      </c>
      <c r="X21" s="14">
        <v>0</v>
      </c>
      <c r="Y21" s="14">
        <v>0</v>
      </c>
      <c r="Z21" s="27" t="e">
        <v>#DIV/0!</v>
      </c>
      <c r="AA21" s="17">
        <v>0</v>
      </c>
      <c r="AB21" s="16"/>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row>
    <row r="22" spans="1:86" x14ac:dyDescent="0.35">
      <c r="A22" s="10"/>
      <c r="B22" s="10"/>
      <c r="C22" s="10"/>
      <c r="D22" s="10"/>
      <c r="E22" s="10"/>
      <c r="F22" s="10"/>
      <c r="G22" s="7"/>
      <c r="H22" s="7"/>
      <c r="I22" s="7"/>
      <c r="J22" s="7"/>
      <c r="K22" s="7"/>
      <c r="L22" s="7"/>
      <c r="M22" s="7"/>
      <c r="N22" s="7"/>
      <c r="O22" s="7"/>
      <c r="P22" s="7"/>
      <c r="Q22" s="7"/>
      <c r="R22" s="7"/>
      <c r="S22" s="7"/>
      <c r="T22" s="7"/>
      <c r="U22" s="7"/>
      <c r="V22" s="26" t="s">
        <v>237</v>
      </c>
      <c r="W22" s="14">
        <v>2.7901638301767191</v>
      </c>
      <c r="X22" s="14">
        <v>3.0129110600316826</v>
      </c>
      <c r="Y22" s="106">
        <v>0.22274722985496354</v>
      </c>
      <c r="Z22" s="27">
        <v>7.9833028959039876E-2</v>
      </c>
      <c r="AA22" s="17">
        <v>1</v>
      </c>
      <c r="AB22" s="16"/>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row>
    <row r="23" spans="1:86" x14ac:dyDescent="0.35">
      <c r="A23" s="10"/>
      <c r="B23" s="10"/>
      <c r="C23" s="10"/>
      <c r="D23" s="10"/>
      <c r="E23" s="10"/>
      <c r="F23" s="10"/>
      <c r="G23" s="7"/>
      <c r="H23" s="7"/>
      <c r="I23" s="7"/>
      <c r="J23" s="7"/>
      <c r="K23" s="7"/>
      <c r="L23" s="7"/>
      <c r="M23" s="7"/>
      <c r="N23" s="7"/>
      <c r="O23" s="7"/>
      <c r="P23" s="7"/>
      <c r="Q23" s="7"/>
      <c r="R23" s="7"/>
      <c r="S23" s="7"/>
      <c r="T23" s="7"/>
      <c r="U23" s="7"/>
      <c r="V23" s="26" t="s">
        <v>236</v>
      </c>
      <c r="W23" s="14">
        <v>0</v>
      </c>
      <c r="X23" s="14">
        <v>0</v>
      </c>
      <c r="Y23" s="14">
        <v>0</v>
      </c>
      <c r="Z23" s="27" t="e">
        <v>#DIV/0!</v>
      </c>
      <c r="AA23" s="17">
        <v>0</v>
      </c>
      <c r="AB23" s="16"/>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row>
    <row r="24" spans="1:86" x14ac:dyDescent="0.35">
      <c r="A24" s="10"/>
      <c r="B24" s="10"/>
      <c r="C24" s="10"/>
      <c r="D24" s="10"/>
      <c r="E24" s="10"/>
      <c r="F24" s="10"/>
      <c r="G24" s="7"/>
      <c r="H24" s="7"/>
      <c r="I24" s="7"/>
      <c r="J24" s="7"/>
      <c r="K24" s="7"/>
      <c r="L24" s="7"/>
      <c r="M24" s="7"/>
      <c r="N24" s="7"/>
      <c r="O24" s="7"/>
      <c r="P24" s="7"/>
      <c r="Q24" s="7"/>
      <c r="R24" s="7"/>
      <c r="S24" s="7"/>
      <c r="T24" s="7"/>
      <c r="U24" s="7"/>
      <c r="V24" s="26" t="s">
        <v>238</v>
      </c>
      <c r="W24" s="14">
        <v>0</v>
      </c>
      <c r="X24" s="14">
        <v>0</v>
      </c>
      <c r="Y24" s="14">
        <v>0</v>
      </c>
      <c r="Z24" s="27" t="e">
        <v>#DIV/0!</v>
      </c>
      <c r="AA24" s="17">
        <v>0</v>
      </c>
      <c r="AB24" s="16"/>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row>
    <row r="25" spans="1:86" x14ac:dyDescent="0.35">
      <c r="A25" s="10"/>
      <c r="B25" s="10"/>
      <c r="C25" s="10"/>
      <c r="D25" s="10"/>
      <c r="E25" s="10"/>
      <c r="F25" s="10"/>
      <c r="G25" s="7"/>
      <c r="H25" s="7"/>
      <c r="I25" s="7"/>
      <c r="J25" s="7"/>
      <c r="K25" s="7"/>
      <c r="L25" s="7"/>
      <c r="M25" s="7"/>
      <c r="N25" s="7"/>
      <c r="O25" s="7"/>
      <c r="P25" s="7"/>
      <c r="Q25" s="7"/>
      <c r="R25" s="7"/>
      <c r="S25" s="7"/>
      <c r="T25" s="7"/>
      <c r="U25" s="7"/>
      <c r="V25" s="26" t="s">
        <v>25</v>
      </c>
      <c r="W25" s="14">
        <v>0</v>
      </c>
      <c r="X25" s="14">
        <v>0</v>
      </c>
      <c r="Y25" s="14">
        <v>0</v>
      </c>
      <c r="Z25" s="27" t="e">
        <v>#DIV/0!</v>
      </c>
      <c r="AA25" s="17">
        <v>0</v>
      </c>
      <c r="AB25" s="16"/>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row>
    <row r="26" spans="1:86" x14ac:dyDescent="0.35">
      <c r="A26" s="10"/>
      <c r="B26" s="10"/>
      <c r="C26" s="10"/>
      <c r="D26" s="10"/>
      <c r="E26" s="10"/>
      <c r="F26" s="10"/>
      <c r="G26" s="7"/>
      <c r="H26" s="7"/>
      <c r="I26" s="7"/>
      <c r="J26" s="7"/>
      <c r="K26" s="7"/>
      <c r="L26" s="7"/>
      <c r="M26" s="7"/>
      <c r="N26" s="7"/>
      <c r="O26" s="7"/>
      <c r="P26" s="7"/>
      <c r="Q26" s="7"/>
      <c r="R26" s="7"/>
      <c r="S26" s="7"/>
      <c r="T26" s="7"/>
      <c r="U26" s="7"/>
      <c r="V26" s="26" t="s">
        <v>143</v>
      </c>
      <c r="W26" s="14">
        <v>0</v>
      </c>
      <c r="X26" s="14">
        <v>0</v>
      </c>
      <c r="Y26" s="14">
        <v>0</v>
      </c>
      <c r="Z26" s="27" t="e">
        <v>#DIV/0!</v>
      </c>
      <c r="AA26" s="17">
        <v>0</v>
      </c>
      <c r="AB26" s="16"/>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row>
    <row r="27" spans="1:86" x14ac:dyDescent="0.35">
      <c r="A27" s="10"/>
      <c r="B27" s="10"/>
      <c r="C27" s="10"/>
      <c r="D27" s="10"/>
      <c r="E27" s="10"/>
      <c r="F27" s="10"/>
      <c r="G27" s="7"/>
      <c r="H27" s="7"/>
      <c r="I27" s="7"/>
      <c r="J27" s="7"/>
      <c r="K27" s="7"/>
      <c r="L27" s="7"/>
      <c r="M27" s="7"/>
      <c r="N27" s="7"/>
      <c r="O27" s="7"/>
      <c r="P27" s="7"/>
      <c r="Q27" s="7"/>
      <c r="R27" s="7"/>
      <c r="S27" s="7"/>
      <c r="T27" s="7"/>
      <c r="U27" s="7"/>
      <c r="V27" s="28" t="s">
        <v>234</v>
      </c>
      <c r="W27" s="29">
        <v>2.7901638301767191</v>
      </c>
      <c r="X27" s="29">
        <v>3.0129110600316826</v>
      </c>
      <c r="Y27" s="107">
        <v>0.22274722985496354</v>
      </c>
      <c r="Z27" s="30">
        <v>7.9833028959039876E-2</v>
      </c>
      <c r="AA27" s="30">
        <v>1</v>
      </c>
      <c r="AB27" s="16"/>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row>
    <row r="28" spans="1:86" x14ac:dyDescent="0.35">
      <c r="A28" s="10"/>
      <c r="B28" s="10"/>
      <c r="C28" s="10"/>
      <c r="D28" s="10"/>
      <c r="E28" s="10"/>
      <c r="F28" s="10"/>
      <c r="G28" s="7"/>
      <c r="H28" s="7"/>
      <c r="I28" s="7"/>
      <c r="J28" s="7"/>
      <c r="K28" s="7"/>
      <c r="L28" s="7"/>
      <c r="M28" s="7"/>
      <c r="N28" s="7"/>
      <c r="O28" s="7"/>
      <c r="P28" s="7"/>
      <c r="Q28" s="7"/>
      <c r="R28" s="7"/>
      <c r="S28" s="7"/>
      <c r="T28" s="7"/>
      <c r="U28" s="7"/>
      <c r="V28" s="7"/>
      <c r="W28" s="7"/>
      <c r="X28" s="7"/>
      <c r="Y28" s="7"/>
      <c r="Z28" s="7"/>
      <c r="AA28" s="7"/>
      <c r="AB28" s="16"/>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row>
    <row r="29" spans="1:86" x14ac:dyDescent="0.35">
      <c r="A29" s="10"/>
      <c r="B29" s="10"/>
      <c r="C29" s="10"/>
      <c r="D29" s="10"/>
      <c r="E29" s="10"/>
      <c r="F29" s="10"/>
      <c r="G29" s="7"/>
      <c r="H29" s="7"/>
      <c r="I29" s="7"/>
      <c r="J29" s="7"/>
      <c r="K29" s="7"/>
      <c r="L29" s="7"/>
      <c r="M29" s="7"/>
      <c r="N29" s="7"/>
      <c r="O29" s="7"/>
      <c r="P29" s="7"/>
      <c r="Q29" s="7"/>
      <c r="R29" s="7"/>
      <c r="S29" s="7"/>
      <c r="T29" s="7"/>
      <c r="U29" s="7"/>
      <c r="V29" s="7"/>
      <c r="W29" s="7"/>
      <c r="X29" s="7"/>
      <c r="Y29" s="7"/>
      <c r="Z29" s="7"/>
      <c r="AA29" s="7"/>
      <c r="AB29" s="16"/>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row>
    <row r="30" spans="1:86" x14ac:dyDescent="0.35">
      <c r="A30" s="10"/>
      <c r="B30" s="10"/>
      <c r="C30" s="10"/>
      <c r="D30" s="10"/>
      <c r="E30" s="10"/>
      <c r="F30" s="10"/>
      <c r="G30" s="7"/>
      <c r="H30" s="7"/>
      <c r="I30" s="7"/>
      <c r="J30" s="7"/>
      <c r="K30" s="7"/>
      <c r="L30" s="7"/>
      <c r="M30" s="7"/>
      <c r="N30" s="7"/>
      <c r="O30" s="7"/>
      <c r="P30" s="7"/>
      <c r="Q30" s="7"/>
      <c r="R30" s="7"/>
      <c r="S30" s="7"/>
      <c r="T30" s="7"/>
      <c r="U30" s="7"/>
      <c r="V30" s="7"/>
      <c r="W30" s="7"/>
      <c r="X30" s="7"/>
      <c r="Y30" s="7"/>
      <c r="Z30" s="7"/>
      <c r="AA30" s="7"/>
      <c r="AB30" s="16"/>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row>
    <row r="31" spans="1:86" x14ac:dyDescent="0.35">
      <c r="A31" s="10"/>
      <c r="B31" s="10"/>
      <c r="C31" s="10"/>
      <c r="D31" s="10"/>
      <c r="E31" s="10"/>
      <c r="F31" s="10"/>
      <c r="G31" s="7"/>
      <c r="H31" s="7"/>
      <c r="I31" s="7"/>
      <c r="J31" s="7"/>
      <c r="K31" s="7"/>
      <c r="L31" s="7"/>
      <c r="M31" s="7"/>
      <c r="N31" s="7"/>
      <c r="O31" s="7"/>
      <c r="P31" s="7"/>
      <c r="Q31" s="7"/>
      <c r="R31" s="7"/>
      <c r="S31" s="7"/>
      <c r="T31" s="7"/>
      <c r="U31" s="7"/>
      <c r="V31" s="7"/>
      <c r="W31" s="7"/>
      <c r="X31" s="7"/>
      <c r="Y31" s="7"/>
      <c r="Z31" s="7"/>
      <c r="AA31" s="7"/>
      <c r="AB31" s="16"/>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row>
    <row r="32" spans="1:86" x14ac:dyDescent="0.35">
      <c r="A32" s="10"/>
      <c r="B32" s="10"/>
      <c r="C32" s="10"/>
      <c r="D32" s="10"/>
      <c r="E32" s="10"/>
      <c r="F32" s="10"/>
      <c r="G32" s="7"/>
      <c r="H32" s="7"/>
      <c r="I32" s="7"/>
      <c r="J32" s="7"/>
      <c r="K32" s="7"/>
      <c r="L32" s="7"/>
      <c r="M32" s="7"/>
      <c r="N32" s="7"/>
      <c r="O32" s="7"/>
      <c r="P32" s="7"/>
      <c r="Q32" s="7"/>
      <c r="R32" s="7"/>
      <c r="S32" s="7"/>
      <c r="T32" s="7"/>
      <c r="U32" s="7"/>
      <c r="V32" s="7"/>
      <c r="W32" s="7"/>
      <c r="X32" s="7"/>
      <c r="Y32" s="7"/>
      <c r="Z32" s="7"/>
      <c r="AA32" s="7"/>
      <c r="AB32" s="16"/>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row>
    <row r="33" spans="1:86" x14ac:dyDescent="0.35">
      <c r="A33" s="10"/>
      <c r="B33" s="10"/>
      <c r="C33" s="10"/>
      <c r="D33" s="10"/>
      <c r="E33" s="10"/>
      <c r="F33" s="10"/>
      <c r="G33" s="7"/>
      <c r="H33" s="7"/>
      <c r="I33" s="7"/>
      <c r="J33" s="7"/>
      <c r="K33" s="7"/>
      <c r="L33" s="7"/>
      <c r="M33" s="7"/>
      <c r="N33" s="7"/>
      <c r="O33" s="7"/>
      <c r="P33" s="7"/>
      <c r="Q33" s="7"/>
      <c r="R33" s="7"/>
      <c r="S33" s="7"/>
      <c r="T33" s="7"/>
      <c r="U33" s="7"/>
      <c r="V33" s="7"/>
      <c r="W33" s="7"/>
      <c r="X33" s="7"/>
      <c r="Y33" s="7"/>
      <c r="Z33" s="7"/>
      <c r="AA33" s="7"/>
      <c r="AB33" s="16"/>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row>
    <row r="34" spans="1:86" x14ac:dyDescent="0.35">
      <c r="A34" s="10"/>
      <c r="B34" s="10"/>
      <c r="C34" s="10"/>
      <c r="D34" s="10"/>
      <c r="E34" s="10"/>
      <c r="F34" s="10"/>
      <c r="G34" s="7"/>
      <c r="H34" s="7"/>
      <c r="I34" s="7"/>
      <c r="J34" s="7"/>
      <c r="K34" s="7"/>
      <c r="L34" s="7"/>
      <c r="M34" s="7"/>
      <c r="N34" s="7"/>
      <c r="O34" s="7"/>
      <c r="P34" s="7"/>
      <c r="Q34" s="7"/>
      <c r="R34" s="7"/>
      <c r="S34" s="7"/>
      <c r="T34" s="7"/>
      <c r="U34" s="7"/>
      <c r="V34" s="7"/>
      <c r="W34" s="7"/>
      <c r="X34" s="7"/>
      <c r="Y34" s="7"/>
      <c r="Z34" s="7"/>
      <c r="AA34" s="7"/>
      <c r="AB34" s="16"/>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row>
    <row r="35" spans="1:86" x14ac:dyDescent="0.35">
      <c r="A35" s="10"/>
      <c r="B35" s="10"/>
      <c r="C35" s="10"/>
      <c r="D35" s="10"/>
      <c r="E35" s="10"/>
      <c r="F35" s="10"/>
      <c r="G35" s="7"/>
      <c r="H35" s="7"/>
      <c r="I35" s="7"/>
      <c r="J35" s="7"/>
      <c r="K35" s="7"/>
      <c r="L35" s="7"/>
      <c r="M35" s="7"/>
      <c r="N35" s="7"/>
      <c r="O35" s="7"/>
      <c r="P35" s="7"/>
      <c r="Q35" s="7"/>
      <c r="R35" s="7"/>
      <c r="S35" s="7"/>
      <c r="T35" s="7"/>
      <c r="U35" s="7"/>
      <c r="V35" s="7"/>
      <c r="W35" s="7"/>
      <c r="X35" s="7"/>
      <c r="Y35" s="7"/>
      <c r="Z35" s="7"/>
      <c r="AA35" s="7"/>
      <c r="AB35" s="16"/>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row>
    <row r="36" spans="1:86" x14ac:dyDescent="0.35">
      <c r="A36" s="10"/>
      <c r="B36" s="10"/>
      <c r="C36" s="10"/>
      <c r="D36" s="10"/>
      <c r="E36" s="10"/>
      <c r="F36" s="10"/>
      <c r="G36" s="7"/>
      <c r="H36" s="7"/>
      <c r="I36" s="7"/>
      <c r="J36" s="7"/>
      <c r="K36" s="7"/>
      <c r="L36" s="7"/>
      <c r="M36" s="7"/>
      <c r="N36" s="7"/>
      <c r="O36" s="7"/>
      <c r="P36" s="7"/>
      <c r="Q36" s="7"/>
      <c r="R36" s="7"/>
      <c r="S36" s="7"/>
      <c r="T36" s="7"/>
      <c r="U36" s="7"/>
      <c r="V36" s="7"/>
      <c r="W36" s="7"/>
      <c r="X36" s="7"/>
      <c r="Y36" s="7"/>
      <c r="Z36" s="7"/>
      <c r="AA36" s="7"/>
      <c r="AB36" s="16"/>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row>
    <row r="37" spans="1:86" x14ac:dyDescent="0.35">
      <c r="A37" s="10"/>
      <c r="B37" s="10"/>
      <c r="C37" s="10"/>
      <c r="D37" s="10"/>
      <c r="E37" s="10"/>
      <c r="F37" s="10"/>
      <c r="G37" s="7"/>
      <c r="H37" s="7"/>
      <c r="I37" s="7"/>
      <c r="J37" s="7"/>
      <c r="K37" s="7"/>
      <c r="L37" s="7"/>
      <c r="M37" s="7"/>
      <c r="N37" s="7"/>
      <c r="O37" s="7"/>
      <c r="P37" s="7"/>
      <c r="Q37" s="7"/>
      <c r="R37" s="7"/>
      <c r="S37" s="7"/>
      <c r="T37" s="7"/>
      <c r="U37" s="7"/>
      <c r="V37" s="7"/>
      <c r="W37" s="7"/>
      <c r="X37" s="7"/>
      <c r="Y37" s="7"/>
      <c r="Z37" s="7"/>
      <c r="AA37" s="7"/>
      <c r="AB37" s="16"/>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row>
    <row r="38" spans="1:86" x14ac:dyDescent="0.35">
      <c r="A38" s="10"/>
      <c r="B38" s="10"/>
      <c r="C38" s="10"/>
      <c r="D38" s="10"/>
      <c r="E38" s="10"/>
      <c r="F38" s="10"/>
      <c r="G38" s="7"/>
      <c r="H38" s="7"/>
      <c r="I38" s="7"/>
      <c r="J38" s="7"/>
      <c r="K38" s="7"/>
      <c r="L38" s="7"/>
      <c r="M38" s="7"/>
      <c r="N38" s="7"/>
      <c r="O38" s="7"/>
      <c r="P38" s="7"/>
      <c r="Q38" s="7"/>
      <c r="R38" s="7"/>
      <c r="S38" s="7"/>
      <c r="T38" s="7"/>
      <c r="U38" s="7"/>
      <c r="V38" s="7"/>
      <c r="W38" s="7"/>
      <c r="X38" s="7"/>
      <c r="Y38" s="7"/>
      <c r="Z38" s="7"/>
      <c r="AA38" s="7"/>
      <c r="AB38" s="16"/>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row>
    <row r="39" spans="1:86" x14ac:dyDescent="0.35">
      <c r="A39" s="10"/>
      <c r="B39" s="10"/>
      <c r="C39" s="10"/>
      <c r="D39" s="10"/>
      <c r="E39" s="10"/>
      <c r="F39" s="10"/>
      <c r="G39" s="7"/>
      <c r="H39" s="7"/>
      <c r="I39" s="7"/>
      <c r="J39" s="7"/>
      <c r="K39" s="7"/>
      <c r="L39" s="7"/>
      <c r="M39" s="7"/>
      <c r="N39" s="7"/>
      <c r="O39" s="7"/>
      <c r="P39" s="7"/>
      <c r="Q39" s="7"/>
      <c r="R39" s="7"/>
      <c r="S39" s="7"/>
      <c r="T39" s="7"/>
      <c r="U39" s="7"/>
      <c r="V39" s="7"/>
      <c r="W39" s="7"/>
      <c r="X39" s="7"/>
      <c r="Y39" s="7"/>
      <c r="Z39" s="7"/>
      <c r="AA39" s="7"/>
      <c r="AB39" s="16"/>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row>
    <row r="40" spans="1:86" s="505" customFormat="1" ht="26" x14ac:dyDescent="0.6">
      <c r="A40" s="503" t="s">
        <v>189</v>
      </c>
      <c r="B40" s="504"/>
      <c r="C40" s="504"/>
      <c r="D40" s="504"/>
      <c r="E40" s="504"/>
      <c r="F40" s="504"/>
      <c r="AB40" s="506"/>
    </row>
    <row r="41" spans="1:86" x14ac:dyDescent="0.35">
      <c r="A41" s="31"/>
      <c r="B41" s="10"/>
      <c r="C41" s="10"/>
      <c r="D41" s="10"/>
      <c r="E41" s="10"/>
      <c r="F41" s="10"/>
      <c r="G41" s="7"/>
      <c r="H41" s="7"/>
      <c r="I41" s="7"/>
      <c r="J41" s="7"/>
      <c r="K41" s="7"/>
      <c r="L41" s="7"/>
      <c r="M41" s="7"/>
      <c r="N41" s="7"/>
      <c r="O41" s="7"/>
      <c r="P41" s="7"/>
      <c r="Q41" s="7"/>
      <c r="R41" s="7"/>
      <c r="S41" s="7"/>
      <c r="T41" s="7"/>
      <c r="U41" s="7"/>
      <c r="V41" s="7"/>
      <c r="W41" s="7"/>
      <c r="X41" s="7"/>
      <c r="Y41" s="7"/>
      <c r="Z41" s="7"/>
      <c r="AA41" s="7"/>
      <c r="AB41" s="16"/>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row>
    <row r="42" spans="1:86" ht="16.5" customHeight="1" x14ac:dyDescent="0.35">
      <c r="B42" s="8"/>
      <c r="C42" s="32"/>
      <c r="D42" s="32"/>
      <c r="E42" s="32"/>
      <c r="F42" s="32"/>
      <c r="G42" s="32"/>
      <c r="H42" s="7"/>
      <c r="I42" s="7"/>
      <c r="J42" s="7"/>
      <c r="K42" s="7"/>
      <c r="L42" s="7"/>
      <c r="M42" s="7"/>
      <c r="N42" s="7"/>
      <c r="O42" s="7"/>
      <c r="P42" s="7"/>
      <c r="Q42" s="7"/>
      <c r="R42" s="7"/>
      <c r="S42" s="3" t="s">
        <v>245</v>
      </c>
      <c r="T42" s="4" t="s">
        <v>114</v>
      </c>
      <c r="U42" s="4" t="s">
        <v>115</v>
      </c>
      <c r="V42" s="4" t="s">
        <v>116</v>
      </c>
      <c r="W42" s="4" t="s">
        <v>117</v>
      </c>
      <c r="X42" s="4" t="s">
        <v>118</v>
      </c>
      <c r="Y42" s="4" t="s">
        <v>119</v>
      </c>
      <c r="Z42" s="4" t="s">
        <v>120</v>
      </c>
      <c r="AA42" s="4" t="s">
        <v>121</v>
      </c>
      <c r="AB42" s="4" t="s">
        <v>122</v>
      </c>
      <c r="AC42" s="4" t="s">
        <v>123</v>
      </c>
      <c r="AD42" s="4" t="s">
        <v>124</v>
      </c>
      <c r="AE42" s="4" t="s">
        <v>125</v>
      </c>
      <c r="AF42" s="7"/>
      <c r="AG42" s="7"/>
      <c r="AH42" s="4" t="s">
        <v>126</v>
      </c>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row>
    <row r="43" spans="1:86" x14ac:dyDescent="0.35">
      <c r="A43" s="7"/>
      <c r="B43" s="7"/>
      <c r="C43" s="7"/>
      <c r="D43" s="7"/>
      <c r="E43" s="7"/>
      <c r="F43" s="7"/>
      <c r="G43" s="7"/>
      <c r="H43" s="7"/>
      <c r="I43" s="7"/>
      <c r="J43" s="7"/>
      <c r="K43" s="7"/>
      <c r="L43" s="7"/>
      <c r="M43" s="7"/>
      <c r="N43" s="7"/>
      <c r="O43" s="7"/>
      <c r="P43" s="7"/>
      <c r="Q43" s="7"/>
      <c r="R43" s="26" t="s">
        <v>137</v>
      </c>
      <c r="S43" s="15">
        <v>2025</v>
      </c>
      <c r="T43" s="14">
        <v>0</v>
      </c>
      <c r="U43" s="14">
        <v>0</v>
      </c>
      <c r="V43" s="14">
        <v>0</v>
      </c>
      <c r="W43" s="14">
        <v>0</v>
      </c>
      <c r="X43" s="14">
        <v>0</v>
      </c>
      <c r="Y43" s="14">
        <v>0</v>
      </c>
      <c r="Z43" s="14">
        <v>0</v>
      </c>
      <c r="AA43" s="14">
        <v>0</v>
      </c>
      <c r="AB43" s="14">
        <v>0</v>
      </c>
      <c r="AC43" s="14">
        <v>0</v>
      </c>
      <c r="AD43" s="14">
        <v>0</v>
      </c>
      <c r="AE43" s="14">
        <v>0</v>
      </c>
      <c r="AF43" s="7"/>
      <c r="AG43" s="7"/>
      <c r="AH43" s="14">
        <v>0</v>
      </c>
      <c r="AI43" s="7"/>
      <c r="AJ43" s="7"/>
      <c r="AK43" s="7"/>
      <c r="AL43" s="7"/>
      <c r="AM43" s="7"/>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row>
    <row r="44" spans="1:86" x14ac:dyDescent="0.35">
      <c r="A44" s="7"/>
      <c r="B44" s="7"/>
      <c r="C44" s="7"/>
      <c r="D44" s="7"/>
      <c r="E44" s="7"/>
      <c r="F44" s="7"/>
      <c r="G44" s="7"/>
      <c r="H44" s="7"/>
      <c r="I44" s="7"/>
      <c r="J44" s="7"/>
      <c r="K44" s="7"/>
      <c r="L44" s="7"/>
      <c r="M44" s="7"/>
      <c r="N44" s="7"/>
      <c r="O44" s="7"/>
      <c r="P44" s="7"/>
      <c r="Q44" s="7"/>
      <c r="R44" s="26"/>
      <c r="S44" s="15">
        <v>2026</v>
      </c>
      <c r="T44" s="14">
        <v>0</v>
      </c>
      <c r="U44" s="14">
        <v>0</v>
      </c>
      <c r="V44" s="14">
        <v>0</v>
      </c>
      <c r="W44" s="14">
        <v>0</v>
      </c>
      <c r="X44" s="14">
        <v>0</v>
      </c>
      <c r="Y44" s="14">
        <v>0</v>
      </c>
      <c r="Z44" s="14">
        <v>0</v>
      </c>
      <c r="AA44" s="14">
        <v>0</v>
      </c>
      <c r="AB44" s="14">
        <v>0</v>
      </c>
      <c r="AC44" s="14">
        <v>0</v>
      </c>
      <c r="AD44" s="14">
        <v>0</v>
      </c>
      <c r="AE44" s="14">
        <v>0</v>
      </c>
      <c r="AF44" s="7"/>
      <c r="AG44" s="7"/>
      <c r="AH44" s="14">
        <v>0</v>
      </c>
      <c r="AI44" s="7"/>
      <c r="AJ44" s="7"/>
      <c r="AK44" s="7"/>
      <c r="AL44" s="7"/>
      <c r="AM44" s="7"/>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row>
    <row r="45" spans="1:86" x14ac:dyDescent="0.35">
      <c r="A45" s="7"/>
      <c r="B45" s="7"/>
      <c r="C45" s="7"/>
      <c r="D45" s="7"/>
      <c r="E45" s="7"/>
      <c r="F45" s="7"/>
      <c r="G45" s="7"/>
      <c r="H45" s="7"/>
      <c r="I45" s="7"/>
      <c r="J45" s="7"/>
      <c r="K45" s="7"/>
      <c r="L45" s="7"/>
      <c r="M45" s="7"/>
      <c r="N45" s="7"/>
      <c r="O45" s="7"/>
      <c r="P45" s="7"/>
      <c r="Q45" s="7"/>
      <c r="R45" s="7"/>
      <c r="S45" s="15" t="s">
        <v>403</v>
      </c>
      <c r="T45" s="17" t="s">
        <v>402</v>
      </c>
      <c r="U45" s="17" t="s">
        <v>402</v>
      </c>
      <c r="V45" s="17" t="s">
        <v>402</v>
      </c>
      <c r="W45" s="17" t="s">
        <v>402</v>
      </c>
      <c r="X45" s="17" t="s">
        <v>402</v>
      </c>
      <c r="Y45" s="17" t="s">
        <v>402</v>
      </c>
      <c r="Z45" s="17" t="s">
        <v>402</v>
      </c>
      <c r="AA45" s="17" t="s">
        <v>402</v>
      </c>
      <c r="AB45" s="17" t="s">
        <v>402</v>
      </c>
      <c r="AC45" s="17" t="s">
        <v>402</v>
      </c>
      <c r="AD45" s="17" t="s">
        <v>402</v>
      </c>
      <c r="AE45" s="17" t="s">
        <v>402</v>
      </c>
      <c r="AF45" s="7"/>
      <c r="AG45" s="7"/>
      <c r="AH45" s="17" t="s">
        <v>402</v>
      </c>
      <c r="AI45" s="7"/>
      <c r="AJ45" s="7"/>
      <c r="AK45" s="7"/>
      <c r="AL45" s="7"/>
      <c r="AM45" s="7"/>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row>
    <row r="46" spans="1:86" x14ac:dyDescent="0.35">
      <c r="A46" s="7"/>
      <c r="B46" s="7"/>
      <c r="C46" s="7"/>
      <c r="D46" s="7"/>
      <c r="E46" s="7"/>
      <c r="F46" s="7"/>
      <c r="G46" s="7"/>
      <c r="H46" s="7"/>
      <c r="I46" s="7"/>
      <c r="J46" s="7"/>
      <c r="K46" s="7"/>
      <c r="L46" s="7"/>
      <c r="M46" s="7"/>
      <c r="N46" s="7"/>
      <c r="O46" s="7"/>
      <c r="P46" s="7"/>
      <c r="Q46" s="7"/>
      <c r="R46" s="26" t="s">
        <v>139</v>
      </c>
      <c r="S46" s="15">
        <v>2025</v>
      </c>
      <c r="T46" s="14">
        <v>0.84909238163304623</v>
      </c>
      <c r="U46" s="14">
        <v>0.82094567284963027</v>
      </c>
      <c r="V46" s="14">
        <v>1.1201257756940424</v>
      </c>
      <c r="W46" s="14">
        <v>0.76748310243055573</v>
      </c>
      <c r="X46" s="14">
        <v>0.74952744337906629</v>
      </c>
      <c r="Y46" s="14">
        <v>1.0043036866772277</v>
      </c>
      <c r="Z46" s="14">
        <v>0.8414895350076409</v>
      </c>
      <c r="AA46" s="14">
        <v>0.80234296302151065</v>
      </c>
      <c r="AB46" s="14">
        <v>1.0300239550482797</v>
      </c>
      <c r="AC46" s="14">
        <v>0.82434268942693911</v>
      </c>
      <c r="AD46" s="14">
        <v>0.88791542823086111</v>
      </c>
      <c r="AE46" s="14">
        <v>1.076692492312737</v>
      </c>
      <c r="AF46" s="7"/>
      <c r="AG46" s="7"/>
      <c r="AH46" s="14">
        <v>2.7901638301767191</v>
      </c>
      <c r="AI46" s="7"/>
      <c r="AJ46" s="7"/>
      <c r="AK46" s="7"/>
      <c r="AL46" s="7"/>
      <c r="AM46" s="7"/>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row>
    <row r="47" spans="1:86" x14ac:dyDescent="0.35">
      <c r="A47" s="7"/>
      <c r="B47" s="7"/>
      <c r="C47" s="7"/>
      <c r="D47" s="7"/>
      <c r="E47" s="7"/>
      <c r="F47" s="7"/>
      <c r="G47" s="7"/>
      <c r="H47" s="7"/>
      <c r="I47" s="7"/>
      <c r="J47" s="7"/>
      <c r="K47" s="7"/>
      <c r="L47" s="7"/>
      <c r="M47" s="7"/>
      <c r="N47" s="7"/>
      <c r="O47" s="7"/>
      <c r="P47" s="7"/>
      <c r="Q47" s="7"/>
      <c r="R47" s="26"/>
      <c r="S47" s="15">
        <v>2026</v>
      </c>
      <c r="T47" s="14">
        <v>0.96839236857424871</v>
      </c>
      <c r="U47" s="14">
        <v>0.93951772766712349</v>
      </c>
      <c r="V47" s="14">
        <v>1.1050009637903104</v>
      </c>
      <c r="W47" s="14">
        <v>0</v>
      </c>
      <c r="X47" s="14">
        <v>0</v>
      </c>
      <c r="Y47" s="14">
        <v>0</v>
      </c>
      <c r="Z47" s="14">
        <v>0</v>
      </c>
      <c r="AA47" s="14">
        <v>0</v>
      </c>
      <c r="AB47" s="14">
        <v>0</v>
      </c>
      <c r="AC47" s="14">
        <v>0</v>
      </c>
      <c r="AD47" s="14">
        <v>0</v>
      </c>
      <c r="AE47" s="14">
        <v>0</v>
      </c>
      <c r="AF47" s="7"/>
      <c r="AG47" s="7"/>
      <c r="AH47" s="14">
        <v>3.0129110600316826</v>
      </c>
      <c r="AI47" s="7"/>
      <c r="AJ47" s="7"/>
      <c r="AK47" s="7"/>
      <c r="AL47" s="7"/>
      <c r="AM47" s="7"/>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row>
    <row r="48" spans="1:86" x14ac:dyDescent="0.35">
      <c r="A48" s="7"/>
      <c r="B48" s="7"/>
      <c r="C48" s="7"/>
      <c r="D48" s="7"/>
      <c r="E48" s="7"/>
      <c r="F48" s="7"/>
      <c r="G48" s="7"/>
      <c r="H48" s="7"/>
      <c r="I48" s="7"/>
      <c r="J48" s="7"/>
      <c r="K48" s="7"/>
      <c r="L48" s="7"/>
      <c r="M48" s="7"/>
      <c r="N48" s="7"/>
      <c r="O48" s="7"/>
      <c r="P48" s="7"/>
      <c r="Q48" s="7"/>
      <c r="R48" s="7"/>
      <c r="S48" s="15" t="s">
        <v>403</v>
      </c>
      <c r="T48" s="17">
        <v>0.14050295294341783</v>
      </c>
      <c r="U48" s="17">
        <v>0.14443349753694559</v>
      </c>
      <c r="V48" s="17">
        <v>-1.3502779984114227E-2</v>
      </c>
      <c r="W48" s="17" t="s">
        <v>402</v>
      </c>
      <c r="X48" s="17" t="s">
        <v>402</v>
      </c>
      <c r="Y48" s="17" t="s">
        <v>402</v>
      </c>
      <c r="Z48" s="17" t="s">
        <v>402</v>
      </c>
      <c r="AA48" s="17" t="s">
        <v>402</v>
      </c>
      <c r="AB48" s="17" t="s">
        <v>402</v>
      </c>
      <c r="AC48" s="17" t="s">
        <v>402</v>
      </c>
      <c r="AD48" s="17" t="s">
        <v>402</v>
      </c>
      <c r="AE48" s="17" t="s">
        <v>402</v>
      </c>
      <c r="AF48" s="7"/>
      <c r="AG48" s="7"/>
      <c r="AH48" s="17">
        <v>7.9833028959039834E-2</v>
      </c>
      <c r="AI48" s="7"/>
      <c r="AJ48" s="7"/>
      <c r="AK48" s="7"/>
      <c r="AL48" s="7"/>
      <c r="AM48" s="7"/>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row>
    <row r="49" spans="1:86" x14ac:dyDescent="0.35">
      <c r="A49" s="7"/>
      <c r="B49" s="7"/>
      <c r="C49" s="7"/>
      <c r="D49" s="7"/>
      <c r="E49" s="7"/>
      <c r="F49" s="7"/>
      <c r="G49" s="7"/>
      <c r="H49" s="7"/>
      <c r="I49" s="7"/>
      <c r="J49" s="7"/>
      <c r="K49" s="7"/>
      <c r="L49" s="7"/>
      <c r="M49" s="7"/>
      <c r="N49" s="7"/>
      <c r="O49" s="7"/>
      <c r="P49" s="7"/>
      <c r="Q49" s="7"/>
      <c r="R49" s="26" t="s">
        <v>140</v>
      </c>
      <c r="S49" s="15">
        <v>2025</v>
      </c>
      <c r="T49" s="14">
        <v>0</v>
      </c>
      <c r="U49" s="14">
        <v>0</v>
      </c>
      <c r="V49" s="14">
        <v>0</v>
      </c>
      <c r="W49" s="14">
        <v>0</v>
      </c>
      <c r="X49" s="14">
        <v>0</v>
      </c>
      <c r="Y49" s="14">
        <v>0</v>
      </c>
      <c r="Z49" s="14">
        <v>0</v>
      </c>
      <c r="AA49" s="14">
        <v>0</v>
      </c>
      <c r="AB49" s="14">
        <v>0</v>
      </c>
      <c r="AC49" s="14">
        <v>0</v>
      </c>
      <c r="AD49" s="14">
        <v>0</v>
      </c>
      <c r="AE49" s="14">
        <v>0</v>
      </c>
      <c r="AF49" s="7"/>
      <c r="AG49" s="7"/>
      <c r="AH49" s="14">
        <v>0</v>
      </c>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row>
    <row r="50" spans="1:86" x14ac:dyDescent="0.35">
      <c r="A50" s="7"/>
      <c r="B50" s="7"/>
      <c r="C50" s="7"/>
      <c r="D50" s="7"/>
      <c r="E50" s="7"/>
      <c r="F50" s="7"/>
      <c r="G50" s="7"/>
      <c r="H50" s="7"/>
      <c r="I50" s="7"/>
      <c r="J50" s="7"/>
      <c r="K50" s="7"/>
      <c r="L50" s="7"/>
      <c r="M50" s="7"/>
      <c r="N50" s="7"/>
      <c r="O50" s="7"/>
      <c r="P50" s="7"/>
      <c r="Q50" s="7"/>
      <c r="R50" s="26"/>
      <c r="S50" s="15">
        <v>2026</v>
      </c>
      <c r="T50" s="14">
        <v>0</v>
      </c>
      <c r="U50" s="14">
        <v>0</v>
      </c>
      <c r="V50" s="14">
        <v>0</v>
      </c>
      <c r="W50" s="14">
        <v>0</v>
      </c>
      <c r="X50" s="14">
        <v>0</v>
      </c>
      <c r="Y50" s="14">
        <v>0</v>
      </c>
      <c r="Z50" s="14">
        <v>0</v>
      </c>
      <c r="AA50" s="14">
        <v>0</v>
      </c>
      <c r="AB50" s="14">
        <v>0</v>
      </c>
      <c r="AC50" s="14">
        <v>0</v>
      </c>
      <c r="AD50" s="14">
        <v>0</v>
      </c>
      <c r="AE50" s="14">
        <v>0</v>
      </c>
      <c r="AF50" s="7"/>
      <c r="AG50" s="7"/>
      <c r="AH50" s="14">
        <v>0</v>
      </c>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row>
    <row r="51" spans="1:86" x14ac:dyDescent="0.35">
      <c r="A51" s="7"/>
      <c r="B51" s="7"/>
      <c r="C51" s="7"/>
      <c r="D51" s="7"/>
      <c r="E51" s="7"/>
      <c r="F51" s="7"/>
      <c r="G51" s="7"/>
      <c r="H51" s="7"/>
      <c r="I51" s="7"/>
      <c r="J51" s="7"/>
      <c r="K51" s="7"/>
      <c r="L51" s="7"/>
      <c r="M51" s="7"/>
      <c r="N51" s="7"/>
      <c r="O51" s="7"/>
      <c r="P51" s="7"/>
      <c r="Q51" s="7"/>
      <c r="R51" s="7"/>
      <c r="S51" s="15" t="s">
        <v>403</v>
      </c>
      <c r="T51" s="17" t="s">
        <v>402</v>
      </c>
      <c r="U51" s="17" t="s">
        <v>402</v>
      </c>
      <c r="V51" s="17" t="s">
        <v>402</v>
      </c>
      <c r="W51" s="17" t="s">
        <v>402</v>
      </c>
      <c r="X51" s="17" t="s">
        <v>402</v>
      </c>
      <c r="Y51" s="17" t="s">
        <v>402</v>
      </c>
      <c r="Z51" s="17" t="s">
        <v>402</v>
      </c>
      <c r="AA51" s="17" t="s">
        <v>402</v>
      </c>
      <c r="AB51" s="17" t="s">
        <v>402</v>
      </c>
      <c r="AC51" s="17" t="s">
        <v>402</v>
      </c>
      <c r="AD51" s="17" t="s">
        <v>402</v>
      </c>
      <c r="AE51" s="17" t="s">
        <v>402</v>
      </c>
      <c r="AF51" s="7"/>
      <c r="AG51" s="7"/>
      <c r="AH51" s="17" t="s">
        <v>402</v>
      </c>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row>
    <row r="52" spans="1:86" ht="16.5" customHeight="1" x14ac:dyDescent="0.35">
      <c r="A52" s="7"/>
      <c r="B52" s="7"/>
      <c r="C52" s="7"/>
      <c r="D52" s="7"/>
      <c r="E52" s="7"/>
      <c r="F52" s="7"/>
      <c r="G52" s="7"/>
      <c r="H52" s="7"/>
      <c r="I52" s="7"/>
      <c r="J52" s="7"/>
      <c r="K52" s="7"/>
      <c r="L52" s="7"/>
      <c r="M52" s="7"/>
      <c r="N52" s="7"/>
      <c r="O52" s="7"/>
      <c r="P52" s="7"/>
      <c r="Q52" s="7"/>
      <c r="R52" s="26" t="s">
        <v>190</v>
      </c>
      <c r="S52" s="15">
        <v>2025</v>
      </c>
      <c r="T52" s="14">
        <v>0</v>
      </c>
      <c r="U52" s="14">
        <v>0</v>
      </c>
      <c r="V52" s="14">
        <v>0</v>
      </c>
      <c r="W52" s="14">
        <v>0</v>
      </c>
      <c r="X52" s="14">
        <v>0</v>
      </c>
      <c r="Y52" s="14">
        <v>0</v>
      </c>
      <c r="Z52" s="14">
        <v>0</v>
      </c>
      <c r="AA52" s="14">
        <v>0</v>
      </c>
      <c r="AB52" s="14">
        <v>0</v>
      </c>
      <c r="AC52" s="14">
        <v>0</v>
      </c>
      <c r="AD52" s="14">
        <v>0</v>
      </c>
      <c r="AE52" s="14">
        <v>0</v>
      </c>
      <c r="AF52" s="7"/>
      <c r="AG52" s="7"/>
      <c r="AH52" s="14">
        <v>0</v>
      </c>
      <c r="AI52" s="7"/>
      <c r="AJ52" s="7"/>
      <c r="AK52" s="7"/>
      <c r="AL52" s="7"/>
      <c r="AM52" s="7"/>
      <c r="AN52" s="33"/>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row>
    <row r="53" spans="1:86" x14ac:dyDescent="0.35">
      <c r="A53" s="7"/>
      <c r="B53" s="7"/>
      <c r="C53" s="7"/>
      <c r="D53" s="7"/>
      <c r="E53" s="7"/>
      <c r="F53" s="7"/>
      <c r="G53" s="7"/>
      <c r="H53" s="7"/>
      <c r="I53" s="7"/>
      <c r="J53" s="7"/>
      <c r="K53" s="7"/>
      <c r="L53" s="7"/>
      <c r="M53" s="7"/>
      <c r="N53" s="7"/>
      <c r="O53" s="7"/>
      <c r="P53" s="7"/>
      <c r="Q53" s="7"/>
      <c r="R53" s="26"/>
      <c r="S53" s="15">
        <v>2026</v>
      </c>
      <c r="T53" s="14">
        <v>0</v>
      </c>
      <c r="U53" s="14">
        <v>0</v>
      </c>
      <c r="V53" s="14">
        <v>0</v>
      </c>
      <c r="W53" s="14">
        <v>0</v>
      </c>
      <c r="X53" s="14">
        <v>0</v>
      </c>
      <c r="Y53" s="14">
        <v>0</v>
      </c>
      <c r="Z53" s="14">
        <v>0</v>
      </c>
      <c r="AA53" s="14">
        <v>0</v>
      </c>
      <c r="AB53" s="14">
        <v>0</v>
      </c>
      <c r="AC53" s="14">
        <v>0</v>
      </c>
      <c r="AD53" s="14">
        <v>0</v>
      </c>
      <c r="AE53" s="14">
        <v>0</v>
      </c>
      <c r="AF53" s="7"/>
      <c r="AG53" s="7"/>
      <c r="AH53" s="14">
        <v>0</v>
      </c>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row>
    <row r="54" spans="1:86" x14ac:dyDescent="0.35">
      <c r="A54" s="7"/>
      <c r="B54" s="7"/>
      <c r="C54" s="7"/>
      <c r="D54" s="7"/>
      <c r="E54" s="7"/>
      <c r="F54" s="7"/>
      <c r="G54" s="7"/>
      <c r="H54" s="7"/>
      <c r="I54" s="7"/>
      <c r="J54" s="7"/>
      <c r="K54" s="7"/>
      <c r="L54" s="7"/>
      <c r="M54" s="7"/>
      <c r="N54" s="7"/>
      <c r="O54" s="7"/>
      <c r="P54" s="7"/>
      <c r="Q54" s="7"/>
      <c r="R54" s="7"/>
      <c r="S54" s="15" t="s">
        <v>403</v>
      </c>
      <c r="T54" s="17" t="s">
        <v>402</v>
      </c>
      <c r="U54" s="17" t="s">
        <v>402</v>
      </c>
      <c r="V54" s="17" t="s">
        <v>402</v>
      </c>
      <c r="W54" s="17" t="s">
        <v>402</v>
      </c>
      <c r="X54" s="17" t="s">
        <v>402</v>
      </c>
      <c r="Y54" s="17" t="s">
        <v>402</v>
      </c>
      <c r="Z54" s="17" t="s">
        <v>402</v>
      </c>
      <c r="AA54" s="17" t="s">
        <v>402</v>
      </c>
      <c r="AB54" s="17" t="s">
        <v>402</v>
      </c>
      <c r="AC54" s="17" t="s">
        <v>402</v>
      </c>
      <c r="AD54" s="17" t="s">
        <v>402</v>
      </c>
      <c r="AE54" s="17" t="s">
        <v>402</v>
      </c>
      <c r="AF54" s="7"/>
      <c r="AG54" s="7"/>
      <c r="AH54" s="17" t="s">
        <v>402</v>
      </c>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row>
    <row r="55" spans="1:86" x14ac:dyDescent="0.35">
      <c r="A55" s="7"/>
      <c r="B55" s="7"/>
      <c r="C55" s="7"/>
      <c r="D55" s="7"/>
      <c r="E55" s="7"/>
      <c r="F55" s="7"/>
      <c r="G55" s="7"/>
      <c r="H55" s="7"/>
      <c r="I55" s="7"/>
      <c r="J55" s="7"/>
      <c r="K55" s="7"/>
      <c r="L55" s="7"/>
      <c r="M55" s="7"/>
      <c r="N55" s="7"/>
      <c r="O55" s="7"/>
      <c r="P55" s="7"/>
      <c r="Q55" s="7"/>
      <c r="R55" s="26" t="s">
        <v>25</v>
      </c>
      <c r="S55" s="15">
        <v>2025</v>
      </c>
      <c r="T55" s="14">
        <v>0</v>
      </c>
      <c r="U55" s="14">
        <v>0</v>
      </c>
      <c r="V55" s="14">
        <v>0</v>
      </c>
      <c r="W55" s="14">
        <v>0</v>
      </c>
      <c r="X55" s="14">
        <v>0</v>
      </c>
      <c r="Y55" s="14">
        <v>0</v>
      </c>
      <c r="Z55" s="14">
        <v>0</v>
      </c>
      <c r="AA55" s="14">
        <v>0</v>
      </c>
      <c r="AB55" s="14">
        <v>0</v>
      </c>
      <c r="AC55" s="14">
        <v>0</v>
      </c>
      <c r="AD55" s="14">
        <v>0</v>
      </c>
      <c r="AE55" s="14">
        <v>0</v>
      </c>
      <c r="AF55" s="7"/>
      <c r="AG55" s="7"/>
      <c r="AH55" s="14">
        <v>0</v>
      </c>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row>
    <row r="56" spans="1:86" x14ac:dyDescent="0.35">
      <c r="A56" s="7"/>
      <c r="B56" s="7"/>
      <c r="C56" s="7"/>
      <c r="D56" s="7"/>
      <c r="E56" s="7"/>
      <c r="F56" s="7"/>
      <c r="G56" s="7"/>
      <c r="H56" s="7"/>
      <c r="I56" s="7"/>
      <c r="J56" s="7"/>
      <c r="K56" s="7"/>
      <c r="L56" s="7"/>
      <c r="M56" s="7"/>
      <c r="N56" s="7"/>
      <c r="O56" s="7"/>
      <c r="P56" s="7"/>
      <c r="Q56" s="7"/>
      <c r="R56" s="7"/>
      <c r="S56" s="15">
        <v>2026</v>
      </c>
      <c r="T56" s="14">
        <v>0</v>
      </c>
      <c r="U56" s="14">
        <v>0</v>
      </c>
      <c r="V56" s="14">
        <v>0</v>
      </c>
      <c r="W56" s="14">
        <v>0</v>
      </c>
      <c r="X56" s="14">
        <v>0</v>
      </c>
      <c r="Y56" s="14">
        <v>0</v>
      </c>
      <c r="Z56" s="14">
        <v>0</v>
      </c>
      <c r="AA56" s="14">
        <v>0</v>
      </c>
      <c r="AB56" s="14">
        <v>0</v>
      </c>
      <c r="AC56" s="14">
        <v>0</v>
      </c>
      <c r="AD56" s="14">
        <v>0</v>
      </c>
      <c r="AE56" s="14">
        <v>0</v>
      </c>
      <c r="AF56" s="7"/>
      <c r="AG56" s="7"/>
      <c r="AH56" s="14">
        <v>0</v>
      </c>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row>
    <row r="57" spans="1:86" x14ac:dyDescent="0.35">
      <c r="A57" s="7"/>
      <c r="B57" s="7"/>
      <c r="C57" s="7"/>
      <c r="D57" s="7"/>
      <c r="E57" s="7"/>
      <c r="F57" s="7"/>
      <c r="G57" s="7"/>
      <c r="H57" s="7"/>
      <c r="I57" s="7"/>
      <c r="J57" s="7"/>
      <c r="K57" s="7"/>
      <c r="L57" s="7"/>
      <c r="M57" s="7"/>
      <c r="N57" s="7"/>
      <c r="O57" s="7"/>
      <c r="P57" s="7"/>
      <c r="Q57" s="7"/>
      <c r="R57" s="7"/>
      <c r="S57" s="15" t="s">
        <v>403</v>
      </c>
      <c r="T57" s="17" t="s">
        <v>402</v>
      </c>
      <c r="U57" s="17" t="s">
        <v>402</v>
      </c>
      <c r="V57" s="17" t="s">
        <v>402</v>
      </c>
      <c r="W57" s="17" t="s">
        <v>402</v>
      </c>
      <c r="X57" s="17" t="s">
        <v>402</v>
      </c>
      <c r="Y57" s="17" t="s">
        <v>402</v>
      </c>
      <c r="Z57" s="17" t="s">
        <v>402</v>
      </c>
      <c r="AA57" s="17" t="s">
        <v>402</v>
      </c>
      <c r="AB57" s="17" t="s">
        <v>402</v>
      </c>
      <c r="AC57" s="17" t="s">
        <v>402</v>
      </c>
      <c r="AD57" s="17" t="s">
        <v>402</v>
      </c>
      <c r="AE57" s="17" t="s">
        <v>402</v>
      </c>
      <c r="AF57" s="7"/>
      <c r="AG57" s="7"/>
      <c r="AH57" s="17" t="s">
        <v>402</v>
      </c>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row>
    <row r="58" spans="1:86" x14ac:dyDescent="0.35">
      <c r="A58" s="7"/>
      <c r="B58" s="7"/>
      <c r="C58" s="7"/>
      <c r="D58" s="7"/>
      <c r="E58" s="7"/>
      <c r="F58" s="7"/>
      <c r="G58" s="7"/>
      <c r="H58" s="7"/>
      <c r="I58" s="7"/>
      <c r="J58" s="7"/>
      <c r="K58" s="7"/>
      <c r="L58" s="7"/>
      <c r="M58" s="7"/>
      <c r="N58" s="7"/>
      <c r="O58" s="7"/>
      <c r="P58" s="7"/>
      <c r="Q58" s="7"/>
      <c r="R58" s="26" t="s">
        <v>143</v>
      </c>
      <c r="S58" s="15">
        <v>2025</v>
      </c>
      <c r="T58" s="14">
        <v>0</v>
      </c>
      <c r="U58" s="14">
        <v>0</v>
      </c>
      <c r="V58" s="14">
        <v>0</v>
      </c>
      <c r="W58" s="14">
        <v>0</v>
      </c>
      <c r="X58" s="14">
        <v>0</v>
      </c>
      <c r="Y58" s="14">
        <v>0</v>
      </c>
      <c r="Z58" s="14">
        <v>0</v>
      </c>
      <c r="AA58" s="14">
        <v>0</v>
      </c>
      <c r="AB58" s="14">
        <v>0</v>
      </c>
      <c r="AC58" s="14">
        <v>0</v>
      </c>
      <c r="AD58" s="14">
        <v>0</v>
      </c>
      <c r="AE58" s="14">
        <v>0</v>
      </c>
      <c r="AF58" s="7"/>
      <c r="AG58" s="7"/>
      <c r="AH58" s="14">
        <v>0</v>
      </c>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row>
    <row r="59" spans="1:86" x14ac:dyDescent="0.35">
      <c r="A59" s="7"/>
      <c r="B59" s="7"/>
      <c r="C59" s="7"/>
      <c r="D59" s="7"/>
      <c r="E59" s="7"/>
      <c r="F59" s="7"/>
      <c r="G59" s="7"/>
      <c r="H59" s="7"/>
      <c r="I59" s="7"/>
      <c r="J59" s="7"/>
      <c r="K59" s="7"/>
      <c r="L59" s="7"/>
      <c r="M59" s="7"/>
      <c r="N59" s="7"/>
      <c r="O59" s="7"/>
      <c r="P59" s="7"/>
      <c r="Q59" s="7"/>
      <c r="R59" s="7"/>
      <c r="S59" s="15">
        <v>2026</v>
      </c>
      <c r="T59" s="14">
        <v>0</v>
      </c>
      <c r="U59" s="14">
        <v>0</v>
      </c>
      <c r="V59" s="14">
        <v>0</v>
      </c>
      <c r="W59" s="14">
        <v>0</v>
      </c>
      <c r="X59" s="14">
        <v>0</v>
      </c>
      <c r="Y59" s="14">
        <v>0</v>
      </c>
      <c r="Z59" s="14">
        <v>0</v>
      </c>
      <c r="AA59" s="14">
        <v>0</v>
      </c>
      <c r="AB59" s="14">
        <v>0</v>
      </c>
      <c r="AC59" s="14">
        <v>0</v>
      </c>
      <c r="AD59" s="14">
        <v>0</v>
      </c>
      <c r="AE59" s="14">
        <v>0</v>
      </c>
      <c r="AF59" s="7"/>
      <c r="AG59" s="7"/>
      <c r="AH59" s="14">
        <v>0</v>
      </c>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row>
    <row r="60" spans="1:86" x14ac:dyDescent="0.35">
      <c r="A60" s="7"/>
      <c r="B60" s="7"/>
      <c r="C60" s="7"/>
      <c r="D60" s="7"/>
      <c r="E60" s="7"/>
      <c r="F60" s="7"/>
      <c r="G60" s="7"/>
      <c r="H60" s="7"/>
      <c r="I60" s="7"/>
      <c r="J60" s="7"/>
      <c r="K60" s="7"/>
      <c r="L60" s="7"/>
      <c r="M60" s="7"/>
      <c r="N60" s="7"/>
      <c r="O60" s="7"/>
      <c r="P60" s="7"/>
      <c r="Q60" s="7"/>
      <c r="R60" s="7"/>
      <c r="S60" s="15" t="s">
        <v>403</v>
      </c>
      <c r="T60" s="17" t="s">
        <v>402</v>
      </c>
      <c r="U60" s="17" t="s">
        <v>402</v>
      </c>
      <c r="V60" s="17" t="s">
        <v>402</v>
      </c>
      <c r="W60" s="17" t="s">
        <v>402</v>
      </c>
      <c r="X60" s="17" t="s">
        <v>402</v>
      </c>
      <c r="Y60" s="17" t="s">
        <v>402</v>
      </c>
      <c r="Z60" s="17" t="s">
        <v>402</v>
      </c>
      <c r="AA60" s="17" t="s">
        <v>402</v>
      </c>
      <c r="AB60" s="17" t="s">
        <v>402</v>
      </c>
      <c r="AC60" s="17" t="s">
        <v>402</v>
      </c>
      <c r="AD60" s="17" t="s">
        <v>402</v>
      </c>
      <c r="AE60" s="17" t="s">
        <v>402</v>
      </c>
      <c r="AF60" s="7"/>
      <c r="AG60" s="7"/>
      <c r="AH60" s="17" t="s">
        <v>402</v>
      </c>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row>
    <row r="61" spans="1:86" x14ac:dyDescent="0.35">
      <c r="A61" s="7"/>
      <c r="B61" s="7"/>
      <c r="C61" s="7"/>
      <c r="D61" s="7"/>
      <c r="E61" s="7"/>
      <c r="F61" s="7"/>
      <c r="G61" s="7"/>
      <c r="H61" s="7"/>
      <c r="I61" s="7"/>
      <c r="J61" s="7"/>
      <c r="K61" s="7"/>
      <c r="L61" s="7"/>
      <c r="M61" s="7"/>
      <c r="N61" s="7"/>
      <c r="O61" s="7"/>
      <c r="P61" s="7"/>
      <c r="Q61" s="7"/>
      <c r="R61" s="26" t="s">
        <v>191</v>
      </c>
      <c r="S61" s="15">
        <v>2025</v>
      </c>
      <c r="T61" s="14">
        <v>0</v>
      </c>
      <c r="U61" s="14">
        <v>0</v>
      </c>
      <c r="V61" s="14">
        <v>0</v>
      </c>
      <c r="W61" s="14">
        <v>0</v>
      </c>
      <c r="X61" s="14">
        <v>0</v>
      </c>
      <c r="Y61" s="14">
        <v>0</v>
      </c>
      <c r="Z61" s="14">
        <v>0</v>
      </c>
      <c r="AA61" s="14">
        <v>0</v>
      </c>
      <c r="AB61" s="14">
        <v>0</v>
      </c>
      <c r="AC61" s="14">
        <v>0</v>
      </c>
      <c r="AD61" s="14">
        <v>0</v>
      </c>
      <c r="AE61" s="14">
        <v>0</v>
      </c>
      <c r="AF61" s="7"/>
      <c r="AG61" s="7"/>
      <c r="AH61" s="14">
        <v>0</v>
      </c>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row>
    <row r="62" spans="1:86" x14ac:dyDescent="0.35">
      <c r="A62" s="7"/>
      <c r="B62" s="7"/>
      <c r="C62" s="7"/>
      <c r="D62" s="7"/>
      <c r="E62" s="7"/>
      <c r="F62" s="7"/>
      <c r="G62" s="7"/>
      <c r="H62" s="7"/>
      <c r="I62" s="7"/>
      <c r="J62" s="7"/>
      <c r="K62" s="7"/>
      <c r="L62" s="7"/>
      <c r="M62" s="7"/>
      <c r="N62" s="7"/>
      <c r="O62" s="7"/>
      <c r="P62" s="7"/>
      <c r="Q62" s="7"/>
      <c r="R62" s="7"/>
      <c r="S62" s="15">
        <v>2026</v>
      </c>
      <c r="T62" s="14">
        <v>0</v>
      </c>
      <c r="U62" s="14">
        <v>0</v>
      </c>
      <c r="V62" s="14">
        <v>0</v>
      </c>
      <c r="W62" s="14">
        <v>0</v>
      </c>
      <c r="X62" s="14">
        <v>0</v>
      </c>
      <c r="Y62" s="14">
        <v>0</v>
      </c>
      <c r="Z62" s="14">
        <v>0</v>
      </c>
      <c r="AA62" s="14">
        <v>0</v>
      </c>
      <c r="AB62" s="14">
        <v>0</v>
      </c>
      <c r="AC62" s="14">
        <v>0</v>
      </c>
      <c r="AD62" s="14">
        <v>0</v>
      </c>
      <c r="AE62" s="14">
        <v>0</v>
      </c>
      <c r="AF62" s="7"/>
      <c r="AG62" s="7"/>
      <c r="AH62" s="14">
        <v>0</v>
      </c>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row>
    <row r="63" spans="1:86" x14ac:dyDescent="0.35">
      <c r="A63" s="7"/>
      <c r="B63" s="7"/>
      <c r="C63" s="7"/>
      <c r="D63" s="7"/>
      <c r="E63" s="7"/>
      <c r="F63" s="7"/>
      <c r="G63" s="7"/>
      <c r="H63" s="7"/>
      <c r="I63" s="7"/>
      <c r="J63" s="7"/>
      <c r="K63" s="7"/>
      <c r="L63" s="7"/>
      <c r="M63" s="7"/>
      <c r="N63" s="7"/>
      <c r="O63" s="7"/>
      <c r="P63" s="7"/>
      <c r="Q63" s="7"/>
      <c r="R63" s="7"/>
      <c r="S63" s="15" t="s">
        <v>403</v>
      </c>
      <c r="T63" s="17" t="s">
        <v>402</v>
      </c>
      <c r="U63" s="17" t="s">
        <v>402</v>
      </c>
      <c r="V63" s="17" t="s">
        <v>402</v>
      </c>
      <c r="W63" s="17" t="s">
        <v>402</v>
      </c>
      <c r="X63" s="17" t="s">
        <v>402</v>
      </c>
      <c r="Y63" s="17" t="s">
        <v>402</v>
      </c>
      <c r="Z63" s="17" t="s">
        <v>402</v>
      </c>
      <c r="AA63" s="17" t="s">
        <v>402</v>
      </c>
      <c r="AB63" s="17" t="s">
        <v>402</v>
      </c>
      <c r="AC63" s="17" t="s">
        <v>402</v>
      </c>
      <c r="AD63" s="17" t="s">
        <v>402</v>
      </c>
      <c r="AE63" s="17" t="s">
        <v>402</v>
      </c>
      <c r="AF63" s="7"/>
      <c r="AG63" s="7"/>
      <c r="AH63" s="17" t="s">
        <v>402</v>
      </c>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row>
    <row r="64" spans="1:86" x14ac:dyDescent="0.3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16"/>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row>
    <row r="65" spans="1:86" x14ac:dyDescent="0.3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16"/>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row>
    <row r="66" spans="1:86" ht="16" x14ac:dyDescent="0.45">
      <c r="A66" s="7"/>
      <c r="B66" s="8" t="s">
        <v>252</v>
      </c>
      <c r="C66" s="32"/>
      <c r="D66" s="32"/>
      <c r="E66" s="32"/>
      <c r="F66" s="32"/>
      <c r="G66" s="32"/>
      <c r="H66" s="7"/>
      <c r="I66" s="7"/>
      <c r="J66" s="7"/>
      <c r="K66" s="7"/>
      <c r="L66" s="7"/>
      <c r="M66" s="7"/>
      <c r="N66" s="7"/>
      <c r="O66" s="8"/>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row>
    <row r="67" spans="1:86" x14ac:dyDescent="0.3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row>
    <row r="68" spans="1:86" x14ac:dyDescent="0.35">
      <c r="A68" s="7"/>
      <c r="B68" s="7"/>
      <c r="C68" s="7"/>
      <c r="D68" s="7"/>
      <c r="E68" s="7"/>
      <c r="F68" s="7"/>
      <c r="G68" s="7"/>
      <c r="H68" s="7"/>
      <c r="I68" s="7"/>
      <c r="J68" s="7"/>
      <c r="K68" s="7"/>
      <c r="L68" s="7"/>
      <c r="M68" s="7"/>
      <c r="N68" s="7"/>
      <c r="O68" s="7"/>
      <c r="P68" s="7"/>
      <c r="Q68" s="7"/>
      <c r="R68" s="7"/>
      <c r="S68" s="7"/>
      <c r="T68" s="7"/>
      <c r="U68" s="7"/>
      <c r="V68" s="7"/>
      <c r="W68" s="7"/>
      <c r="X68" s="7"/>
      <c r="Y68" s="34"/>
      <c r="Z68" s="34"/>
      <c r="AA68" s="34"/>
      <c r="AB68" s="35"/>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row>
    <row r="69" spans="1:86" x14ac:dyDescent="0.3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16"/>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row>
    <row r="70" spans="1:86" x14ac:dyDescent="0.3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16"/>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row>
    <row r="71" spans="1:86" x14ac:dyDescent="0.3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16"/>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row>
    <row r="72" spans="1:86" x14ac:dyDescent="0.3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16"/>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row>
    <row r="73" spans="1:86" x14ac:dyDescent="0.3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16"/>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row>
    <row r="74" spans="1:86" x14ac:dyDescent="0.3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16"/>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row>
    <row r="75" spans="1:86" x14ac:dyDescent="0.3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16"/>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row>
    <row r="76" spans="1:86" x14ac:dyDescent="0.3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16"/>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row>
    <row r="77" spans="1:86" x14ac:dyDescent="0.3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16"/>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row>
    <row r="78" spans="1:86" x14ac:dyDescent="0.3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16"/>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row>
    <row r="79" spans="1:86" x14ac:dyDescent="0.3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16"/>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row>
    <row r="80" spans="1:86" x14ac:dyDescent="0.35">
      <c r="A80" s="7"/>
      <c r="C80" s="32"/>
      <c r="D80" s="32"/>
      <c r="E80" s="32"/>
      <c r="F80" s="32"/>
      <c r="G80" s="32"/>
      <c r="H80" s="7"/>
      <c r="I80" s="7"/>
      <c r="J80" s="7"/>
      <c r="K80" s="7"/>
      <c r="L80" s="7"/>
      <c r="M80" s="7"/>
      <c r="N80" s="7"/>
      <c r="O80" s="7"/>
      <c r="P80" s="7"/>
      <c r="Q80" s="7"/>
      <c r="R80" s="7"/>
      <c r="S80" s="7"/>
      <c r="T80" s="7"/>
      <c r="U80" s="7"/>
      <c r="V80" s="7"/>
      <c r="W80" s="7"/>
      <c r="X80" s="7"/>
      <c r="Y80" s="7"/>
      <c r="Z80" s="7"/>
      <c r="AA80" s="7"/>
      <c r="AB80" s="16"/>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row>
    <row r="81" spans="1:86" x14ac:dyDescent="0.3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16"/>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row>
    <row r="82" spans="1:86" x14ac:dyDescent="0.35">
      <c r="A82" s="7"/>
      <c r="B82" s="8"/>
      <c r="C82" s="32"/>
      <c r="D82" s="32"/>
      <c r="E82" s="32"/>
      <c r="F82" s="32"/>
      <c r="G82" s="32"/>
      <c r="H82" s="7"/>
      <c r="I82" s="7"/>
      <c r="J82" s="7"/>
      <c r="K82" s="7"/>
      <c r="L82" s="7"/>
      <c r="M82" s="7"/>
      <c r="N82" s="7"/>
      <c r="O82" s="8"/>
      <c r="P82" s="32"/>
      <c r="Q82" s="32"/>
      <c r="R82" s="32"/>
      <c r="S82" s="32"/>
      <c r="T82" s="32"/>
      <c r="U82" s="7"/>
      <c r="V82" s="7"/>
      <c r="W82" s="7"/>
      <c r="X82" s="7"/>
      <c r="Y82" s="7"/>
      <c r="Z82" s="7"/>
      <c r="AA82" s="7"/>
      <c r="AB82" s="16"/>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row>
    <row r="83" spans="1:86" x14ac:dyDescent="0.35">
      <c r="A83" s="7"/>
      <c r="B83" s="7"/>
      <c r="C83" s="7"/>
      <c r="D83" s="7"/>
      <c r="E83" s="7"/>
      <c r="F83" s="7"/>
      <c r="G83" s="7"/>
      <c r="H83" s="7"/>
      <c r="I83" s="7"/>
      <c r="J83" s="7"/>
      <c r="K83" s="7"/>
      <c r="L83" s="7"/>
      <c r="M83" s="7"/>
      <c r="N83" s="7"/>
      <c r="O83" s="860"/>
      <c r="P83" s="860"/>
      <c r="Q83" s="860"/>
      <c r="R83" s="860"/>
      <c r="S83" s="860"/>
      <c r="T83" s="860"/>
      <c r="U83" s="860"/>
      <c r="V83" s="860"/>
      <c r="W83" s="860"/>
      <c r="X83" s="860"/>
      <c r="Y83" s="7"/>
      <c r="Z83" s="7"/>
      <c r="AA83" s="7"/>
      <c r="AB83" s="16"/>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row>
    <row r="84" spans="1:86" x14ac:dyDescent="0.35">
      <c r="A84" s="7"/>
      <c r="B84" s="7"/>
      <c r="C84" s="7"/>
      <c r="D84" s="7"/>
      <c r="E84" s="7"/>
      <c r="F84" s="7"/>
      <c r="G84" s="7"/>
      <c r="H84" s="7"/>
      <c r="I84" s="7"/>
      <c r="J84" s="7"/>
      <c r="K84" s="7"/>
      <c r="L84" s="7"/>
      <c r="M84" s="7"/>
      <c r="N84" s="7"/>
      <c r="O84" s="860"/>
      <c r="P84" s="860"/>
      <c r="Q84" s="860"/>
      <c r="R84" s="860"/>
      <c r="S84" s="860"/>
      <c r="T84" s="860"/>
      <c r="U84" s="860"/>
      <c r="V84" s="860"/>
      <c r="W84" s="860"/>
      <c r="X84" s="860"/>
      <c r="Y84" s="7"/>
      <c r="Z84" s="7"/>
      <c r="AA84" s="7"/>
      <c r="AB84" s="16"/>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row>
    <row r="85" spans="1:86" x14ac:dyDescent="0.3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16"/>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row>
    <row r="86" spans="1:86" x14ac:dyDescent="0.3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16"/>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row>
    <row r="87" spans="1:86" x14ac:dyDescent="0.3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16"/>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row>
    <row r="88" spans="1:86" x14ac:dyDescent="0.3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16"/>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row>
    <row r="89" spans="1:86" x14ac:dyDescent="0.35">
      <c r="A89" s="7"/>
      <c r="B89" s="36"/>
      <c r="C89" s="7"/>
      <c r="D89" s="7"/>
      <c r="E89" s="7"/>
      <c r="F89" s="7"/>
      <c r="G89" s="7"/>
      <c r="H89" s="7"/>
      <c r="I89" s="7"/>
      <c r="J89" s="7"/>
      <c r="K89" s="7"/>
      <c r="L89" s="7"/>
      <c r="M89" s="7"/>
      <c r="N89" s="7"/>
      <c r="O89" s="7"/>
      <c r="P89" s="7"/>
      <c r="Q89" s="7"/>
      <c r="R89" s="7"/>
      <c r="S89" s="7"/>
      <c r="T89" s="7"/>
      <c r="U89" s="7"/>
      <c r="V89" s="7"/>
      <c r="W89" s="7"/>
      <c r="X89" s="7"/>
      <c r="Y89" s="7"/>
      <c r="Z89" s="7"/>
      <c r="AA89" s="7"/>
      <c r="AB89" s="16"/>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row>
    <row r="90" spans="1:86" x14ac:dyDescent="0.3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16"/>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row>
    <row r="91" spans="1:86" x14ac:dyDescent="0.3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16"/>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row>
    <row r="92" spans="1:86" x14ac:dyDescent="0.35">
      <c r="A92" s="7"/>
      <c r="B92" s="36"/>
      <c r="C92" s="7"/>
      <c r="D92" s="7"/>
      <c r="E92" s="7"/>
      <c r="F92" s="7"/>
      <c r="G92" s="7"/>
      <c r="H92" s="7"/>
      <c r="I92" s="7"/>
      <c r="J92" s="7"/>
      <c r="K92" s="7"/>
      <c r="L92" s="7"/>
      <c r="M92" s="7"/>
      <c r="N92" s="7"/>
      <c r="O92" s="7"/>
      <c r="P92" s="7"/>
      <c r="Q92" s="7"/>
      <c r="R92" s="7"/>
      <c r="S92" s="7"/>
      <c r="T92" s="7"/>
      <c r="U92" s="7"/>
      <c r="V92" s="7"/>
      <c r="W92" s="7"/>
      <c r="X92" s="7"/>
      <c r="Y92" s="7"/>
      <c r="Z92" s="7"/>
      <c r="AA92" s="7"/>
      <c r="AB92" s="16"/>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row>
    <row r="93" spans="1:86" x14ac:dyDescent="0.3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16"/>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row>
    <row r="94" spans="1:86" x14ac:dyDescent="0.3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16"/>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row>
    <row r="95" spans="1:86" x14ac:dyDescent="0.3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16"/>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row>
    <row r="96" spans="1:86" x14ac:dyDescent="0.3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16"/>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row>
    <row r="97" spans="1:86" x14ac:dyDescent="0.3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16"/>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row>
    <row r="98" spans="1:86" x14ac:dyDescent="0.3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row>
    <row r="99" spans="1:86" x14ac:dyDescent="0.3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row>
    <row r="100" spans="1:86" x14ac:dyDescent="0.35">
      <c r="A100" s="7"/>
      <c r="B100" s="8"/>
      <c r="C100" s="32"/>
      <c r="D100" s="32"/>
      <c r="E100" s="32"/>
      <c r="F100" s="32"/>
      <c r="G100" s="32"/>
      <c r="H100" s="7"/>
      <c r="I100" s="7"/>
      <c r="J100" s="7"/>
      <c r="K100" s="7"/>
      <c r="L100" s="7"/>
      <c r="M100" s="7"/>
      <c r="N100" s="7"/>
      <c r="O100" s="8"/>
      <c r="P100" s="7"/>
      <c r="Q100" s="7"/>
      <c r="R100" s="7"/>
      <c r="S100" s="7"/>
      <c r="T100" s="7"/>
      <c r="U100" s="7"/>
      <c r="V100" s="7"/>
      <c r="W100" s="7"/>
      <c r="X100" s="7"/>
      <c r="Y100" s="34"/>
      <c r="Z100" s="34"/>
      <c r="AA100" s="34"/>
      <c r="AB100" s="35"/>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row>
    <row r="101" spans="1:86" x14ac:dyDescent="0.3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16"/>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row>
    <row r="102" spans="1:86" x14ac:dyDescent="0.3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16"/>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row>
    <row r="103" spans="1:86" x14ac:dyDescent="0.3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16"/>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row>
    <row r="104" spans="1:86" x14ac:dyDescent="0.3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16"/>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row>
    <row r="105" spans="1:86" x14ac:dyDescent="0.3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16"/>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row>
    <row r="106" spans="1:86" x14ac:dyDescent="0.3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16"/>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row>
    <row r="107" spans="1:86" x14ac:dyDescent="0.3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16"/>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row>
    <row r="108" spans="1:86" x14ac:dyDescent="0.3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16"/>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row>
    <row r="109" spans="1:86" x14ac:dyDescent="0.3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16"/>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row>
    <row r="110" spans="1:86" x14ac:dyDescent="0.3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16"/>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row>
    <row r="111" spans="1:86" x14ac:dyDescent="0.3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16"/>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row>
    <row r="112" spans="1:86" x14ac:dyDescent="0.3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16"/>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row>
    <row r="113" spans="1:86" x14ac:dyDescent="0.3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16"/>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row>
    <row r="114" spans="1:86" x14ac:dyDescent="0.3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16"/>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row>
    <row r="115" spans="1:86" x14ac:dyDescent="0.3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16"/>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row>
    <row r="116" spans="1:86" x14ac:dyDescent="0.3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16"/>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row>
    <row r="117" spans="1:86" x14ac:dyDescent="0.3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16"/>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row>
    <row r="118" spans="1:86" x14ac:dyDescent="0.3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16"/>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row>
    <row r="119" spans="1:86" x14ac:dyDescent="0.3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16"/>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row>
    <row r="120" spans="1:86" x14ac:dyDescent="0.3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16"/>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row>
    <row r="121" spans="1:86" x14ac:dyDescent="0.3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16"/>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row>
    <row r="122" spans="1:86" x14ac:dyDescent="0.3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16"/>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row>
    <row r="123" spans="1:86" x14ac:dyDescent="0.3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16"/>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row>
    <row r="124" spans="1:86" x14ac:dyDescent="0.3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16"/>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row>
    <row r="125" spans="1:86" x14ac:dyDescent="0.3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16"/>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row>
    <row r="126" spans="1:86" x14ac:dyDescent="0.3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16"/>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row>
    <row r="127" spans="1:86" x14ac:dyDescent="0.3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16"/>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row>
    <row r="128" spans="1:86" x14ac:dyDescent="0.3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row>
    <row r="129" spans="1:86" x14ac:dyDescent="0.3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row>
    <row r="130" spans="1:86" x14ac:dyDescent="0.35">
      <c r="A130" s="7"/>
      <c r="B130" s="7"/>
      <c r="C130" s="7"/>
      <c r="D130" s="7"/>
      <c r="E130" s="7"/>
      <c r="F130" s="7"/>
      <c r="G130" s="7"/>
      <c r="H130" s="7"/>
      <c r="I130" s="7"/>
      <c r="J130" s="7"/>
      <c r="K130" s="7"/>
      <c r="L130" s="7"/>
      <c r="M130" s="7"/>
      <c r="N130" s="7"/>
      <c r="O130" s="7"/>
      <c r="P130" s="7"/>
      <c r="Q130" s="7"/>
      <c r="R130" s="7"/>
      <c r="S130" s="7"/>
      <c r="T130" s="7"/>
      <c r="U130" s="7"/>
      <c r="V130" s="7"/>
      <c r="W130" s="7"/>
      <c r="X130" s="7"/>
      <c r="Y130" s="34"/>
      <c r="Z130" s="34"/>
      <c r="AA130" s="34"/>
      <c r="AB130" s="35"/>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row>
    <row r="131" spans="1:86" x14ac:dyDescent="0.3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16"/>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row>
    <row r="132" spans="1:86" x14ac:dyDescent="0.3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16"/>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row>
    <row r="133" spans="1:86" x14ac:dyDescent="0.3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16"/>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row>
    <row r="134" spans="1:86" x14ac:dyDescent="0.3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16"/>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row>
    <row r="135" spans="1:86" x14ac:dyDescent="0.3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16"/>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row>
    <row r="136" spans="1:86" x14ac:dyDescent="0.3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16"/>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row>
    <row r="137" spans="1:86" x14ac:dyDescent="0.3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16"/>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row>
    <row r="138" spans="1:86" x14ac:dyDescent="0.3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16"/>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row>
    <row r="139" spans="1:86" x14ac:dyDescent="0.3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16"/>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row>
    <row r="140" spans="1:86" x14ac:dyDescent="0.3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16"/>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row>
    <row r="141" spans="1:86" x14ac:dyDescent="0.3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16"/>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row>
    <row r="142" spans="1:86" x14ac:dyDescent="0.3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16"/>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row>
    <row r="143" spans="1:86" x14ac:dyDescent="0.3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16"/>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row>
    <row r="144" spans="1:86" x14ac:dyDescent="0.3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16"/>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row>
    <row r="145" spans="1:72" x14ac:dyDescent="0.3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16"/>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row>
    <row r="146" spans="1:72" x14ac:dyDescent="0.3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row>
    <row r="147" spans="1:72" x14ac:dyDescent="0.3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row>
    <row r="148" spans="1:72" x14ac:dyDescent="0.35">
      <c r="A148" s="7"/>
      <c r="B148" s="7"/>
      <c r="C148" s="7"/>
      <c r="D148" s="7"/>
      <c r="E148" s="7"/>
      <c r="F148" s="7"/>
      <c r="G148" s="7"/>
      <c r="H148" s="7"/>
      <c r="I148" s="7"/>
      <c r="J148" s="7"/>
      <c r="K148" s="7"/>
      <c r="L148" s="7"/>
      <c r="M148" s="7"/>
      <c r="N148" s="7"/>
      <c r="O148" s="7"/>
      <c r="P148" s="7"/>
      <c r="Q148" s="7"/>
      <c r="R148" s="7"/>
      <c r="S148" s="7"/>
      <c r="T148" s="7"/>
      <c r="U148" s="7"/>
      <c r="V148" s="7"/>
      <c r="W148" s="7"/>
      <c r="X148" s="7"/>
      <c r="Y148" s="34"/>
      <c r="Z148" s="34"/>
      <c r="AA148" s="34"/>
      <c r="AB148" s="35"/>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row>
    <row r="149" spans="1:72" x14ac:dyDescent="0.3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row>
    <row r="150" spans="1:72" x14ac:dyDescent="0.3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row>
    <row r="151" spans="1:72" x14ac:dyDescent="0.3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row>
    <row r="152" spans="1:72" x14ac:dyDescent="0.3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row>
    <row r="153" spans="1:72" x14ac:dyDescent="0.3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row>
    <row r="154" spans="1:72" x14ac:dyDescent="0.3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row>
    <row r="155" spans="1:72" x14ac:dyDescent="0.3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row>
    <row r="156" spans="1:72" x14ac:dyDescent="0.3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row>
    <row r="157" spans="1:72" x14ac:dyDescent="0.3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row>
    <row r="196" spans="25:28" x14ac:dyDescent="0.35">
      <c r="Y196" s="34"/>
      <c r="Z196" s="34"/>
      <c r="AA196" s="34"/>
      <c r="AB196" s="35"/>
    </row>
    <row r="236" spans="2:2" x14ac:dyDescent="0.35">
      <c r="B236" s="37"/>
    </row>
    <row r="244" spans="25:28" x14ac:dyDescent="0.35">
      <c r="Y244" s="34"/>
      <c r="Z244" s="34"/>
      <c r="AA244" s="34"/>
      <c r="AB244" s="35"/>
    </row>
    <row r="269" s="2" customFormat="1" ht="13.5" customHeight="1" x14ac:dyDescent="0.35"/>
    <row r="270" s="2" customFormat="1" ht="13.5" customHeight="1" x14ac:dyDescent="0.35"/>
    <row r="271" s="2" customFormat="1" ht="13.5" customHeight="1" x14ac:dyDescent="0.35"/>
    <row r="272" s="2" customFormat="1" ht="13.5" customHeight="1" x14ac:dyDescent="0.35"/>
    <row r="273" s="2" customFormat="1" ht="13.5" customHeight="1" x14ac:dyDescent="0.35"/>
    <row r="274" s="2" customFormat="1" ht="13.5" customHeight="1" x14ac:dyDescent="0.35"/>
    <row r="338" spans="25:28" x14ac:dyDescent="0.35">
      <c r="Y338" s="34"/>
      <c r="Z338" s="34"/>
      <c r="AA338" s="34"/>
      <c r="AB338" s="35"/>
    </row>
    <row r="363" s="2" customFormat="1" hidden="1" x14ac:dyDescent="0.35"/>
    <row r="364" s="2" customFormat="1" hidden="1" x14ac:dyDescent="0.35"/>
    <row r="365" s="2" customFormat="1" hidden="1" x14ac:dyDescent="0.35"/>
    <row r="374" spans="2:28" x14ac:dyDescent="0.35">
      <c r="Y374" s="34"/>
      <c r="Z374" s="34"/>
      <c r="AA374" s="34"/>
      <c r="AB374" s="35"/>
    </row>
    <row r="375" spans="2:28" x14ac:dyDescent="0.35">
      <c r="B375" s="38"/>
    </row>
    <row r="378" spans="2:28" x14ac:dyDescent="0.35">
      <c r="B378" s="38"/>
    </row>
    <row r="390" spans="25:28" x14ac:dyDescent="0.35">
      <c r="Y390" s="34"/>
      <c r="Z390" s="34"/>
      <c r="AA390" s="34"/>
      <c r="AB390" s="35"/>
    </row>
  </sheetData>
  <mergeCells count="2">
    <mergeCell ref="O83:X84"/>
    <mergeCell ref="Y19:Z19"/>
  </mergeCells>
  <phoneticPr fontId="4" type="noConversion"/>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EB3D7-49F2-4BAB-96FB-4505BCC3497F}">
  <sheetPr codeName="Feuil25">
    <tabColor theme="4"/>
  </sheetPr>
  <dimension ref="A1:CB378"/>
  <sheetViews>
    <sheetView zoomScaleNormal="100" workbookViewId="0">
      <selection activeCell="AH1" sqref="AH1:AH1048576"/>
    </sheetView>
  </sheetViews>
  <sheetFormatPr baseColWidth="10" defaultColWidth="11.453125" defaultRowHeight="14.5" x14ac:dyDescent="0.35"/>
  <cols>
    <col min="1" max="1" width="5.453125" style="7" bestFit="1" customWidth="1"/>
    <col min="2" max="2" width="54" style="7" customWidth="1"/>
    <col min="3" max="14" width="9.7265625" style="41" customWidth="1"/>
    <col min="15" max="15" width="9.1796875" style="41" customWidth="1"/>
    <col min="16" max="16" width="8.81640625" style="7" customWidth="1"/>
    <col min="17" max="17" width="9.1796875" style="7" customWidth="1"/>
    <col min="18" max="18" width="9.1796875" style="41" customWidth="1"/>
    <col min="19" max="19" width="9.1796875" style="7" customWidth="1"/>
    <col min="20" max="20" width="9.1796875" style="41" customWidth="1"/>
    <col min="21" max="21" width="9.1796875" style="7" customWidth="1"/>
    <col min="22" max="23" width="9.1796875" style="41" customWidth="1"/>
    <col min="24" max="24" width="3.1796875" style="7" customWidth="1"/>
    <col min="25" max="25" width="46.453125" style="7" customWidth="1"/>
    <col min="26" max="30" width="9.1796875" style="7" customWidth="1"/>
    <col min="31" max="31" width="9.1796875" style="515" customWidth="1"/>
    <col min="32" max="32" width="9.1796875" style="7" customWidth="1"/>
    <col min="33" max="33" width="10" style="7" customWidth="1"/>
    <col min="34" max="16384" width="11.453125" style="7"/>
  </cols>
  <sheetData>
    <row r="1" spans="1:80" s="273" customFormat="1" ht="30" x14ac:dyDescent="0.35">
      <c r="B1" s="274" t="s">
        <v>244</v>
      </c>
      <c r="C1" s="275" t="s">
        <v>112</v>
      </c>
      <c r="D1" s="275"/>
      <c r="E1" s="275"/>
      <c r="F1" s="275"/>
      <c r="G1" s="275"/>
      <c r="H1" s="275"/>
      <c r="I1" s="275"/>
      <c r="J1" s="275"/>
      <c r="K1" s="275"/>
      <c r="L1" s="275"/>
      <c r="M1" s="275"/>
      <c r="N1" s="275"/>
      <c r="O1" s="275"/>
      <c r="P1" s="275"/>
      <c r="Q1" s="275"/>
      <c r="R1" s="275"/>
      <c r="S1" s="275"/>
      <c r="T1" s="275"/>
      <c r="U1" s="275"/>
      <c r="V1" s="275"/>
      <c r="W1" s="275"/>
      <c r="X1" s="275"/>
      <c r="Y1" s="275"/>
      <c r="Z1" s="275"/>
      <c r="AA1" s="275"/>
      <c r="AB1" s="275"/>
      <c r="AC1" s="275"/>
      <c r="AD1" s="275"/>
      <c r="AE1" s="516"/>
      <c r="AF1" s="275"/>
      <c r="AG1" s="276"/>
      <c r="AH1" s="276"/>
      <c r="AI1" s="276"/>
      <c r="AJ1" s="276"/>
      <c r="AK1" s="276"/>
      <c r="AL1" s="276"/>
      <c r="AM1" s="276"/>
      <c r="AN1" s="276"/>
      <c r="AO1" s="276"/>
      <c r="AP1" s="276"/>
      <c r="AQ1" s="276"/>
      <c r="AR1" s="276"/>
      <c r="AS1" s="276"/>
      <c r="AT1" s="276"/>
      <c r="AU1" s="276"/>
      <c r="AV1" s="276"/>
      <c r="AW1" s="276"/>
      <c r="AX1" s="276"/>
      <c r="AY1" s="276"/>
      <c r="AZ1" s="276"/>
      <c r="BA1" s="276"/>
      <c r="BB1" s="276"/>
      <c r="BC1" s="276"/>
      <c r="BD1" s="276"/>
      <c r="BE1" s="276"/>
      <c r="BF1" s="276"/>
      <c r="BG1" s="276"/>
      <c r="BH1" s="276"/>
      <c r="BI1" s="276"/>
      <c r="BJ1" s="276"/>
      <c r="BK1" s="276"/>
      <c r="BL1" s="276"/>
      <c r="BM1" s="276"/>
      <c r="BN1" s="276"/>
      <c r="BO1" s="276"/>
      <c r="BP1" s="276"/>
      <c r="BQ1" s="276"/>
      <c r="BR1" s="276"/>
      <c r="BS1" s="276"/>
      <c r="BT1" s="276"/>
      <c r="BU1" s="276"/>
      <c r="BV1" s="276"/>
      <c r="BW1" s="276"/>
      <c r="BX1" s="276"/>
      <c r="BY1" s="277"/>
      <c r="BZ1" s="276"/>
      <c r="CA1" s="276"/>
      <c r="CB1" s="276"/>
    </row>
    <row r="2" spans="1:80" x14ac:dyDescent="0.35">
      <c r="B2" s="780" t="s">
        <v>407</v>
      </c>
      <c r="C2" s="780"/>
      <c r="D2" s="780"/>
      <c r="E2" s="780"/>
      <c r="F2" s="780"/>
      <c r="G2" s="780"/>
      <c r="H2" s="780"/>
      <c r="I2" s="780"/>
      <c r="J2" s="780"/>
      <c r="K2" s="780"/>
      <c r="L2" s="780"/>
      <c r="M2" s="780"/>
      <c r="N2" s="780"/>
      <c r="O2" s="40"/>
      <c r="P2" s="40"/>
    </row>
    <row r="3" spans="1:80" x14ac:dyDescent="0.35">
      <c r="A3" s="43"/>
      <c r="B3" s="40"/>
      <c r="C3" s="40"/>
      <c r="D3" s="40"/>
      <c r="E3" s="40"/>
      <c r="F3" s="40"/>
      <c r="G3" s="40"/>
      <c r="H3" s="40"/>
      <c r="I3" s="40"/>
      <c r="J3" s="40"/>
      <c r="K3" s="40"/>
      <c r="L3" s="40"/>
      <c r="M3" s="40"/>
      <c r="N3" s="40"/>
      <c r="O3" s="40"/>
      <c r="P3" s="40"/>
    </row>
    <row r="4" spans="1:80" ht="21" customHeight="1" x14ac:dyDescent="0.5">
      <c r="A4" s="44" t="s">
        <v>246</v>
      </c>
      <c r="B4" s="45"/>
      <c r="C4" s="40"/>
      <c r="D4" s="40"/>
      <c r="E4" s="40"/>
      <c r="F4" s="40"/>
      <c r="G4" s="40"/>
      <c r="H4" s="40"/>
      <c r="I4" s="40"/>
      <c r="J4" s="40"/>
      <c r="K4" s="40"/>
      <c r="L4" s="40"/>
      <c r="M4" s="40"/>
      <c r="N4" s="40"/>
      <c r="O4" s="40"/>
      <c r="Y4" s="46" t="s">
        <v>134</v>
      </c>
    </row>
    <row r="5" spans="1:80" s="282" customFormat="1" ht="19" thickBot="1" x14ac:dyDescent="0.5">
      <c r="A5" s="279"/>
      <c r="B5" s="278" t="s">
        <v>135</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280"/>
      <c r="AE5" s="517"/>
      <c r="AF5" s="280"/>
      <c r="AG5" s="279"/>
    </row>
    <row r="6" spans="1:80" s="43" customFormat="1" ht="30.75" customHeight="1" thickBot="1" x14ac:dyDescent="0.35">
      <c r="B6" s="48" t="s">
        <v>401</v>
      </c>
      <c r="C6" s="4" t="s">
        <v>114</v>
      </c>
      <c r="D6" s="4" t="s">
        <v>115</v>
      </c>
      <c r="E6" s="49" t="s">
        <v>116</v>
      </c>
      <c r="F6" s="4" t="s">
        <v>117</v>
      </c>
      <c r="G6" s="4" t="s">
        <v>118</v>
      </c>
      <c r="H6" s="4" t="s">
        <v>119</v>
      </c>
      <c r="I6" s="4" t="s">
        <v>120</v>
      </c>
      <c r="J6" s="4" t="s">
        <v>121</v>
      </c>
      <c r="K6" s="4" t="s">
        <v>122</v>
      </c>
      <c r="L6" s="4" t="s">
        <v>123</v>
      </c>
      <c r="M6" s="4" t="s">
        <v>124</v>
      </c>
      <c r="N6" s="50" t="s">
        <v>125</v>
      </c>
      <c r="O6" s="51"/>
      <c r="P6" s="53" t="s">
        <v>126</v>
      </c>
      <c r="Q6" s="53" t="s">
        <v>127</v>
      </c>
      <c r="R6" s="52" t="s">
        <v>128</v>
      </c>
      <c r="S6" s="53" t="s">
        <v>129</v>
      </c>
      <c r="T6" s="52" t="s">
        <v>130</v>
      </c>
      <c r="U6" s="53" t="s">
        <v>131</v>
      </c>
      <c r="V6" s="54" t="s">
        <v>136</v>
      </c>
      <c r="W6" s="55"/>
      <c r="X6" s="55"/>
      <c r="Y6" s="48" t="s">
        <v>401</v>
      </c>
      <c r="Z6" s="56">
        <v>2019</v>
      </c>
      <c r="AA6" s="56">
        <v>2020</v>
      </c>
      <c r="AB6" s="56">
        <v>2021</v>
      </c>
      <c r="AC6" s="56">
        <v>2022</v>
      </c>
      <c r="AD6" s="56">
        <v>2023</v>
      </c>
      <c r="AE6" s="518">
        <v>2024</v>
      </c>
      <c r="AF6" s="56">
        <v>2025</v>
      </c>
      <c r="AG6" s="57" t="s">
        <v>411</v>
      </c>
      <c r="AH6" s="58"/>
    </row>
    <row r="7" spans="1:80" s="5" customFormat="1" ht="11" thickBot="1" x14ac:dyDescent="0.3">
      <c r="A7" s="641">
        <v>2025</v>
      </c>
      <c r="B7" s="698" t="s">
        <v>137</v>
      </c>
      <c r="C7" s="558">
        <v>7.1438779403758881</v>
      </c>
      <c r="D7" s="558">
        <v>7.1438779403758881</v>
      </c>
      <c r="E7" s="559">
        <v>7.1438779403758881</v>
      </c>
      <c r="F7" s="559">
        <v>7.1438779403758881</v>
      </c>
      <c r="G7" s="559">
        <v>7.1438779403758881</v>
      </c>
      <c r="H7" s="559">
        <v>7.1438779403758881</v>
      </c>
      <c r="I7" s="559">
        <v>7.1438779403758881</v>
      </c>
      <c r="J7" s="559">
        <v>7.1438779403758881</v>
      </c>
      <c r="K7" s="559">
        <v>7.1438779403758881</v>
      </c>
      <c r="L7" s="558">
        <v>7.1438779403758881</v>
      </c>
      <c r="M7" s="558">
        <v>7.1438779403758881</v>
      </c>
      <c r="N7" s="560">
        <v>7.1438779403758881</v>
      </c>
      <c r="O7" s="534"/>
      <c r="P7" s="606">
        <v>21.431633821127665</v>
      </c>
      <c r="Q7" s="607">
        <v>21.431633821127665</v>
      </c>
      <c r="R7" s="608">
        <v>42.86326764225533</v>
      </c>
      <c r="S7" s="607">
        <v>21.431633821127665</v>
      </c>
      <c r="T7" s="608">
        <v>64.294901463382999</v>
      </c>
      <c r="U7" s="606">
        <v>21.431633821127665</v>
      </c>
      <c r="V7" s="609">
        <v>85.726535284510661</v>
      </c>
      <c r="W7" s="59"/>
      <c r="X7" s="287"/>
      <c r="Y7" s="856" t="s">
        <v>137</v>
      </c>
      <c r="Z7" s="984">
        <v>185.21133403042393</v>
      </c>
      <c r="AA7" s="984">
        <v>186.25565266966424</v>
      </c>
      <c r="AB7" s="984">
        <v>172.70941631742366</v>
      </c>
      <c r="AC7" s="984">
        <v>154.36157774301086</v>
      </c>
      <c r="AD7" s="984">
        <v>157.37096060771361</v>
      </c>
      <c r="AE7" s="972">
        <v>85.726535284510661</v>
      </c>
      <c r="AF7" s="984">
        <v>85.726535284510661</v>
      </c>
      <c r="AG7" s="808">
        <f>IFERROR(AF7/AE7-1,0)</f>
        <v>0</v>
      </c>
    </row>
    <row r="8" spans="1:80" s="5" customFormat="1" ht="15.75" customHeight="1" thickBot="1" x14ac:dyDescent="0.3">
      <c r="A8" s="642">
        <v>2026</v>
      </c>
      <c r="B8" s="699"/>
      <c r="C8" s="561">
        <v>7.1438779403758881</v>
      </c>
      <c r="D8" s="561">
        <v>7.1438779403758881</v>
      </c>
      <c r="E8" s="562">
        <v>7.1438779403758881</v>
      </c>
      <c r="F8" s="562">
        <v>0</v>
      </c>
      <c r="G8" s="562">
        <v>0</v>
      </c>
      <c r="H8" s="562">
        <v>0</v>
      </c>
      <c r="I8" s="562">
        <v>0</v>
      </c>
      <c r="J8" s="562">
        <v>0</v>
      </c>
      <c r="K8" s="562">
        <v>0</v>
      </c>
      <c r="L8" s="562">
        <v>0</v>
      </c>
      <c r="M8" s="562">
        <v>0</v>
      </c>
      <c r="N8" s="563">
        <v>0</v>
      </c>
      <c r="O8" s="534"/>
      <c r="P8" s="610">
        <v>21.431633821127665</v>
      </c>
      <c r="Q8" s="712">
        <v>0</v>
      </c>
      <c r="R8" s="713" t="s">
        <v>402</v>
      </c>
      <c r="S8" s="712">
        <v>0</v>
      </c>
      <c r="T8" s="713" t="s">
        <v>402</v>
      </c>
      <c r="U8" s="712">
        <v>0</v>
      </c>
      <c r="V8" s="713" t="s">
        <v>402</v>
      </c>
      <c r="W8" s="59"/>
      <c r="X8" s="287"/>
      <c r="Y8" s="857"/>
      <c r="Z8" s="985"/>
      <c r="AA8" s="985"/>
      <c r="AB8" s="985"/>
      <c r="AC8" s="985"/>
      <c r="AD8" s="985"/>
      <c r="AE8" s="973"/>
      <c r="AF8" s="985"/>
      <c r="AG8" s="809"/>
    </row>
    <row r="9" spans="1:80" s="5" customFormat="1" ht="16.5" customHeight="1" thickBot="1" x14ac:dyDescent="0.3">
      <c r="A9" s="643" t="s">
        <v>138</v>
      </c>
      <c r="B9" s="700"/>
      <c r="C9" s="731">
        <v>0</v>
      </c>
      <c r="D9" s="731">
        <v>0</v>
      </c>
      <c r="E9" s="731">
        <v>0</v>
      </c>
      <c r="F9" s="731" t="s">
        <v>402</v>
      </c>
      <c r="G9" s="731" t="s">
        <v>402</v>
      </c>
      <c r="H9" s="731" t="s">
        <v>402</v>
      </c>
      <c r="I9" s="731" t="s">
        <v>402</v>
      </c>
      <c r="J9" s="731" t="s">
        <v>402</v>
      </c>
      <c r="K9" s="731" t="s">
        <v>402</v>
      </c>
      <c r="L9" s="731" t="s">
        <v>402</v>
      </c>
      <c r="M9" s="731" t="s">
        <v>402</v>
      </c>
      <c r="N9" s="734" t="s">
        <v>402</v>
      </c>
      <c r="O9" s="538"/>
      <c r="P9" s="737">
        <v>0</v>
      </c>
      <c r="Q9" s="737" t="s">
        <v>402</v>
      </c>
      <c r="R9" s="741" t="s">
        <v>402</v>
      </c>
      <c r="S9" s="737" t="s">
        <v>402</v>
      </c>
      <c r="T9" s="741" t="s">
        <v>402</v>
      </c>
      <c r="U9" s="737" t="s">
        <v>402</v>
      </c>
      <c r="V9" s="741" t="s">
        <v>402</v>
      </c>
      <c r="W9" s="294"/>
      <c r="X9" s="288"/>
      <c r="Y9" s="857"/>
      <c r="Z9" s="986"/>
      <c r="AA9" s="986"/>
      <c r="AB9" s="986"/>
      <c r="AC9" s="986"/>
      <c r="AD9" s="986"/>
      <c r="AE9" s="974"/>
      <c r="AF9" s="986"/>
      <c r="AG9" s="810"/>
    </row>
    <row r="10" spans="1:80" s="5" customFormat="1" ht="11" thickBot="1" x14ac:dyDescent="0.3">
      <c r="A10" s="644">
        <v>2025</v>
      </c>
      <c r="B10" s="698" t="s">
        <v>139</v>
      </c>
      <c r="C10" s="558">
        <v>131.35485635141151</v>
      </c>
      <c r="D10" s="558">
        <v>131.10931313610592</v>
      </c>
      <c r="E10" s="559">
        <v>132.92592558166939</v>
      </c>
      <c r="F10" s="559">
        <v>130.7966359874049</v>
      </c>
      <c r="G10" s="559">
        <v>130.58553482015</v>
      </c>
      <c r="H10" s="559">
        <v>166.64897901992518</v>
      </c>
      <c r="I10" s="559">
        <v>165.81792185290814</v>
      </c>
      <c r="J10" s="559">
        <v>164.88066443248474</v>
      </c>
      <c r="K10" s="559">
        <v>132.29410454984765</v>
      </c>
      <c r="L10" s="558">
        <v>131.24805945681121</v>
      </c>
      <c r="M10" s="558">
        <v>131.42783472072804</v>
      </c>
      <c r="N10" s="560">
        <v>132.04467681210775</v>
      </c>
      <c r="O10" s="539"/>
      <c r="P10" s="606">
        <v>395.39009506918683</v>
      </c>
      <c r="Q10" s="607">
        <v>428.03114982748002</v>
      </c>
      <c r="R10" s="608">
        <v>823.42124489666685</v>
      </c>
      <c r="S10" s="607">
        <v>462.99269083524052</v>
      </c>
      <c r="T10" s="608">
        <v>1286.4139357319073</v>
      </c>
      <c r="U10" s="606">
        <v>394.720570989647</v>
      </c>
      <c r="V10" s="609">
        <v>1681.1345067215543</v>
      </c>
      <c r="W10" s="59"/>
      <c r="X10" s="313"/>
      <c r="Y10" s="856" t="s">
        <v>139</v>
      </c>
      <c r="Z10" s="984">
        <v>3763.4461362751254</v>
      </c>
      <c r="AA10" s="984">
        <v>3377.9192948768555</v>
      </c>
      <c r="AB10" s="984">
        <v>2966.3656502440776</v>
      </c>
      <c r="AC10" s="984">
        <v>2586.2268973509626</v>
      </c>
      <c r="AD10" s="984">
        <v>2107.1073507377378</v>
      </c>
      <c r="AE10" s="972">
        <v>1857.6833190223499</v>
      </c>
      <c r="AF10" s="984">
        <v>1681.1345067215543</v>
      </c>
      <c r="AG10" s="808">
        <f>IFERROR(AF10/AE10-1,0)</f>
        <v>-9.5037087588054847E-2</v>
      </c>
    </row>
    <row r="11" spans="1:80" s="5" customFormat="1" ht="11" thickBot="1" x14ac:dyDescent="0.3">
      <c r="A11" s="645">
        <v>2026</v>
      </c>
      <c r="B11" s="699"/>
      <c r="C11" s="561">
        <v>119.17560860288259</v>
      </c>
      <c r="D11" s="561">
        <v>118.82246805910782</v>
      </c>
      <c r="E11" s="562">
        <v>120.09210225392974</v>
      </c>
      <c r="F11" s="562">
        <v>0</v>
      </c>
      <c r="G11" s="562">
        <v>0</v>
      </c>
      <c r="H11" s="562">
        <v>0</v>
      </c>
      <c r="I11" s="562">
        <v>0</v>
      </c>
      <c r="J11" s="562">
        <v>0</v>
      </c>
      <c r="K11" s="562">
        <v>0</v>
      </c>
      <c r="L11" s="562">
        <v>0</v>
      </c>
      <c r="M11" s="562">
        <v>0</v>
      </c>
      <c r="N11" s="563">
        <v>0</v>
      </c>
      <c r="O11" s="539"/>
      <c r="P11" s="610">
        <v>358.09017891592015</v>
      </c>
      <c r="Q11" s="610">
        <v>0</v>
      </c>
      <c r="R11" s="713" t="s">
        <v>402</v>
      </c>
      <c r="S11" s="712">
        <v>0</v>
      </c>
      <c r="T11" s="713" t="s">
        <v>402</v>
      </c>
      <c r="U11" s="712">
        <v>0</v>
      </c>
      <c r="V11" s="713" t="s">
        <v>402</v>
      </c>
      <c r="W11" s="59"/>
      <c r="X11" s="313"/>
      <c r="Y11" s="857"/>
      <c r="Z11" s="985"/>
      <c r="AA11" s="985"/>
      <c r="AB11" s="985"/>
      <c r="AC11" s="985"/>
      <c r="AD11" s="985"/>
      <c r="AE11" s="973"/>
      <c r="AF11" s="985"/>
      <c r="AG11" s="809"/>
    </row>
    <row r="12" spans="1:80" s="5" customFormat="1" ht="11" thickBot="1" x14ac:dyDescent="0.3">
      <c r="A12" s="646" t="s">
        <v>138</v>
      </c>
      <c r="B12" s="700"/>
      <c r="C12" s="731">
        <v>-9.2720193884160473E-2</v>
      </c>
      <c r="D12" s="731">
        <v>-9.3714510305175691E-2</v>
      </c>
      <c r="E12" s="731">
        <v>-9.6548685078401641E-2</v>
      </c>
      <c r="F12" s="731" t="s">
        <v>402</v>
      </c>
      <c r="G12" s="731" t="s">
        <v>402</v>
      </c>
      <c r="H12" s="731" t="s">
        <v>402</v>
      </c>
      <c r="I12" s="731" t="s">
        <v>402</v>
      </c>
      <c r="J12" s="731" t="s">
        <v>402</v>
      </c>
      <c r="K12" s="731" t="s">
        <v>402</v>
      </c>
      <c r="L12" s="731" t="s">
        <v>402</v>
      </c>
      <c r="M12" s="731" t="s">
        <v>402</v>
      </c>
      <c r="N12" s="734" t="s">
        <v>402</v>
      </c>
      <c r="O12" s="538"/>
      <c r="P12" s="737">
        <v>-9.4337001908810586E-2</v>
      </c>
      <c r="Q12" s="737" t="s">
        <v>402</v>
      </c>
      <c r="R12" s="741" t="s">
        <v>402</v>
      </c>
      <c r="S12" s="737" t="s">
        <v>402</v>
      </c>
      <c r="T12" s="741" t="s">
        <v>402</v>
      </c>
      <c r="U12" s="737" t="s">
        <v>402</v>
      </c>
      <c r="V12" s="741" t="s">
        <v>402</v>
      </c>
      <c r="W12" s="294"/>
      <c r="X12" s="314"/>
      <c r="Y12" s="857"/>
      <c r="Z12" s="986"/>
      <c r="AA12" s="986"/>
      <c r="AB12" s="986"/>
      <c r="AC12" s="986"/>
      <c r="AD12" s="986"/>
      <c r="AE12" s="974"/>
      <c r="AF12" s="986"/>
      <c r="AG12" s="810"/>
    </row>
    <row r="13" spans="1:80" s="5" customFormat="1" ht="11" thickBot="1" x14ac:dyDescent="0.3">
      <c r="A13" s="647">
        <v>2025</v>
      </c>
      <c r="B13" s="698" t="s">
        <v>140</v>
      </c>
      <c r="C13" s="531">
        <v>0</v>
      </c>
      <c r="D13" s="531">
        <v>0</v>
      </c>
      <c r="E13" s="532">
        <v>0</v>
      </c>
      <c r="F13" s="532">
        <v>0</v>
      </c>
      <c r="G13" s="532">
        <v>0</v>
      </c>
      <c r="H13" s="532">
        <v>0</v>
      </c>
      <c r="I13" s="532">
        <v>0</v>
      </c>
      <c r="J13" s="532">
        <v>0</v>
      </c>
      <c r="K13" s="532">
        <v>0</v>
      </c>
      <c r="L13" s="532">
        <v>0</v>
      </c>
      <c r="M13" s="532">
        <v>0</v>
      </c>
      <c r="N13" s="533">
        <v>0</v>
      </c>
      <c r="O13" s="534"/>
      <c r="P13" s="606">
        <v>0</v>
      </c>
      <c r="Q13" s="607">
        <v>0</v>
      </c>
      <c r="R13" s="608">
        <v>0</v>
      </c>
      <c r="S13" s="607">
        <v>0</v>
      </c>
      <c r="T13" s="608">
        <v>0</v>
      </c>
      <c r="U13" s="606">
        <v>0</v>
      </c>
      <c r="V13" s="609">
        <v>0</v>
      </c>
      <c r="W13" s="59"/>
      <c r="X13" s="319"/>
      <c r="Y13" s="856" t="s">
        <v>140</v>
      </c>
      <c r="Z13" s="984">
        <v>0</v>
      </c>
      <c r="AA13" s="984">
        <v>0</v>
      </c>
      <c r="AB13" s="984">
        <v>0</v>
      </c>
      <c r="AC13" s="984">
        <v>0</v>
      </c>
      <c r="AD13" s="984">
        <v>0</v>
      </c>
      <c r="AE13" s="972">
        <v>0</v>
      </c>
      <c r="AF13" s="984">
        <v>0</v>
      </c>
      <c r="AG13" s="808">
        <f>IFERROR(AF13/AE13-1,0)</f>
        <v>0</v>
      </c>
    </row>
    <row r="14" spans="1:80" s="5" customFormat="1" ht="11" thickBot="1" x14ac:dyDescent="0.3">
      <c r="A14" s="648">
        <v>2026</v>
      </c>
      <c r="B14" s="699"/>
      <c r="C14" s="535">
        <v>0</v>
      </c>
      <c r="D14" s="535">
        <v>0</v>
      </c>
      <c r="E14" s="536">
        <v>0</v>
      </c>
      <c r="F14" s="536">
        <v>0</v>
      </c>
      <c r="G14" s="536">
        <v>0</v>
      </c>
      <c r="H14" s="536">
        <v>0</v>
      </c>
      <c r="I14" s="536">
        <v>0</v>
      </c>
      <c r="J14" s="536">
        <v>0</v>
      </c>
      <c r="K14" s="536">
        <v>0</v>
      </c>
      <c r="L14" s="536">
        <v>0</v>
      </c>
      <c r="M14" s="536">
        <v>0</v>
      </c>
      <c r="N14" s="537">
        <v>0</v>
      </c>
      <c r="O14" s="534"/>
      <c r="P14" s="610">
        <v>0</v>
      </c>
      <c r="Q14" s="610">
        <v>0</v>
      </c>
      <c r="R14" s="713" t="s">
        <v>402</v>
      </c>
      <c r="S14" s="712">
        <v>0</v>
      </c>
      <c r="T14" s="713" t="s">
        <v>402</v>
      </c>
      <c r="U14" s="712">
        <v>0</v>
      </c>
      <c r="V14" s="713" t="s">
        <v>402</v>
      </c>
      <c r="W14" s="59"/>
      <c r="X14" s="319"/>
      <c r="Y14" s="857"/>
      <c r="Z14" s="985"/>
      <c r="AA14" s="985"/>
      <c r="AB14" s="985"/>
      <c r="AC14" s="985"/>
      <c r="AD14" s="985"/>
      <c r="AE14" s="973"/>
      <c r="AF14" s="985"/>
      <c r="AG14" s="809"/>
    </row>
    <row r="15" spans="1:80" s="5" customFormat="1" ht="11" thickBot="1" x14ac:dyDescent="0.3">
      <c r="A15" s="649" t="s">
        <v>138</v>
      </c>
      <c r="B15" s="700"/>
      <c r="C15" s="731" t="s">
        <v>402</v>
      </c>
      <c r="D15" s="731" t="s">
        <v>402</v>
      </c>
      <c r="E15" s="731" t="s">
        <v>402</v>
      </c>
      <c r="F15" s="731" t="s">
        <v>402</v>
      </c>
      <c r="G15" s="731" t="s">
        <v>402</v>
      </c>
      <c r="H15" s="731" t="s">
        <v>402</v>
      </c>
      <c r="I15" s="731" t="s">
        <v>402</v>
      </c>
      <c r="J15" s="731" t="s">
        <v>402</v>
      </c>
      <c r="K15" s="731" t="s">
        <v>402</v>
      </c>
      <c r="L15" s="731" t="s">
        <v>402</v>
      </c>
      <c r="M15" s="731" t="s">
        <v>402</v>
      </c>
      <c r="N15" s="734" t="s">
        <v>402</v>
      </c>
      <c r="O15" s="538"/>
      <c r="P15" s="737" t="s">
        <v>402</v>
      </c>
      <c r="Q15" s="737" t="s">
        <v>402</v>
      </c>
      <c r="R15" s="741" t="s">
        <v>402</v>
      </c>
      <c r="S15" s="737" t="s">
        <v>402</v>
      </c>
      <c r="T15" s="741" t="s">
        <v>402</v>
      </c>
      <c r="U15" s="737" t="s">
        <v>402</v>
      </c>
      <c r="V15" s="741" t="s">
        <v>402</v>
      </c>
      <c r="W15" s="294"/>
      <c r="X15" s="320"/>
      <c r="Y15" s="857"/>
      <c r="Z15" s="986"/>
      <c r="AA15" s="986"/>
      <c r="AB15" s="986"/>
      <c r="AC15" s="986"/>
      <c r="AD15" s="986"/>
      <c r="AE15" s="974"/>
      <c r="AF15" s="986"/>
      <c r="AG15" s="810"/>
    </row>
    <row r="16" spans="1:80" s="5" customFormat="1" ht="11" thickBot="1" x14ac:dyDescent="0.3">
      <c r="A16" s="650">
        <v>2025</v>
      </c>
      <c r="B16" s="698" t="s">
        <v>141</v>
      </c>
      <c r="C16" s="558">
        <v>353.41803292580158</v>
      </c>
      <c r="D16" s="558">
        <v>353.41803292580158</v>
      </c>
      <c r="E16" s="559">
        <v>353.41803292580158</v>
      </c>
      <c r="F16" s="559">
        <v>353.41803292580158</v>
      </c>
      <c r="G16" s="559">
        <v>353.41803292580158</v>
      </c>
      <c r="H16" s="559">
        <v>603.66828421967261</v>
      </c>
      <c r="I16" s="559">
        <v>603.66828421967261</v>
      </c>
      <c r="J16" s="559">
        <v>603.66828421967261</v>
      </c>
      <c r="K16" s="559">
        <v>353.41803292580158</v>
      </c>
      <c r="L16" s="558">
        <v>353.41803292580158</v>
      </c>
      <c r="M16" s="558">
        <v>353.41803292580158</v>
      </c>
      <c r="N16" s="560">
        <v>353.41803292580158</v>
      </c>
      <c r="O16" s="534"/>
      <c r="P16" s="606">
        <v>1060.2540987774048</v>
      </c>
      <c r="Q16" s="607">
        <v>1310.5043500712759</v>
      </c>
      <c r="R16" s="608">
        <v>2370.7584488486809</v>
      </c>
      <c r="S16" s="607">
        <v>1560.7546013651468</v>
      </c>
      <c r="T16" s="608">
        <v>3931.5130502138277</v>
      </c>
      <c r="U16" s="606">
        <v>1060.2540987774048</v>
      </c>
      <c r="V16" s="609">
        <v>4991.7671489912327</v>
      </c>
      <c r="W16" s="59"/>
      <c r="X16" s="325"/>
      <c r="Y16" s="856" t="s">
        <v>141</v>
      </c>
      <c r="Z16" s="984">
        <v>8142.7249774688944</v>
      </c>
      <c r="AA16" s="984">
        <v>7268.9118478383607</v>
      </c>
      <c r="AB16" s="984">
        <v>6640.9965052319913</v>
      </c>
      <c r="AC16" s="984">
        <v>6143.3474655585833</v>
      </c>
      <c r="AD16" s="984">
        <v>5736.0218353747878</v>
      </c>
      <c r="AE16" s="972">
        <v>5374.3626296367875</v>
      </c>
      <c r="AF16" s="984">
        <v>4991.7671489912327</v>
      </c>
      <c r="AG16" s="808">
        <f>IFERROR(AF16/AE16-1,0)</f>
        <v>-7.1188996167795171E-2</v>
      </c>
    </row>
    <row r="17" spans="1:33" s="5" customFormat="1" ht="11" thickBot="1" x14ac:dyDescent="0.3">
      <c r="A17" s="651">
        <v>2026</v>
      </c>
      <c r="B17" s="699"/>
      <c r="C17" s="561">
        <v>324.76723721286066</v>
      </c>
      <c r="D17" s="561">
        <v>324.76723721286066</v>
      </c>
      <c r="E17" s="562">
        <v>324.76723721286066</v>
      </c>
      <c r="F17" s="562">
        <v>0</v>
      </c>
      <c r="G17" s="562">
        <v>0</v>
      </c>
      <c r="H17" s="562">
        <v>0</v>
      </c>
      <c r="I17" s="562">
        <v>0</v>
      </c>
      <c r="J17" s="562">
        <v>0</v>
      </c>
      <c r="K17" s="562">
        <v>0</v>
      </c>
      <c r="L17" s="562">
        <v>0</v>
      </c>
      <c r="M17" s="562">
        <v>0</v>
      </c>
      <c r="N17" s="563">
        <v>0</v>
      </c>
      <c r="O17" s="534"/>
      <c r="P17" s="610">
        <v>974.30171163858199</v>
      </c>
      <c r="Q17" s="610">
        <v>0</v>
      </c>
      <c r="R17" s="713" t="s">
        <v>402</v>
      </c>
      <c r="S17" s="712">
        <v>0</v>
      </c>
      <c r="T17" s="713" t="s">
        <v>402</v>
      </c>
      <c r="U17" s="712">
        <v>0</v>
      </c>
      <c r="V17" s="713" t="s">
        <v>402</v>
      </c>
      <c r="W17" s="59"/>
      <c r="X17" s="325"/>
      <c r="Y17" s="857"/>
      <c r="Z17" s="985"/>
      <c r="AA17" s="985"/>
      <c r="AB17" s="985"/>
      <c r="AC17" s="985"/>
      <c r="AD17" s="985"/>
      <c r="AE17" s="973"/>
      <c r="AF17" s="985"/>
      <c r="AG17" s="809"/>
    </row>
    <row r="18" spans="1:33" s="5" customFormat="1" ht="11" thickBot="1" x14ac:dyDescent="0.3">
      <c r="A18" s="652" t="s">
        <v>138</v>
      </c>
      <c r="B18" s="700"/>
      <c r="C18" s="731">
        <v>-8.1067724461462376E-2</v>
      </c>
      <c r="D18" s="731">
        <v>-8.1067724461462376E-2</v>
      </c>
      <c r="E18" s="731">
        <v>-8.1067724461462376E-2</v>
      </c>
      <c r="F18" s="731" t="s">
        <v>402</v>
      </c>
      <c r="G18" s="731" t="s">
        <v>402</v>
      </c>
      <c r="H18" s="731" t="s">
        <v>402</v>
      </c>
      <c r="I18" s="731" t="s">
        <v>402</v>
      </c>
      <c r="J18" s="731" t="s">
        <v>402</v>
      </c>
      <c r="K18" s="731" t="s">
        <v>402</v>
      </c>
      <c r="L18" s="731" t="s">
        <v>402</v>
      </c>
      <c r="M18" s="731" t="s">
        <v>402</v>
      </c>
      <c r="N18" s="734" t="s">
        <v>402</v>
      </c>
      <c r="O18" s="538"/>
      <c r="P18" s="737">
        <v>-8.1067724461462418E-2</v>
      </c>
      <c r="Q18" s="737" t="s">
        <v>402</v>
      </c>
      <c r="R18" s="741" t="s">
        <v>402</v>
      </c>
      <c r="S18" s="737" t="s">
        <v>402</v>
      </c>
      <c r="T18" s="741" t="s">
        <v>402</v>
      </c>
      <c r="U18" s="737" t="s">
        <v>402</v>
      </c>
      <c r="V18" s="741" t="s">
        <v>402</v>
      </c>
      <c r="W18" s="294"/>
      <c r="X18" s="326"/>
      <c r="Y18" s="857"/>
      <c r="Z18" s="986"/>
      <c r="AA18" s="986"/>
      <c r="AB18" s="986"/>
      <c r="AC18" s="986"/>
      <c r="AD18" s="986"/>
      <c r="AE18" s="974"/>
      <c r="AF18" s="986"/>
      <c r="AG18" s="810"/>
    </row>
    <row r="19" spans="1:33" s="5" customFormat="1" ht="11" thickBot="1" x14ac:dyDescent="0.3">
      <c r="A19" s="653">
        <v>2025</v>
      </c>
      <c r="B19" s="698" t="s">
        <v>142</v>
      </c>
      <c r="C19" s="558">
        <v>2.0561990155989256</v>
      </c>
      <c r="D19" s="558">
        <v>2.0561990155989256</v>
      </c>
      <c r="E19" s="559">
        <v>2.0561990155989256</v>
      </c>
      <c r="F19" s="559">
        <v>2.0561990155989256</v>
      </c>
      <c r="G19" s="559">
        <v>2.0561990155989256</v>
      </c>
      <c r="H19" s="559">
        <v>2.0561990155989256</v>
      </c>
      <c r="I19" s="559">
        <v>2.0561990155989256</v>
      </c>
      <c r="J19" s="559">
        <v>2.0561990155989256</v>
      </c>
      <c r="K19" s="559">
        <v>2.0561990155989256</v>
      </c>
      <c r="L19" s="558">
        <v>2.0561990155989256</v>
      </c>
      <c r="M19" s="558">
        <v>2.0561990155989256</v>
      </c>
      <c r="N19" s="560">
        <v>2.0561990155989256</v>
      </c>
      <c r="O19" s="534"/>
      <c r="P19" s="606">
        <v>6.1685970467967763</v>
      </c>
      <c r="Q19" s="607">
        <v>6.1685970467967763</v>
      </c>
      <c r="R19" s="608">
        <v>12.337194093593553</v>
      </c>
      <c r="S19" s="607">
        <v>6.1685970467967763</v>
      </c>
      <c r="T19" s="608">
        <v>18.505791140390329</v>
      </c>
      <c r="U19" s="606">
        <v>6.1685970467967763</v>
      </c>
      <c r="V19" s="609">
        <v>24.674388187187105</v>
      </c>
      <c r="W19" s="59"/>
      <c r="X19" s="331"/>
      <c r="Y19" s="856" t="s">
        <v>142</v>
      </c>
      <c r="Z19" s="984">
        <v>28.089555017497378</v>
      </c>
      <c r="AA19" s="984">
        <v>28.580728929007361</v>
      </c>
      <c r="AB19" s="984">
        <v>25.819649081984092</v>
      </c>
      <c r="AC19" s="984">
        <v>23.123774116401318</v>
      </c>
      <c r="AD19" s="984">
        <v>21.714976043735291</v>
      </c>
      <c r="AE19" s="972">
        <v>23.688991342396434</v>
      </c>
      <c r="AF19" s="984">
        <v>24.674388187187105</v>
      </c>
      <c r="AG19" s="808">
        <f>IFERROR(AF19/AE19-1,0)</f>
        <v>4.1597247875518217E-2</v>
      </c>
    </row>
    <row r="20" spans="1:33" s="5" customFormat="1" ht="11" thickBot="1" x14ac:dyDescent="0.3">
      <c r="A20" s="654">
        <v>2026</v>
      </c>
      <c r="B20" s="699"/>
      <c r="C20" s="561">
        <v>2.1833853656102322</v>
      </c>
      <c r="D20" s="561">
        <v>2.1833853656102322</v>
      </c>
      <c r="E20" s="562">
        <v>2.1833853656102322</v>
      </c>
      <c r="F20" s="562">
        <v>0</v>
      </c>
      <c r="G20" s="562">
        <v>0</v>
      </c>
      <c r="H20" s="562">
        <v>0</v>
      </c>
      <c r="I20" s="562">
        <v>0</v>
      </c>
      <c r="J20" s="562">
        <v>0</v>
      </c>
      <c r="K20" s="562">
        <v>0</v>
      </c>
      <c r="L20" s="562">
        <v>0</v>
      </c>
      <c r="M20" s="562">
        <v>0</v>
      </c>
      <c r="N20" s="563">
        <v>0</v>
      </c>
      <c r="O20" s="534"/>
      <c r="P20" s="610">
        <v>6.5501560968306967</v>
      </c>
      <c r="Q20" s="610">
        <v>0</v>
      </c>
      <c r="R20" s="713" t="s">
        <v>402</v>
      </c>
      <c r="S20" s="712">
        <v>0</v>
      </c>
      <c r="T20" s="713" t="s">
        <v>402</v>
      </c>
      <c r="U20" s="712">
        <v>0</v>
      </c>
      <c r="V20" s="713" t="s">
        <v>402</v>
      </c>
      <c r="W20" s="59"/>
      <c r="X20" s="331"/>
      <c r="Y20" s="857"/>
      <c r="Z20" s="985"/>
      <c r="AA20" s="985"/>
      <c r="AB20" s="985"/>
      <c r="AC20" s="985"/>
      <c r="AD20" s="985"/>
      <c r="AE20" s="973"/>
      <c r="AF20" s="985"/>
      <c r="AG20" s="809"/>
    </row>
    <row r="21" spans="1:33" s="5" customFormat="1" ht="11" thickBot="1" x14ac:dyDescent="0.3">
      <c r="A21" s="655" t="s">
        <v>138</v>
      </c>
      <c r="B21" s="700"/>
      <c r="C21" s="731">
        <v>6.1855077765544032E-2</v>
      </c>
      <c r="D21" s="731">
        <v>6.1855077765544032E-2</v>
      </c>
      <c r="E21" s="731">
        <v>6.1855077765544032E-2</v>
      </c>
      <c r="F21" s="731" t="s">
        <v>402</v>
      </c>
      <c r="G21" s="731" t="s">
        <v>402</v>
      </c>
      <c r="H21" s="731" t="s">
        <v>402</v>
      </c>
      <c r="I21" s="731" t="s">
        <v>402</v>
      </c>
      <c r="J21" s="731" t="s">
        <v>402</v>
      </c>
      <c r="K21" s="731" t="s">
        <v>402</v>
      </c>
      <c r="L21" s="731" t="s">
        <v>402</v>
      </c>
      <c r="M21" s="731" t="s">
        <v>402</v>
      </c>
      <c r="N21" s="734" t="s">
        <v>402</v>
      </c>
      <c r="O21" s="538"/>
      <c r="P21" s="737">
        <v>6.1855077765544109E-2</v>
      </c>
      <c r="Q21" s="737" t="s">
        <v>402</v>
      </c>
      <c r="R21" s="741" t="s">
        <v>402</v>
      </c>
      <c r="S21" s="737" t="s">
        <v>402</v>
      </c>
      <c r="T21" s="741" t="s">
        <v>402</v>
      </c>
      <c r="U21" s="737" t="s">
        <v>402</v>
      </c>
      <c r="V21" s="741" t="s">
        <v>402</v>
      </c>
      <c r="W21" s="294"/>
      <c r="X21" s="332"/>
      <c r="Y21" s="857"/>
      <c r="Z21" s="986"/>
      <c r="AA21" s="986"/>
      <c r="AB21" s="986"/>
      <c r="AC21" s="986"/>
      <c r="AD21" s="986"/>
      <c r="AE21" s="974"/>
      <c r="AF21" s="986"/>
      <c r="AG21" s="810"/>
    </row>
    <row r="22" spans="1:33" s="5" customFormat="1" ht="11" thickBot="1" x14ac:dyDescent="0.3">
      <c r="A22" s="656">
        <v>2025</v>
      </c>
      <c r="B22" s="698" t="s">
        <v>143</v>
      </c>
      <c r="C22" s="558">
        <v>54.086096370988137</v>
      </c>
      <c r="D22" s="558">
        <v>54.039590420869992</v>
      </c>
      <c r="E22" s="559">
        <v>54.108485002472023</v>
      </c>
      <c r="F22" s="559">
        <v>54.172993703121875</v>
      </c>
      <c r="G22" s="559">
        <v>54.141667706090566</v>
      </c>
      <c r="H22" s="559">
        <v>160.4547476420598</v>
      </c>
      <c r="I22" s="559">
        <v>160.53051886806932</v>
      </c>
      <c r="J22" s="559">
        <v>160.44490935148622</v>
      </c>
      <c r="K22" s="559">
        <v>54.130460018188032</v>
      </c>
      <c r="L22" s="558">
        <v>54.192535995488811</v>
      </c>
      <c r="M22" s="558">
        <v>54.030290912220849</v>
      </c>
      <c r="N22" s="560">
        <v>54.153282445738355</v>
      </c>
      <c r="O22" s="534"/>
      <c r="P22" s="606">
        <v>162.23417179433017</v>
      </c>
      <c r="Q22" s="607">
        <v>268.76940905127225</v>
      </c>
      <c r="R22" s="608">
        <v>431.00358084560241</v>
      </c>
      <c r="S22" s="607">
        <v>375.10588823774356</v>
      </c>
      <c r="T22" s="608">
        <v>806.10946908334597</v>
      </c>
      <c r="U22" s="606">
        <v>162.37610935344802</v>
      </c>
      <c r="V22" s="609">
        <v>968.48557843679396</v>
      </c>
      <c r="W22" s="59"/>
      <c r="X22" s="337"/>
      <c r="Y22" s="856" t="s">
        <v>143</v>
      </c>
      <c r="Z22" s="984">
        <v>2759.9471518019309</v>
      </c>
      <c r="AA22" s="984">
        <v>2481.613783331074</v>
      </c>
      <c r="AB22" s="984">
        <v>2319.0797241562691</v>
      </c>
      <c r="AC22" s="984">
        <v>2146.9460691368149</v>
      </c>
      <c r="AD22" s="984">
        <v>1985.5244910330402</v>
      </c>
      <c r="AE22" s="972">
        <v>1710.1666250697017</v>
      </c>
      <c r="AF22" s="984">
        <v>968.48557843679419</v>
      </c>
      <c r="AG22" s="808">
        <f>IFERROR(AF22/AE22-1,0)</f>
        <v>-0.433689346851029</v>
      </c>
    </row>
    <row r="23" spans="1:33" s="5" customFormat="1" ht="11" thickBot="1" x14ac:dyDescent="0.3">
      <c r="A23" s="657">
        <v>2026</v>
      </c>
      <c r="B23" s="699"/>
      <c r="C23" s="561">
        <v>50.107605865032468</v>
      </c>
      <c r="D23" s="561">
        <v>50.083560393991363</v>
      </c>
      <c r="E23" s="562">
        <v>50.198977433981774</v>
      </c>
      <c r="F23" s="562">
        <v>0</v>
      </c>
      <c r="G23" s="562">
        <v>0</v>
      </c>
      <c r="H23" s="562">
        <v>0</v>
      </c>
      <c r="I23" s="562">
        <v>0</v>
      </c>
      <c r="J23" s="562">
        <v>0</v>
      </c>
      <c r="K23" s="562">
        <v>0</v>
      </c>
      <c r="L23" s="562">
        <v>0</v>
      </c>
      <c r="M23" s="562">
        <v>0</v>
      </c>
      <c r="N23" s="563">
        <v>0</v>
      </c>
      <c r="O23" s="534"/>
      <c r="P23" s="610">
        <v>150.3901436930056</v>
      </c>
      <c r="Q23" s="610">
        <v>0</v>
      </c>
      <c r="R23" s="713" t="s">
        <v>402</v>
      </c>
      <c r="S23" s="712">
        <v>0</v>
      </c>
      <c r="T23" s="713" t="s">
        <v>402</v>
      </c>
      <c r="U23" s="712">
        <v>0</v>
      </c>
      <c r="V23" s="713" t="s">
        <v>402</v>
      </c>
      <c r="W23" s="59"/>
      <c r="X23" s="337"/>
      <c r="Y23" s="857"/>
      <c r="Z23" s="985"/>
      <c r="AA23" s="985"/>
      <c r="AB23" s="985"/>
      <c r="AC23" s="985"/>
      <c r="AD23" s="985"/>
      <c r="AE23" s="973"/>
      <c r="AF23" s="985"/>
      <c r="AG23" s="809"/>
    </row>
    <row r="24" spans="1:33" s="5" customFormat="1" ht="11" thickBot="1" x14ac:dyDescent="0.3">
      <c r="A24" s="658" t="s">
        <v>138</v>
      </c>
      <c r="B24" s="700"/>
      <c r="C24" s="731">
        <v>-7.3558470159620123E-2</v>
      </c>
      <c r="D24" s="731">
        <v>-7.3206143793251577E-2</v>
      </c>
      <c r="E24" s="731">
        <v>-7.2253133095699071E-2</v>
      </c>
      <c r="F24" s="731" t="s">
        <v>402</v>
      </c>
      <c r="G24" s="731" t="s">
        <v>402</v>
      </c>
      <c r="H24" s="731" t="s">
        <v>402</v>
      </c>
      <c r="I24" s="731" t="s">
        <v>402</v>
      </c>
      <c r="J24" s="731" t="s">
        <v>402</v>
      </c>
      <c r="K24" s="731" t="s">
        <v>402</v>
      </c>
      <c r="L24" s="731" t="s">
        <v>402</v>
      </c>
      <c r="M24" s="731" t="s">
        <v>402</v>
      </c>
      <c r="N24" s="734" t="s">
        <v>402</v>
      </c>
      <c r="O24" s="538"/>
      <c r="P24" s="737">
        <v>-7.3005754400125078E-2</v>
      </c>
      <c r="Q24" s="737" t="s">
        <v>402</v>
      </c>
      <c r="R24" s="741" t="s">
        <v>402</v>
      </c>
      <c r="S24" s="737" t="s">
        <v>402</v>
      </c>
      <c r="T24" s="741" t="s">
        <v>402</v>
      </c>
      <c r="U24" s="737" t="s">
        <v>402</v>
      </c>
      <c r="V24" s="741" t="s">
        <v>402</v>
      </c>
      <c r="W24" s="294"/>
      <c r="X24" s="338"/>
      <c r="Y24" s="857"/>
      <c r="Z24" s="986"/>
      <c r="AA24" s="986"/>
      <c r="AB24" s="986"/>
      <c r="AC24" s="986"/>
      <c r="AD24" s="986"/>
      <c r="AE24" s="974"/>
      <c r="AF24" s="986"/>
      <c r="AG24" s="810"/>
    </row>
    <row r="25" spans="1:33" s="68" customFormat="1" ht="11" thickBot="1" x14ac:dyDescent="0.3">
      <c r="A25" s="659">
        <v>2025</v>
      </c>
      <c r="B25" s="701" t="s">
        <v>144</v>
      </c>
      <c r="C25" s="564">
        <v>1.6608599856030912</v>
      </c>
      <c r="D25" s="564">
        <v>1.5719022421457081</v>
      </c>
      <c r="E25" s="568">
        <v>1.7425111879986288</v>
      </c>
      <c r="F25" s="568">
        <v>1.879057290722939</v>
      </c>
      <c r="G25" s="568">
        <v>2.0232589536592673</v>
      </c>
      <c r="H25" s="568">
        <v>2.0285811652304782</v>
      </c>
      <c r="I25" s="568">
        <v>2.1638482733065514</v>
      </c>
      <c r="J25" s="568">
        <v>2.1160762947742877</v>
      </c>
      <c r="K25" s="568">
        <v>1.9706382956822452</v>
      </c>
      <c r="L25" s="564">
        <v>1.9776757290932225</v>
      </c>
      <c r="M25" s="564">
        <v>1.6920727771013961</v>
      </c>
      <c r="N25" s="565">
        <v>1.8328576136487791</v>
      </c>
      <c r="O25" s="540"/>
      <c r="P25" s="611">
        <v>4.9752734157474281</v>
      </c>
      <c r="Q25" s="612">
        <v>5.930897409612685</v>
      </c>
      <c r="R25" s="613">
        <v>10.906170825360114</v>
      </c>
      <c r="S25" s="612">
        <v>6.2505628637630837</v>
      </c>
      <c r="T25" s="613">
        <v>17.156733689123197</v>
      </c>
      <c r="U25" s="611">
        <v>5.5026061198433975</v>
      </c>
      <c r="V25" s="614">
        <v>22.659339808966592</v>
      </c>
      <c r="W25" s="90"/>
      <c r="X25" s="344"/>
      <c r="Y25" s="858" t="s">
        <v>144</v>
      </c>
      <c r="Z25" s="981">
        <v>5.4716254086865526</v>
      </c>
      <c r="AA25" s="981">
        <v>0.26751329045974021</v>
      </c>
      <c r="AB25" s="981">
        <v>0.61280219478636644</v>
      </c>
      <c r="AC25" s="981">
        <v>0.79972807170302584</v>
      </c>
      <c r="AD25" s="981">
        <v>0.47987449870413335</v>
      </c>
      <c r="AE25" s="975">
        <v>0.15995766391100655</v>
      </c>
      <c r="AF25" s="981">
        <v>22.659339808966592</v>
      </c>
      <c r="AG25" s="805">
        <f>IFERROR(AF25/AE25-1,0)</f>
        <v>140.65835668601198</v>
      </c>
    </row>
    <row r="26" spans="1:33" s="68" customFormat="1" ht="11" thickBot="1" x14ac:dyDescent="0.3">
      <c r="A26" s="660">
        <v>2026</v>
      </c>
      <c r="B26" s="702"/>
      <c r="C26" s="566">
        <v>1.8542046859177872</v>
      </c>
      <c r="D26" s="566">
        <v>1.7377696178505466</v>
      </c>
      <c r="E26" s="569">
        <v>1.9800645906459351</v>
      </c>
      <c r="F26" s="569">
        <v>0</v>
      </c>
      <c r="G26" s="569">
        <v>0</v>
      </c>
      <c r="H26" s="569">
        <v>0</v>
      </c>
      <c r="I26" s="569">
        <v>0</v>
      </c>
      <c r="J26" s="569">
        <v>0</v>
      </c>
      <c r="K26" s="569">
        <v>0</v>
      </c>
      <c r="L26" s="569">
        <v>0</v>
      </c>
      <c r="M26" s="569">
        <v>0</v>
      </c>
      <c r="N26" s="567">
        <v>0</v>
      </c>
      <c r="O26" s="540"/>
      <c r="P26" s="615">
        <v>5.5720388944142689</v>
      </c>
      <c r="Q26" s="615">
        <v>0</v>
      </c>
      <c r="R26" s="715" t="s">
        <v>402</v>
      </c>
      <c r="S26" s="714">
        <v>0</v>
      </c>
      <c r="T26" s="715" t="s">
        <v>402</v>
      </c>
      <c r="U26" s="714">
        <v>0</v>
      </c>
      <c r="V26" s="715" t="s">
        <v>402</v>
      </c>
      <c r="W26" s="90"/>
      <c r="X26" s="344"/>
      <c r="Y26" s="859"/>
      <c r="Z26" s="982"/>
      <c r="AA26" s="982"/>
      <c r="AB26" s="982"/>
      <c r="AC26" s="982"/>
      <c r="AD26" s="982"/>
      <c r="AE26" s="976"/>
      <c r="AF26" s="982"/>
      <c r="AG26" s="806"/>
    </row>
    <row r="27" spans="1:33" s="68" customFormat="1" ht="11" thickBot="1" x14ac:dyDescent="0.3">
      <c r="A27" s="661" t="s">
        <v>138</v>
      </c>
      <c r="B27" s="703"/>
      <c r="C27" s="732">
        <v>0.11641240200298321</v>
      </c>
      <c r="D27" s="732">
        <v>0.10552015975142519</v>
      </c>
      <c r="E27" s="732">
        <v>0.13632819363423979</v>
      </c>
      <c r="F27" s="732" t="s">
        <v>402</v>
      </c>
      <c r="G27" s="732" t="s">
        <v>402</v>
      </c>
      <c r="H27" s="732" t="s">
        <v>402</v>
      </c>
      <c r="I27" s="732" t="s">
        <v>402</v>
      </c>
      <c r="J27" s="732" t="s">
        <v>402</v>
      </c>
      <c r="K27" s="732" t="s">
        <v>402</v>
      </c>
      <c r="L27" s="732" t="s">
        <v>402</v>
      </c>
      <c r="M27" s="732" t="s">
        <v>402</v>
      </c>
      <c r="N27" s="735" t="s">
        <v>402</v>
      </c>
      <c r="O27" s="716"/>
      <c r="P27" s="738">
        <v>0.1199462680338322</v>
      </c>
      <c r="Q27" s="738" t="s">
        <v>402</v>
      </c>
      <c r="R27" s="742" t="s">
        <v>402</v>
      </c>
      <c r="S27" s="738" t="s">
        <v>402</v>
      </c>
      <c r="T27" s="742" t="s">
        <v>402</v>
      </c>
      <c r="U27" s="738" t="s">
        <v>402</v>
      </c>
      <c r="V27" s="742" t="s">
        <v>402</v>
      </c>
      <c r="W27" s="295"/>
      <c r="X27" s="345"/>
      <c r="Y27" s="859"/>
      <c r="Z27" s="983"/>
      <c r="AA27" s="983"/>
      <c r="AB27" s="983"/>
      <c r="AC27" s="983"/>
      <c r="AD27" s="983"/>
      <c r="AE27" s="977"/>
      <c r="AF27" s="983"/>
      <c r="AG27" s="807"/>
    </row>
    <row r="28" spans="1:33" s="5" customFormat="1" ht="11" thickBot="1" x14ac:dyDescent="0.3">
      <c r="A28" s="668">
        <v>2025</v>
      </c>
      <c r="B28" s="704" t="s">
        <v>145</v>
      </c>
      <c r="C28" s="580">
        <v>548.05906260417601</v>
      </c>
      <c r="D28" s="580">
        <v>547.76701343875231</v>
      </c>
      <c r="E28" s="581">
        <v>549.65252046591775</v>
      </c>
      <c r="F28" s="581">
        <v>547.58773957230312</v>
      </c>
      <c r="G28" s="581">
        <v>547.34531240801698</v>
      </c>
      <c r="H28" s="581">
        <v>939.97208783763244</v>
      </c>
      <c r="I28" s="581">
        <v>939.21680189662493</v>
      </c>
      <c r="J28" s="581">
        <v>938.19393495961845</v>
      </c>
      <c r="K28" s="581">
        <v>549.04267444981201</v>
      </c>
      <c r="L28" s="580">
        <v>548.05870533407642</v>
      </c>
      <c r="M28" s="580">
        <v>548.07623551472534</v>
      </c>
      <c r="N28" s="582">
        <v>548.81606913962253</v>
      </c>
      <c r="O28" s="541"/>
      <c r="P28" s="617">
        <v>1645.4785965088463</v>
      </c>
      <c r="Q28" s="618">
        <v>2034.9051398179527</v>
      </c>
      <c r="R28" s="602">
        <v>3680.383736326799</v>
      </c>
      <c r="S28" s="618">
        <v>2426.4534113060554</v>
      </c>
      <c r="T28" s="602">
        <v>6106.8371476328539</v>
      </c>
      <c r="U28" s="617">
        <v>1644.9510099884242</v>
      </c>
      <c r="V28" s="603">
        <v>7751.7881576212785</v>
      </c>
      <c r="W28" s="59"/>
      <c r="X28" s="351"/>
      <c r="Y28" s="852" t="s">
        <v>145</v>
      </c>
      <c r="Z28" s="923">
        <v>14879.419154593872</v>
      </c>
      <c r="AA28" s="923">
        <v>13343.281307644964</v>
      </c>
      <c r="AB28" s="923">
        <v>12124.970945031746</v>
      </c>
      <c r="AC28" s="923">
        <v>11054.005783905772</v>
      </c>
      <c r="AD28" s="923">
        <v>10007.739613797014</v>
      </c>
      <c r="AE28" s="978">
        <v>9051.6281003557451</v>
      </c>
      <c r="AF28" s="923">
        <v>7751.7881576212785</v>
      </c>
      <c r="AG28" s="811">
        <f>IFERROR(AF28/AE28-1,0)</f>
        <v>-0.14360288870942239</v>
      </c>
    </row>
    <row r="29" spans="1:33" s="5" customFormat="1" ht="11" thickBot="1" x14ac:dyDescent="0.3">
      <c r="A29" s="669">
        <v>2026</v>
      </c>
      <c r="B29" s="705"/>
      <c r="C29" s="583">
        <v>503.37771498676182</v>
      </c>
      <c r="D29" s="583">
        <v>503.00052897194593</v>
      </c>
      <c r="E29" s="584">
        <v>504.38558020675828</v>
      </c>
      <c r="F29" s="584">
        <v>0</v>
      </c>
      <c r="G29" s="584">
        <v>0</v>
      </c>
      <c r="H29" s="584">
        <v>0</v>
      </c>
      <c r="I29" s="584">
        <v>0</v>
      </c>
      <c r="J29" s="584">
        <v>0</v>
      </c>
      <c r="K29" s="584">
        <v>0</v>
      </c>
      <c r="L29" s="584">
        <v>0</v>
      </c>
      <c r="M29" s="584">
        <v>0</v>
      </c>
      <c r="N29" s="585">
        <v>0</v>
      </c>
      <c r="O29" s="541"/>
      <c r="P29" s="619">
        <v>1510.7638241654663</v>
      </c>
      <c r="Q29" s="619">
        <v>0</v>
      </c>
      <c r="R29" s="713" t="s">
        <v>402</v>
      </c>
      <c r="S29" s="712">
        <v>0</v>
      </c>
      <c r="T29" s="713" t="s">
        <v>402</v>
      </c>
      <c r="U29" s="712">
        <v>0</v>
      </c>
      <c r="V29" s="713" t="s">
        <v>402</v>
      </c>
      <c r="W29" s="59"/>
      <c r="X29" s="351"/>
      <c r="Y29" s="853"/>
      <c r="Z29" s="924"/>
      <c r="AA29" s="924"/>
      <c r="AB29" s="924"/>
      <c r="AC29" s="924"/>
      <c r="AD29" s="924"/>
      <c r="AE29" s="979"/>
      <c r="AF29" s="924"/>
      <c r="AG29" s="812"/>
    </row>
    <row r="30" spans="1:33" s="5" customFormat="1" ht="11" thickBot="1" x14ac:dyDescent="0.3">
      <c r="A30" s="670" t="s">
        <v>138</v>
      </c>
      <c r="B30" s="706"/>
      <c r="C30" s="746">
        <v>-8.152651906731509E-2</v>
      </c>
      <c r="D30" s="746">
        <v>-8.1725411294435099E-2</v>
      </c>
      <c r="E30" s="746">
        <v>-8.2355558418596084E-2</v>
      </c>
      <c r="F30" s="746" t="s">
        <v>402</v>
      </c>
      <c r="G30" s="746" t="s">
        <v>402</v>
      </c>
      <c r="H30" s="746" t="s">
        <v>402</v>
      </c>
      <c r="I30" s="746" t="s">
        <v>402</v>
      </c>
      <c r="J30" s="746" t="s">
        <v>402</v>
      </c>
      <c r="K30" s="746" t="s">
        <v>402</v>
      </c>
      <c r="L30" s="746" t="s">
        <v>402</v>
      </c>
      <c r="M30" s="746" t="s">
        <v>402</v>
      </c>
      <c r="N30" s="747" t="s">
        <v>402</v>
      </c>
      <c r="O30" s="719"/>
      <c r="P30" s="748">
        <v>-8.1869659459077468E-2</v>
      </c>
      <c r="Q30" s="748" t="s">
        <v>402</v>
      </c>
      <c r="R30" s="749" t="s">
        <v>402</v>
      </c>
      <c r="S30" s="748" t="s">
        <v>402</v>
      </c>
      <c r="T30" s="749" t="s">
        <v>402</v>
      </c>
      <c r="U30" s="748" t="s">
        <v>402</v>
      </c>
      <c r="V30" s="749" t="s">
        <v>402</v>
      </c>
      <c r="W30" s="296"/>
      <c r="X30" s="350"/>
      <c r="Y30" s="853"/>
      <c r="Z30" s="925"/>
      <c r="AA30" s="925"/>
      <c r="AB30" s="925"/>
      <c r="AC30" s="925"/>
      <c r="AD30" s="925"/>
      <c r="AE30" s="980"/>
      <c r="AF30" s="925"/>
      <c r="AG30" s="813"/>
    </row>
    <row r="31" spans="1:33" s="5" customFormat="1" ht="11" thickBot="1" x14ac:dyDescent="0.3">
      <c r="A31" s="665">
        <v>2025</v>
      </c>
      <c r="B31" s="698" t="s">
        <v>50</v>
      </c>
      <c r="C31" s="558">
        <v>-4.3261007190459955</v>
      </c>
      <c r="D31" s="558">
        <v>-4.0747986754886272</v>
      </c>
      <c r="E31" s="559">
        <v>-4.2711744358736929</v>
      </c>
      <c r="F31" s="559">
        <v>-4.302287979343987</v>
      </c>
      <c r="G31" s="559">
        <v>-4.3418945673035072</v>
      </c>
      <c r="H31" s="559">
        <v>-4.3404859648028546</v>
      </c>
      <c r="I31" s="559">
        <v>-4.2428366679193932</v>
      </c>
      <c r="J31" s="559">
        <v>-4.0966941584767094</v>
      </c>
      <c r="K31" s="559">
        <v>-4.3316614844311196</v>
      </c>
      <c r="L31" s="558">
        <v>-4.330563603070317</v>
      </c>
      <c r="M31" s="558">
        <v>-4.3395952308686176</v>
      </c>
      <c r="N31" s="560">
        <v>-4.3392430802434534</v>
      </c>
      <c r="O31" s="541"/>
      <c r="P31" s="606">
        <v>-12.672073830408316</v>
      </c>
      <c r="Q31" s="607">
        <v>-12.984668511450348</v>
      </c>
      <c r="R31" s="608">
        <v>-25.656742341858664</v>
      </c>
      <c r="S31" s="607">
        <v>-12.671192310827223</v>
      </c>
      <c r="T31" s="608">
        <v>-38.327934652685883</v>
      </c>
      <c r="U31" s="606">
        <v>-13.009401914182387</v>
      </c>
      <c r="V31" s="609">
        <v>-51.337336566868274</v>
      </c>
      <c r="W31" s="59"/>
      <c r="X31" s="355"/>
      <c r="Y31" s="856" t="s">
        <v>50</v>
      </c>
      <c r="Z31" s="984">
        <v>0</v>
      </c>
      <c r="AA31" s="984">
        <v>0</v>
      </c>
      <c r="AB31" s="984">
        <v>0</v>
      </c>
      <c r="AC31" s="984">
        <v>0</v>
      </c>
      <c r="AD31" s="984">
        <v>0</v>
      </c>
      <c r="AE31" s="972">
        <v>0</v>
      </c>
      <c r="AF31" s="984">
        <v>-51.337336566868281</v>
      </c>
      <c r="AG31" s="808">
        <f>IFERROR(AF31/AE31-1,0)</f>
        <v>0</v>
      </c>
    </row>
    <row r="32" spans="1:33" s="5" customFormat="1" ht="11" thickBot="1" x14ac:dyDescent="0.3">
      <c r="A32" s="666">
        <v>2026</v>
      </c>
      <c r="B32" s="699"/>
      <c r="C32" s="561">
        <v>-4.3945671567999129</v>
      </c>
      <c r="D32" s="561">
        <v>-4.0969397843264721</v>
      </c>
      <c r="E32" s="562">
        <v>-4.1899258137385464</v>
      </c>
      <c r="F32" s="562">
        <v>0</v>
      </c>
      <c r="G32" s="562">
        <v>0</v>
      </c>
      <c r="H32" s="562">
        <v>0</v>
      </c>
      <c r="I32" s="562">
        <v>0</v>
      </c>
      <c r="J32" s="562">
        <v>0</v>
      </c>
      <c r="K32" s="562">
        <v>0</v>
      </c>
      <c r="L32" s="562">
        <v>0</v>
      </c>
      <c r="M32" s="562">
        <v>0</v>
      </c>
      <c r="N32" s="563">
        <v>0</v>
      </c>
      <c r="O32" s="534"/>
      <c r="P32" s="610">
        <v>-12.681432754864932</v>
      </c>
      <c r="Q32" s="610">
        <v>0</v>
      </c>
      <c r="R32" s="713" t="s">
        <v>402</v>
      </c>
      <c r="S32" s="712">
        <v>0</v>
      </c>
      <c r="T32" s="713" t="s">
        <v>402</v>
      </c>
      <c r="U32" s="712">
        <v>0</v>
      </c>
      <c r="V32" s="713" t="s">
        <v>402</v>
      </c>
      <c r="W32" s="59"/>
      <c r="X32" s="355"/>
      <c r="Y32" s="857"/>
      <c r="Z32" s="985"/>
      <c r="AA32" s="985"/>
      <c r="AB32" s="985"/>
      <c r="AC32" s="985"/>
      <c r="AD32" s="985"/>
      <c r="AE32" s="973"/>
      <c r="AF32" s="985"/>
      <c r="AG32" s="809"/>
    </row>
    <row r="33" spans="1:33" s="5" customFormat="1" ht="11" thickBot="1" x14ac:dyDescent="0.3">
      <c r="A33" s="667" t="s">
        <v>138</v>
      </c>
      <c r="B33" s="700"/>
      <c r="C33" s="731">
        <v>1.5826362398935524E-2</v>
      </c>
      <c r="D33" s="731">
        <v>5.4336693910871283E-3</v>
      </c>
      <c r="E33" s="731">
        <v>-1.9022548330673981E-2</v>
      </c>
      <c r="F33" s="731" t="s">
        <v>402</v>
      </c>
      <c r="G33" s="731" t="s">
        <v>402</v>
      </c>
      <c r="H33" s="731" t="s">
        <v>402</v>
      </c>
      <c r="I33" s="731" t="s">
        <v>402</v>
      </c>
      <c r="J33" s="731" t="s">
        <v>402</v>
      </c>
      <c r="K33" s="731" t="s">
        <v>402</v>
      </c>
      <c r="L33" s="731" t="s">
        <v>402</v>
      </c>
      <c r="M33" s="731" t="s">
        <v>402</v>
      </c>
      <c r="N33" s="734" t="s">
        <v>402</v>
      </c>
      <c r="O33" s="538"/>
      <c r="P33" s="737">
        <v>7.3854718508337721E-4</v>
      </c>
      <c r="Q33" s="737" t="s">
        <v>402</v>
      </c>
      <c r="R33" s="741" t="s">
        <v>402</v>
      </c>
      <c r="S33" s="737" t="s">
        <v>402</v>
      </c>
      <c r="T33" s="741" t="s">
        <v>402</v>
      </c>
      <c r="U33" s="737" t="s">
        <v>402</v>
      </c>
      <c r="V33" s="741" t="s">
        <v>402</v>
      </c>
      <c r="W33" s="294"/>
      <c r="X33" s="356"/>
      <c r="Y33" s="857"/>
      <c r="Z33" s="986"/>
      <c r="AA33" s="986"/>
      <c r="AB33" s="986"/>
      <c r="AC33" s="986"/>
      <c r="AD33" s="986"/>
      <c r="AE33" s="974"/>
      <c r="AF33" s="986"/>
      <c r="AG33" s="810"/>
    </row>
    <row r="34" spans="1:33" s="68" customFormat="1" ht="11" thickBot="1" x14ac:dyDescent="0.3">
      <c r="A34" s="659">
        <v>2025</v>
      </c>
      <c r="B34" s="701" t="s">
        <v>146</v>
      </c>
      <c r="C34" s="564">
        <v>0.32576838226333149</v>
      </c>
      <c r="D34" s="564">
        <v>0.32576838226333149</v>
      </c>
      <c r="E34" s="568">
        <v>0.32576838226333149</v>
      </c>
      <c r="F34" s="568">
        <v>0.32576838226333149</v>
      </c>
      <c r="G34" s="568">
        <v>0.32576838226333149</v>
      </c>
      <c r="H34" s="568">
        <v>0.32576838226333149</v>
      </c>
      <c r="I34" s="568">
        <v>0.32576838226333149</v>
      </c>
      <c r="J34" s="568">
        <v>0.32576838226333149</v>
      </c>
      <c r="K34" s="568">
        <v>0.32576838226333149</v>
      </c>
      <c r="L34" s="564">
        <v>0.32576838226333149</v>
      </c>
      <c r="M34" s="564">
        <v>0.32576838226333149</v>
      </c>
      <c r="N34" s="565">
        <v>0.32576838226333149</v>
      </c>
      <c r="O34" s="540"/>
      <c r="P34" s="611">
        <v>0.97730514678999447</v>
      </c>
      <c r="Q34" s="612">
        <v>0.97730514678999447</v>
      </c>
      <c r="R34" s="613">
        <v>1.9546102935799889</v>
      </c>
      <c r="S34" s="612">
        <v>0.97730514678999447</v>
      </c>
      <c r="T34" s="613">
        <v>2.9319154403699832</v>
      </c>
      <c r="U34" s="611">
        <v>0.97730514678999447</v>
      </c>
      <c r="V34" s="614">
        <v>3.9092205871599779</v>
      </c>
      <c r="W34" s="90"/>
      <c r="X34" s="344"/>
      <c r="Y34" s="858" t="s">
        <v>146</v>
      </c>
      <c r="Z34" s="981">
        <v>0</v>
      </c>
      <c r="AA34" s="981">
        <v>0</v>
      </c>
      <c r="AB34" s="981">
        <v>0</v>
      </c>
      <c r="AC34" s="981">
        <v>0</v>
      </c>
      <c r="AD34" s="981">
        <v>0</v>
      </c>
      <c r="AE34" s="975">
        <v>0</v>
      </c>
      <c r="AF34" s="981">
        <v>3.9092205871599779</v>
      </c>
      <c r="AG34" s="808">
        <f>IFERROR(AF34/AE34-1,0)</f>
        <v>0</v>
      </c>
    </row>
    <row r="35" spans="1:33" s="68" customFormat="1" ht="11" thickBot="1" x14ac:dyDescent="0.3">
      <c r="A35" s="660">
        <v>2026</v>
      </c>
      <c r="B35" s="702"/>
      <c r="C35" s="566">
        <v>0.32576838226333149</v>
      </c>
      <c r="D35" s="566">
        <v>0.32576838226333149</v>
      </c>
      <c r="E35" s="569">
        <v>0.32576838226333149</v>
      </c>
      <c r="F35" s="569">
        <v>0</v>
      </c>
      <c r="G35" s="569">
        <v>0</v>
      </c>
      <c r="H35" s="569">
        <v>0</v>
      </c>
      <c r="I35" s="569">
        <v>0</v>
      </c>
      <c r="J35" s="569">
        <v>0</v>
      </c>
      <c r="K35" s="569">
        <v>0</v>
      </c>
      <c r="L35" s="569">
        <v>0</v>
      </c>
      <c r="M35" s="569">
        <v>0</v>
      </c>
      <c r="N35" s="567">
        <v>0</v>
      </c>
      <c r="O35" s="540"/>
      <c r="P35" s="615">
        <v>0.97730514678999447</v>
      </c>
      <c r="Q35" s="615">
        <v>0</v>
      </c>
      <c r="R35" s="715" t="s">
        <v>402</v>
      </c>
      <c r="S35" s="714">
        <v>0</v>
      </c>
      <c r="T35" s="715" t="s">
        <v>402</v>
      </c>
      <c r="U35" s="714">
        <v>0</v>
      </c>
      <c r="V35" s="715" t="s">
        <v>402</v>
      </c>
      <c r="W35" s="90"/>
      <c r="X35" s="344"/>
      <c r="Y35" s="859"/>
      <c r="Z35" s="982"/>
      <c r="AA35" s="982"/>
      <c r="AB35" s="982"/>
      <c r="AC35" s="982"/>
      <c r="AD35" s="982"/>
      <c r="AE35" s="976"/>
      <c r="AF35" s="982"/>
      <c r="AG35" s="809"/>
    </row>
    <row r="36" spans="1:33" s="68" customFormat="1" ht="11" thickBot="1" x14ac:dyDescent="0.3">
      <c r="A36" s="661" t="s">
        <v>138</v>
      </c>
      <c r="B36" s="703"/>
      <c r="C36" s="732">
        <v>0</v>
      </c>
      <c r="D36" s="732">
        <v>0</v>
      </c>
      <c r="E36" s="732">
        <v>0</v>
      </c>
      <c r="F36" s="732" t="s">
        <v>402</v>
      </c>
      <c r="G36" s="732" t="s">
        <v>402</v>
      </c>
      <c r="H36" s="732" t="s">
        <v>402</v>
      </c>
      <c r="I36" s="732" t="s">
        <v>402</v>
      </c>
      <c r="J36" s="732" t="s">
        <v>402</v>
      </c>
      <c r="K36" s="732" t="s">
        <v>402</v>
      </c>
      <c r="L36" s="732" t="s">
        <v>402</v>
      </c>
      <c r="M36" s="732" t="s">
        <v>402</v>
      </c>
      <c r="N36" s="735" t="s">
        <v>402</v>
      </c>
      <c r="O36" s="716"/>
      <c r="P36" s="738">
        <v>0</v>
      </c>
      <c r="Q36" s="738" t="s">
        <v>402</v>
      </c>
      <c r="R36" s="742" t="s">
        <v>402</v>
      </c>
      <c r="S36" s="738" t="s">
        <v>402</v>
      </c>
      <c r="T36" s="742" t="s">
        <v>402</v>
      </c>
      <c r="U36" s="738" t="s">
        <v>402</v>
      </c>
      <c r="V36" s="742" t="s">
        <v>402</v>
      </c>
      <c r="W36" s="295"/>
      <c r="X36" s="345"/>
      <c r="Y36" s="859"/>
      <c r="Z36" s="983"/>
      <c r="AA36" s="983"/>
      <c r="AB36" s="983"/>
      <c r="AC36" s="983"/>
      <c r="AD36" s="983"/>
      <c r="AE36" s="977"/>
      <c r="AF36" s="983"/>
      <c r="AG36" s="810"/>
    </row>
    <row r="37" spans="1:33" s="23" customFormat="1" ht="11" thickBot="1" x14ac:dyDescent="0.3">
      <c r="A37" s="662">
        <v>2025</v>
      </c>
      <c r="B37" s="704" t="s">
        <v>147</v>
      </c>
      <c r="C37" s="580">
        <v>543.73296188513007</v>
      </c>
      <c r="D37" s="580">
        <v>543.69221476326368</v>
      </c>
      <c r="E37" s="581">
        <v>545.38134603004403</v>
      </c>
      <c r="F37" s="581">
        <v>543.28545159295913</v>
      </c>
      <c r="G37" s="581">
        <v>543.0034178407135</v>
      </c>
      <c r="H37" s="581">
        <v>935.63160187282961</v>
      </c>
      <c r="I37" s="581">
        <v>934.97396522870554</v>
      </c>
      <c r="J37" s="581">
        <v>934.09724080114177</v>
      </c>
      <c r="K37" s="581">
        <v>544.71101296538086</v>
      </c>
      <c r="L37" s="580">
        <v>543.72814173100608</v>
      </c>
      <c r="M37" s="580">
        <v>543.73664028385667</v>
      </c>
      <c r="N37" s="582">
        <v>544.47682605937905</v>
      </c>
      <c r="O37" s="541"/>
      <c r="P37" s="603">
        <v>1632.8065226784379</v>
      </c>
      <c r="Q37" s="602">
        <v>2021.9204713065021</v>
      </c>
      <c r="R37" s="602">
        <v>3654.7269939849402</v>
      </c>
      <c r="S37" s="602">
        <v>2413.7822189952285</v>
      </c>
      <c r="T37" s="602">
        <v>6068.5092129801687</v>
      </c>
      <c r="U37" s="603">
        <v>1631.9416080742417</v>
      </c>
      <c r="V37" s="603">
        <v>7700.45082105441</v>
      </c>
      <c r="W37" s="59"/>
      <c r="X37" s="351"/>
      <c r="Y37" s="852" t="s">
        <v>147</v>
      </c>
      <c r="Z37" s="923">
        <v>14879.419154593872</v>
      </c>
      <c r="AA37" s="923">
        <v>13343.281307644964</v>
      </c>
      <c r="AB37" s="923">
        <v>12124.970945031746</v>
      </c>
      <c r="AC37" s="923">
        <v>11054.005783905772</v>
      </c>
      <c r="AD37" s="923">
        <v>10007.739613797014</v>
      </c>
      <c r="AE37" s="978">
        <v>9051.6281003557451</v>
      </c>
      <c r="AF37" s="923">
        <v>7700.45082105441</v>
      </c>
      <c r="AG37" s="811">
        <f>IFERROR(AF37/AE37-1,0)</f>
        <v>-0.14927450225758077</v>
      </c>
    </row>
    <row r="38" spans="1:33" s="23" customFormat="1" ht="11" thickBot="1" x14ac:dyDescent="0.3">
      <c r="A38" s="663">
        <v>2026</v>
      </c>
      <c r="B38" s="705"/>
      <c r="C38" s="583">
        <v>498.98314782996192</v>
      </c>
      <c r="D38" s="583">
        <v>498.90358918761945</v>
      </c>
      <c r="E38" s="584">
        <v>500.19565439301971</v>
      </c>
      <c r="F38" s="584">
        <v>0</v>
      </c>
      <c r="G38" s="584">
        <v>0</v>
      </c>
      <c r="H38" s="584">
        <v>0</v>
      </c>
      <c r="I38" s="584">
        <v>0</v>
      </c>
      <c r="J38" s="584">
        <v>0</v>
      </c>
      <c r="K38" s="584">
        <v>0</v>
      </c>
      <c r="L38" s="584">
        <v>0</v>
      </c>
      <c r="M38" s="584">
        <v>0</v>
      </c>
      <c r="N38" s="585">
        <v>0</v>
      </c>
      <c r="O38" s="541"/>
      <c r="P38" s="605">
        <v>1498.0917503350579</v>
      </c>
      <c r="Q38" s="605">
        <v>0</v>
      </c>
      <c r="R38" s="711" t="s">
        <v>402</v>
      </c>
      <c r="S38" s="710">
        <v>0</v>
      </c>
      <c r="T38" s="711" t="s">
        <v>402</v>
      </c>
      <c r="U38" s="710">
        <v>0</v>
      </c>
      <c r="V38" s="711" t="s">
        <v>402</v>
      </c>
      <c r="W38" s="59"/>
      <c r="X38" s="351"/>
      <c r="Y38" s="853"/>
      <c r="Z38" s="924"/>
      <c r="AA38" s="924"/>
      <c r="AB38" s="924"/>
      <c r="AC38" s="924"/>
      <c r="AD38" s="924"/>
      <c r="AE38" s="979"/>
      <c r="AF38" s="924"/>
      <c r="AG38" s="812"/>
    </row>
    <row r="39" spans="1:33" s="23" customFormat="1" ht="11" thickBot="1" x14ac:dyDescent="0.3">
      <c r="A39" s="664" t="s">
        <v>138</v>
      </c>
      <c r="B39" s="706"/>
      <c r="C39" s="746">
        <v>-8.230108746767878E-2</v>
      </c>
      <c r="D39" s="746">
        <v>-8.2378640634290207E-2</v>
      </c>
      <c r="E39" s="746">
        <v>-8.2851553258910193E-2</v>
      </c>
      <c r="F39" s="746" t="s">
        <v>402</v>
      </c>
      <c r="G39" s="746" t="s">
        <v>402</v>
      </c>
      <c r="H39" s="746" t="s">
        <v>402</v>
      </c>
      <c r="I39" s="746" t="s">
        <v>402</v>
      </c>
      <c r="J39" s="746" t="s">
        <v>402</v>
      </c>
      <c r="K39" s="746" t="s">
        <v>402</v>
      </c>
      <c r="L39" s="746" t="s">
        <v>402</v>
      </c>
      <c r="M39" s="746" t="s">
        <v>402</v>
      </c>
      <c r="N39" s="747" t="s">
        <v>402</v>
      </c>
      <c r="O39" s="719"/>
      <c r="P39" s="748">
        <v>-8.2505042987209135E-2</v>
      </c>
      <c r="Q39" s="748" t="s">
        <v>402</v>
      </c>
      <c r="R39" s="749" t="s">
        <v>402</v>
      </c>
      <c r="S39" s="748" t="s">
        <v>402</v>
      </c>
      <c r="T39" s="749" t="s">
        <v>402</v>
      </c>
      <c r="U39" s="748" t="s">
        <v>402</v>
      </c>
      <c r="V39" s="749" t="s">
        <v>402</v>
      </c>
      <c r="W39" s="296"/>
      <c r="X39" s="350"/>
      <c r="Y39" s="853"/>
      <c r="Z39" s="925"/>
      <c r="AA39" s="925"/>
      <c r="AB39" s="925"/>
      <c r="AC39" s="925"/>
      <c r="AD39" s="925"/>
      <c r="AE39" s="980"/>
      <c r="AF39" s="925"/>
      <c r="AG39" s="813"/>
    </row>
    <row r="40" spans="1:33" s="68" customFormat="1" ht="11" thickBot="1" x14ac:dyDescent="0.3">
      <c r="A40" s="659">
        <v>2025</v>
      </c>
      <c r="B40" s="701" t="s">
        <v>148</v>
      </c>
      <c r="C40" s="564">
        <v>1.9866283678664227</v>
      </c>
      <c r="D40" s="564">
        <v>1.8976706244090396</v>
      </c>
      <c r="E40" s="568">
        <v>2.0682795702619603</v>
      </c>
      <c r="F40" s="568">
        <v>2.2048256729862707</v>
      </c>
      <c r="G40" s="568">
        <v>2.3490273359225986</v>
      </c>
      <c r="H40" s="568">
        <v>2.3543495474938094</v>
      </c>
      <c r="I40" s="568">
        <v>2.4896166555698827</v>
      </c>
      <c r="J40" s="568">
        <v>2.4418446770376194</v>
      </c>
      <c r="K40" s="568">
        <v>2.2964066779455767</v>
      </c>
      <c r="L40" s="564">
        <v>2.303444111356554</v>
      </c>
      <c r="M40" s="564">
        <v>2.0178411593647274</v>
      </c>
      <c r="N40" s="565">
        <v>2.1586259959121108</v>
      </c>
      <c r="O40" s="540"/>
      <c r="P40" s="611">
        <v>5.9525785625374219</v>
      </c>
      <c r="Q40" s="612">
        <v>6.9082025564026788</v>
      </c>
      <c r="R40" s="613">
        <v>12.8607811189401</v>
      </c>
      <c r="S40" s="612">
        <v>7.2278680105530793</v>
      </c>
      <c r="T40" s="613">
        <v>20.088649129493177</v>
      </c>
      <c r="U40" s="611">
        <v>6.4799112666333922</v>
      </c>
      <c r="V40" s="614">
        <v>26.568560396126571</v>
      </c>
      <c r="W40" s="90"/>
      <c r="X40" s="344"/>
      <c r="Y40" s="891" t="s">
        <v>148</v>
      </c>
      <c r="Z40" s="981">
        <v>5.4716254086865526</v>
      </c>
      <c r="AA40" s="981">
        <v>0.26751329045974021</v>
      </c>
      <c r="AB40" s="981">
        <v>0.61280219478636644</v>
      </c>
      <c r="AC40" s="981">
        <v>0.79972807170302584</v>
      </c>
      <c r="AD40" s="981">
        <v>0.47987449870413335</v>
      </c>
      <c r="AE40" s="975">
        <v>0.15995766391100655</v>
      </c>
      <c r="AF40" s="981">
        <v>26.568560396126571</v>
      </c>
      <c r="AG40" s="808">
        <f>IFERROR(AF40/AE40-1,0)</f>
        <v>165.097451953963</v>
      </c>
    </row>
    <row r="41" spans="1:33" s="68" customFormat="1" ht="11" thickBot="1" x14ac:dyDescent="0.3">
      <c r="A41" s="660">
        <v>2026</v>
      </c>
      <c r="B41" s="702"/>
      <c r="C41" s="566">
        <v>2.1799730681811189</v>
      </c>
      <c r="D41" s="566">
        <v>2.0635380001138781</v>
      </c>
      <c r="E41" s="569">
        <v>2.3058329729092666</v>
      </c>
      <c r="F41" s="569">
        <v>0</v>
      </c>
      <c r="G41" s="569">
        <v>0</v>
      </c>
      <c r="H41" s="569">
        <v>0</v>
      </c>
      <c r="I41" s="569">
        <v>0</v>
      </c>
      <c r="J41" s="569">
        <v>0</v>
      </c>
      <c r="K41" s="569">
        <v>0</v>
      </c>
      <c r="L41" s="569">
        <v>0</v>
      </c>
      <c r="M41" s="569">
        <v>0</v>
      </c>
      <c r="N41" s="567">
        <v>0</v>
      </c>
      <c r="O41" s="540"/>
      <c r="P41" s="615">
        <v>6.5493440412042636</v>
      </c>
      <c r="Q41" s="615">
        <v>0</v>
      </c>
      <c r="R41" s="715" t="s">
        <v>402</v>
      </c>
      <c r="S41" s="714">
        <v>0</v>
      </c>
      <c r="T41" s="715" t="s">
        <v>402</v>
      </c>
      <c r="U41" s="714">
        <v>0</v>
      </c>
      <c r="V41" s="715" t="s">
        <v>402</v>
      </c>
      <c r="W41" s="90"/>
      <c r="X41" s="344"/>
      <c r="Y41" s="892"/>
      <c r="Z41" s="982"/>
      <c r="AA41" s="982"/>
      <c r="AB41" s="982"/>
      <c r="AC41" s="982"/>
      <c r="AD41" s="982"/>
      <c r="AE41" s="976"/>
      <c r="AF41" s="982"/>
      <c r="AG41" s="809"/>
    </row>
    <row r="42" spans="1:33" s="68" customFormat="1" ht="11" thickBot="1" x14ac:dyDescent="0.3">
      <c r="A42" s="661" t="s">
        <v>138</v>
      </c>
      <c r="B42" s="703"/>
      <c r="C42" s="732">
        <v>9.7323034062149427E-2</v>
      </c>
      <c r="D42" s="732">
        <v>8.7405777151918509E-2</v>
      </c>
      <c r="E42" s="732">
        <v>0.11485555727711351</v>
      </c>
      <c r="F42" s="732" t="s">
        <v>402</v>
      </c>
      <c r="G42" s="732" t="s">
        <v>402</v>
      </c>
      <c r="H42" s="732" t="s">
        <v>402</v>
      </c>
      <c r="I42" s="732" t="s">
        <v>402</v>
      </c>
      <c r="J42" s="732" t="s">
        <v>402</v>
      </c>
      <c r="K42" s="732" t="s">
        <v>402</v>
      </c>
      <c r="L42" s="732" t="s">
        <v>402</v>
      </c>
      <c r="M42" s="732" t="s">
        <v>402</v>
      </c>
      <c r="N42" s="735" t="s">
        <v>402</v>
      </c>
      <c r="O42" s="716"/>
      <c r="P42" s="738">
        <v>0.10025327215714341</v>
      </c>
      <c r="Q42" s="738" t="s">
        <v>402</v>
      </c>
      <c r="R42" s="742" t="s">
        <v>402</v>
      </c>
      <c r="S42" s="738" t="s">
        <v>402</v>
      </c>
      <c r="T42" s="742" t="s">
        <v>402</v>
      </c>
      <c r="U42" s="738" t="s">
        <v>402</v>
      </c>
      <c r="V42" s="742" t="s">
        <v>402</v>
      </c>
      <c r="W42" s="295"/>
      <c r="X42" s="345"/>
      <c r="Y42" s="892"/>
      <c r="Z42" s="983"/>
      <c r="AA42" s="983"/>
      <c r="AB42" s="983"/>
      <c r="AC42" s="983"/>
      <c r="AD42" s="983"/>
      <c r="AE42" s="977"/>
      <c r="AF42" s="983"/>
      <c r="AG42" s="810"/>
    </row>
    <row r="43" spans="1:33" x14ac:dyDescent="0.35">
      <c r="C43" s="515"/>
      <c r="D43" s="515"/>
      <c r="E43" s="515"/>
      <c r="F43" s="515"/>
      <c r="G43" s="515"/>
      <c r="H43" s="515"/>
      <c r="I43" s="515"/>
      <c r="J43" s="515"/>
      <c r="K43" s="515"/>
      <c r="L43" s="515"/>
      <c r="M43" s="515"/>
      <c r="N43" s="515"/>
      <c r="O43" s="515"/>
    </row>
    <row r="44" spans="1:33" x14ac:dyDescent="0.35">
      <c r="C44" s="515"/>
      <c r="D44" s="515"/>
      <c r="E44" s="515"/>
      <c r="F44" s="515"/>
      <c r="G44" s="515"/>
      <c r="H44" s="515"/>
      <c r="I44" s="515"/>
      <c r="J44" s="515"/>
      <c r="K44" s="515"/>
      <c r="L44" s="515"/>
      <c r="M44" s="515"/>
      <c r="N44" s="515"/>
      <c r="O44" s="515"/>
    </row>
    <row r="45" spans="1:33" s="282" customFormat="1" ht="18.5" x14ac:dyDescent="0.45">
      <c r="A45" s="279"/>
      <c r="B45" s="284" t="s">
        <v>149</v>
      </c>
      <c r="C45" s="519"/>
      <c r="D45" s="519"/>
      <c r="E45" s="519"/>
      <c r="F45" s="519"/>
      <c r="G45" s="519"/>
      <c r="H45" s="519"/>
      <c r="I45" s="519"/>
      <c r="J45" s="519"/>
      <c r="K45" s="519"/>
      <c r="L45" s="519"/>
      <c r="M45" s="519"/>
      <c r="N45" s="519"/>
      <c r="O45" s="519"/>
      <c r="P45" s="279"/>
      <c r="Q45" s="279"/>
      <c r="R45" s="284"/>
      <c r="S45" s="279"/>
      <c r="T45" s="284"/>
      <c r="U45" s="279"/>
      <c r="V45" s="284"/>
      <c r="W45" s="284"/>
      <c r="X45" s="279"/>
      <c r="Y45" s="279"/>
      <c r="Z45" s="279"/>
      <c r="AA45" s="279"/>
      <c r="AB45" s="279"/>
      <c r="AC45" s="279"/>
      <c r="AD45" s="279"/>
      <c r="AE45" s="519"/>
      <c r="AF45" s="279"/>
      <c r="AG45" s="279"/>
    </row>
    <row r="46" spans="1:33" x14ac:dyDescent="0.35">
      <c r="C46" s="515"/>
      <c r="D46" s="515"/>
      <c r="E46" s="515"/>
      <c r="F46" s="515"/>
      <c r="G46" s="515"/>
      <c r="H46" s="515"/>
      <c r="I46" s="515"/>
      <c r="J46" s="515"/>
      <c r="K46" s="515"/>
      <c r="L46" s="515"/>
      <c r="M46" s="515"/>
      <c r="N46" s="515"/>
      <c r="O46" s="515"/>
    </row>
    <row r="47" spans="1:33" ht="15" thickBot="1" x14ac:dyDescent="0.4">
      <c r="A47" s="257"/>
      <c r="B47" s="361" t="s">
        <v>137</v>
      </c>
      <c r="C47" s="520"/>
      <c r="D47" s="520"/>
      <c r="E47" s="520"/>
      <c r="F47" s="520"/>
      <c r="G47" s="520"/>
      <c r="H47" s="520"/>
      <c r="I47" s="520"/>
      <c r="J47" s="520"/>
      <c r="K47" s="520"/>
      <c r="L47" s="520"/>
      <c r="M47" s="520"/>
      <c r="N47" s="520"/>
      <c r="O47" s="520"/>
      <c r="P47" s="362"/>
      <c r="Q47" s="362"/>
      <c r="R47" s="361"/>
      <c r="S47" s="362"/>
      <c r="T47" s="361"/>
      <c r="U47" s="362"/>
      <c r="V47" s="361"/>
      <c r="W47" s="361"/>
      <c r="X47" s="362"/>
      <c r="Y47" s="362"/>
      <c r="Z47" s="362"/>
      <c r="AA47" s="362"/>
      <c r="AB47" s="362"/>
      <c r="AC47" s="362"/>
      <c r="AD47" s="362"/>
      <c r="AE47" s="520"/>
      <c r="AF47" s="362"/>
      <c r="AG47" s="362"/>
    </row>
    <row r="48" spans="1:33" s="43" customFormat="1" ht="24.5" thickBot="1" x14ac:dyDescent="0.35">
      <c r="B48" s="48" t="s">
        <v>401</v>
      </c>
      <c r="C48" s="4" t="s">
        <v>114</v>
      </c>
      <c r="D48" s="4" t="s">
        <v>115</v>
      </c>
      <c r="E48" s="49" t="s">
        <v>116</v>
      </c>
      <c r="F48" s="49" t="s">
        <v>117</v>
      </c>
      <c r="G48" s="49" t="s">
        <v>118</v>
      </c>
      <c r="H48" s="49" t="s">
        <v>119</v>
      </c>
      <c r="I48" s="49" t="s">
        <v>120</v>
      </c>
      <c r="J48" s="49" t="s">
        <v>121</v>
      </c>
      <c r="K48" s="49" t="s">
        <v>122</v>
      </c>
      <c r="L48" s="4" t="s">
        <v>123</v>
      </c>
      <c r="M48" s="4" t="s">
        <v>124</v>
      </c>
      <c r="N48" s="50" t="s">
        <v>125</v>
      </c>
      <c r="O48" s="51"/>
      <c r="P48" s="377" t="s">
        <v>126</v>
      </c>
      <c r="Q48" s="53" t="s">
        <v>127</v>
      </c>
      <c r="R48" s="52" t="s">
        <v>128</v>
      </c>
      <c r="S48" s="53" t="s">
        <v>129</v>
      </c>
      <c r="T48" s="52" t="s">
        <v>130</v>
      </c>
      <c r="U48" s="53" t="s">
        <v>131</v>
      </c>
      <c r="V48" s="52" t="s">
        <v>136</v>
      </c>
      <c r="W48" s="59"/>
      <c r="X48" s="55"/>
      <c r="Y48" s="48" t="s">
        <v>401</v>
      </c>
      <c r="Z48" s="72">
        <v>2019</v>
      </c>
      <c r="AA48" s="72">
        <v>2020</v>
      </c>
      <c r="AB48" s="72">
        <v>2021</v>
      </c>
      <c r="AC48" s="72">
        <v>2022</v>
      </c>
      <c r="AD48" s="72">
        <v>2023</v>
      </c>
      <c r="AE48" s="521">
        <v>2024</v>
      </c>
      <c r="AF48" s="72">
        <v>2025</v>
      </c>
      <c r="AG48" s="57" t="s">
        <v>411</v>
      </c>
    </row>
    <row r="49" spans="1:34" s="5" customFormat="1" ht="15" thickBot="1" x14ac:dyDescent="0.4">
      <c r="A49" s="365">
        <v>2025</v>
      </c>
      <c r="B49" s="73" t="s">
        <v>2</v>
      </c>
      <c r="C49" s="558">
        <v>7.1438779403758881</v>
      </c>
      <c r="D49" s="558">
        <v>7.1438779403758881</v>
      </c>
      <c r="E49" s="559">
        <v>7.1438779403758881</v>
      </c>
      <c r="F49" s="559">
        <v>7.1438779403758881</v>
      </c>
      <c r="G49" s="559">
        <v>7.1438779403758881</v>
      </c>
      <c r="H49" s="559">
        <v>7.1438779403758881</v>
      </c>
      <c r="I49" s="559">
        <v>7.1438779403758881</v>
      </c>
      <c r="J49" s="559">
        <v>7.1438779403758881</v>
      </c>
      <c r="K49" s="559">
        <v>7.1438779403758881</v>
      </c>
      <c r="L49" s="558">
        <v>7.1438779403758881</v>
      </c>
      <c r="M49" s="558">
        <v>7.1438779403758881</v>
      </c>
      <c r="N49" s="560">
        <v>7.1438779403758881</v>
      </c>
      <c r="O49" s="542"/>
      <c r="P49" s="606">
        <v>21.431633821127665</v>
      </c>
      <c r="Q49" s="607">
        <v>21.431633821127665</v>
      </c>
      <c r="R49" s="608">
        <v>42.86326764225533</v>
      </c>
      <c r="S49" s="607">
        <v>21.431633821127665</v>
      </c>
      <c r="T49" s="608">
        <v>64.294901463382999</v>
      </c>
      <c r="U49" s="606">
        <v>21.431633821127665</v>
      </c>
      <c r="V49" s="609">
        <v>85.726535284510661</v>
      </c>
      <c r="W49" s="59"/>
      <c r="X49" s="60"/>
      <c r="Y49" s="877" t="s">
        <v>2</v>
      </c>
      <c r="Z49" s="816">
        <v>185.21133403042393</v>
      </c>
      <c r="AA49" s="816">
        <v>186.25565266966424</v>
      </c>
      <c r="AB49" s="816">
        <v>172.70941631742366</v>
      </c>
      <c r="AC49" s="816">
        <v>154.36157774301086</v>
      </c>
      <c r="AD49" s="816">
        <v>157.37096060771361</v>
      </c>
      <c r="AE49" s="966">
        <v>85.726535284510661</v>
      </c>
      <c r="AF49" s="816">
        <v>85.726535284510661</v>
      </c>
      <c r="AG49" s="808">
        <f>IFERROR(AF49/AE49-1,0)</f>
        <v>0</v>
      </c>
      <c r="AH49" s="74"/>
    </row>
    <row r="50" spans="1:34" s="5" customFormat="1" ht="15" customHeight="1" thickBot="1" x14ac:dyDescent="0.3">
      <c r="A50" s="366">
        <v>2026</v>
      </c>
      <c r="B50" s="75"/>
      <c r="C50" s="561">
        <v>7.1438779403758881</v>
      </c>
      <c r="D50" s="561">
        <v>7.1438779403758881</v>
      </c>
      <c r="E50" s="562">
        <v>7.1438779403758881</v>
      </c>
      <c r="F50" s="562">
        <v>0</v>
      </c>
      <c r="G50" s="562">
        <v>0</v>
      </c>
      <c r="H50" s="562">
        <v>0</v>
      </c>
      <c r="I50" s="562">
        <v>0</v>
      </c>
      <c r="J50" s="562">
        <v>0</v>
      </c>
      <c r="K50" s="562">
        <v>0</v>
      </c>
      <c r="L50" s="562">
        <v>0</v>
      </c>
      <c r="M50" s="562">
        <v>0</v>
      </c>
      <c r="N50" s="563">
        <v>0</v>
      </c>
      <c r="O50" s="542"/>
      <c r="P50" s="610">
        <v>21.431633821127665</v>
      </c>
      <c r="Q50" s="610">
        <v>0</v>
      </c>
      <c r="R50" s="713" t="s">
        <v>402</v>
      </c>
      <c r="S50" s="712">
        <v>0</v>
      </c>
      <c r="T50" s="713" t="s">
        <v>402</v>
      </c>
      <c r="U50" s="712">
        <v>0</v>
      </c>
      <c r="V50" s="713" t="s">
        <v>402</v>
      </c>
      <c r="W50" s="59"/>
      <c r="X50" s="60"/>
      <c r="Y50" s="878"/>
      <c r="Z50" s="816"/>
      <c r="AA50" s="816"/>
      <c r="AB50" s="816"/>
      <c r="AC50" s="816"/>
      <c r="AD50" s="816"/>
      <c r="AE50" s="966"/>
      <c r="AF50" s="816"/>
      <c r="AG50" s="809"/>
    </row>
    <row r="51" spans="1:34" s="5" customFormat="1" ht="15" customHeight="1" thickBot="1" x14ac:dyDescent="0.3">
      <c r="A51" s="367" t="s">
        <v>138</v>
      </c>
      <c r="B51" s="76"/>
      <c r="C51" s="730">
        <v>0</v>
      </c>
      <c r="D51" s="730">
        <v>0</v>
      </c>
      <c r="E51" s="730">
        <v>0</v>
      </c>
      <c r="F51" s="730" t="s">
        <v>402</v>
      </c>
      <c r="G51" s="730" t="s">
        <v>402</v>
      </c>
      <c r="H51" s="730" t="s">
        <v>402</v>
      </c>
      <c r="I51" s="730" t="s">
        <v>402</v>
      </c>
      <c r="J51" s="730" t="s">
        <v>402</v>
      </c>
      <c r="K51" s="730" t="s">
        <v>402</v>
      </c>
      <c r="L51" s="730" t="s">
        <v>402</v>
      </c>
      <c r="M51" s="730" t="s">
        <v>402</v>
      </c>
      <c r="N51" s="733" t="s">
        <v>402</v>
      </c>
      <c r="O51" s="743"/>
      <c r="P51" s="736">
        <v>0</v>
      </c>
      <c r="Q51" s="736" t="s">
        <v>402</v>
      </c>
      <c r="R51" s="741" t="s">
        <v>402</v>
      </c>
      <c r="S51" s="736" t="s">
        <v>402</v>
      </c>
      <c r="T51" s="741" t="s">
        <v>402</v>
      </c>
      <c r="U51" s="736" t="s">
        <v>402</v>
      </c>
      <c r="V51" s="741" t="s">
        <v>402</v>
      </c>
      <c r="W51" s="59"/>
      <c r="X51" s="63"/>
      <c r="Y51" s="878"/>
      <c r="Z51" s="816"/>
      <c r="AA51" s="816"/>
      <c r="AB51" s="816"/>
      <c r="AC51" s="816"/>
      <c r="AD51" s="816"/>
      <c r="AE51" s="966"/>
      <c r="AF51" s="816"/>
      <c r="AG51" s="810"/>
    </row>
    <row r="52" spans="1:34" s="5" customFormat="1" ht="15" thickBot="1" x14ac:dyDescent="0.4">
      <c r="A52" s="365">
        <v>2025</v>
      </c>
      <c r="B52" s="73" t="s">
        <v>7</v>
      </c>
      <c r="C52" s="558">
        <v>0</v>
      </c>
      <c r="D52" s="558">
        <v>0</v>
      </c>
      <c r="E52" s="559">
        <v>0</v>
      </c>
      <c r="F52" s="559">
        <v>0</v>
      </c>
      <c r="G52" s="559">
        <v>0</v>
      </c>
      <c r="H52" s="559">
        <v>0</v>
      </c>
      <c r="I52" s="559">
        <v>0</v>
      </c>
      <c r="J52" s="559">
        <v>0</v>
      </c>
      <c r="K52" s="559">
        <v>0</v>
      </c>
      <c r="L52" s="558">
        <v>0</v>
      </c>
      <c r="M52" s="558">
        <v>0</v>
      </c>
      <c r="N52" s="560">
        <v>0</v>
      </c>
      <c r="O52" s="542"/>
      <c r="P52" s="606">
        <v>0</v>
      </c>
      <c r="Q52" s="607">
        <v>0</v>
      </c>
      <c r="R52" s="608">
        <v>0</v>
      </c>
      <c r="S52" s="607">
        <v>0</v>
      </c>
      <c r="T52" s="608">
        <v>0</v>
      </c>
      <c r="U52" s="606">
        <v>0</v>
      </c>
      <c r="V52" s="609">
        <v>0</v>
      </c>
      <c r="W52" s="59"/>
      <c r="X52" s="60"/>
      <c r="Y52" s="877" t="s">
        <v>7</v>
      </c>
      <c r="Z52" s="816">
        <v>0</v>
      </c>
      <c r="AA52" s="816">
        <v>0</v>
      </c>
      <c r="AB52" s="816">
        <v>0</v>
      </c>
      <c r="AC52" s="816">
        <v>0</v>
      </c>
      <c r="AD52" s="816">
        <v>0</v>
      </c>
      <c r="AE52" s="966">
        <v>0</v>
      </c>
      <c r="AF52" s="816">
        <v>0</v>
      </c>
      <c r="AG52" s="808">
        <f t="shared" ref="AG52" si="0">IFERROR(AF52/AE52-1,0)</f>
        <v>0</v>
      </c>
      <c r="AH52" s="74"/>
    </row>
    <row r="53" spans="1:34" s="5" customFormat="1" ht="15" customHeight="1" thickBot="1" x14ac:dyDescent="0.3">
      <c r="A53" s="366">
        <v>2026</v>
      </c>
      <c r="B53" s="75"/>
      <c r="C53" s="561">
        <v>0</v>
      </c>
      <c r="D53" s="561">
        <v>0</v>
      </c>
      <c r="E53" s="562">
        <v>0</v>
      </c>
      <c r="F53" s="562">
        <v>0</v>
      </c>
      <c r="G53" s="562">
        <v>0</v>
      </c>
      <c r="H53" s="562">
        <v>0</v>
      </c>
      <c r="I53" s="562">
        <v>0</v>
      </c>
      <c r="J53" s="562">
        <v>0</v>
      </c>
      <c r="K53" s="562">
        <v>0</v>
      </c>
      <c r="L53" s="562">
        <v>0</v>
      </c>
      <c r="M53" s="562">
        <v>0</v>
      </c>
      <c r="N53" s="563">
        <v>0</v>
      </c>
      <c r="O53" s="542"/>
      <c r="P53" s="610">
        <v>0</v>
      </c>
      <c r="Q53" s="610">
        <v>0</v>
      </c>
      <c r="R53" s="713" t="s">
        <v>402</v>
      </c>
      <c r="S53" s="712">
        <v>0</v>
      </c>
      <c r="T53" s="713" t="s">
        <v>402</v>
      </c>
      <c r="U53" s="712">
        <v>0</v>
      </c>
      <c r="V53" s="713" t="s">
        <v>402</v>
      </c>
      <c r="W53" s="59"/>
      <c r="X53" s="60"/>
      <c r="Y53" s="878"/>
      <c r="Z53" s="816"/>
      <c r="AA53" s="816"/>
      <c r="AB53" s="816"/>
      <c r="AC53" s="816"/>
      <c r="AD53" s="816"/>
      <c r="AE53" s="966"/>
      <c r="AF53" s="816"/>
      <c r="AG53" s="809"/>
    </row>
    <row r="54" spans="1:34" s="5" customFormat="1" ht="15" customHeight="1" thickBot="1" x14ac:dyDescent="0.3">
      <c r="A54" s="367" t="s">
        <v>138</v>
      </c>
      <c r="B54" s="76"/>
      <c r="C54" s="730" t="s">
        <v>402</v>
      </c>
      <c r="D54" s="730" t="s">
        <v>402</v>
      </c>
      <c r="E54" s="730" t="s">
        <v>402</v>
      </c>
      <c r="F54" s="730" t="s">
        <v>402</v>
      </c>
      <c r="G54" s="730" t="s">
        <v>402</v>
      </c>
      <c r="H54" s="730" t="s">
        <v>402</v>
      </c>
      <c r="I54" s="730" t="s">
        <v>402</v>
      </c>
      <c r="J54" s="730" t="s">
        <v>402</v>
      </c>
      <c r="K54" s="730" t="s">
        <v>402</v>
      </c>
      <c r="L54" s="730" t="s">
        <v>402</v>
      </c>
      <c r="M54" s="730" t="s">
        <v>402</v>
      </c>
      <c r="N54" s="733" t="s">
        <v>402</v>
      </c>
      <c r="O54" s="743"/>
      <c r="P54" s="736" t="s">
        <v>402</v>
      </c>
      <c r="Q54" s="736" t="s">
        <v>402</v>
      </c>
      <c r="R54" s="741" t="s">
        <v>402</v>
      </c>
      <c r="S54" s="736" t="s">
        <v>402</v>
      </c>
      <c r="T54" s="741" t="s">
        <v>402</v>
      </c>
      <c r="U54" s="736" t="s">
        <v>402</v>
      </c>
      <c r="V54" s="741" t="s">
        <v>402</v>
      </c>
      <c r="W54" s="59"/>
      <c r="X54" s="63"/>
      <c r="Y54" s="878"/>
      <c r="Z54" s="816"/>
      <c r="AA54" s="816"/>
      <c r="AB54" s="816"/>
      <c r="AC54" s="816"/>
      <c r="AD54" s="816"/>
      <c r="AE54" s="966"/>
      <c r="AF54" s="816"/>
      <c r="AG54" s="810"/>
    </row>
    <row r="55" spans="1:34" s="5" customFormat="1" ht="15" thickBot="1" x14ac:dyDescent="0.4">
      <c r="A55" s="365">
        <v>2025</v>
      </c>
      <c r="B55" s="73" t="s">
        <v>8</v>
      </c>
      <c r="C55" s="558">
        <v>0</v>
      </c>
      <c r="D55" s="558">
        <v>0</v>
      </c>
      <c r="E55" s="559">
        <v>0</v>
      </c>
      <c r="F55" s="559">
        <v>0</v>
      </c>
      <c r="G55" s="559">
        <v>0</v>
      </c>
      <c r="H55" s="559">
        <v>0</v>
      </c>
      <c r="I55" s="559">
        <v>0</v>
      </c>
      <c r="J55" s="559">
        <v>0</v>
      </c>
      <c r="K55" s="559">
        <v>0</v>
      </c>
      <c r="L55" s="558">
        <v>0</v>
      </c>
      <c r="M55" s="558">
        <v>0</v>
      </c>
      <c r="N55" s="560">
        <v>0</v>
      </c>
      <c r="O55" s="542"/>
      <c r="P55" s="606">
        <v>0</v>
      </c>
      <c r="Q55" s="607">
        <v>0</v>
      </c>
      <c r="R55" s="608">
        <v>0</v>
      </c>
      <c r="S55" s="607">
        <v>0</v>
      </c>
      <c r="T55" s="608">
        <v>0</v>
      </c>
      <c r="U55" s="606">
        <v>0</v>
      </c>
      <c r="V55" s="609">
        <v>0</v>
      </c>
      <c r="W55" s="59"/>
      <c r="X55" s="60"/>
      <c r="Y55" s="877" t="s">
        <v>8</v>
      </c>
      <c r="Z55" s="816">
        <v>0</v>
      </c>
      <c r="AA55" s="816">
        <v>0</v>
      </c>
      <c r="AB55" s="816">
        <v>0</v>
      </c>
      <c r="AC55" s="816">
        <v>0</v>
      </c>
      <c r="AD55" s="816">
        <v>0</v>
      </c>
      <c r="AE55" s="966">
        <v>0</v>
      </c>
      <c r="AF55" s="816">
        <v>0</v>
      </c>
      <c r="AG55" s="808">
        <f t="shared" ref="AG55" si="1">IFERROR(AF55/AE55-1,0)</f>
        <v>0</v>
      </c>
      <c r="AH55" s="74"/>
    </row>
    <row r="56" spans="1:34" s="5" customFormat="1" ht="15" customHeight="1" thickBot="1" x14ac:dyDescent="0.3">
      <c r="A56" s="366">
        <v>2026</v>
      </c>
      <c r="B56" s="75"/>
      <c r="C56" s="561">
        <v>0</v>
      </c>
      <c r="D56" s="561">
        <v>0</v>
      </c>
      <c r="E56" s="562">
        <v>0</v>
      </c>
      <c r="F56" s="562">
        <v>0</v>
      </c>
      <c r="G56" s="562">
        <v>0</v>
      </c>
      <c r="H56" s="562">
        <v>0</v>
      </c>
      <c r="I56" s="562">
        <v>0</v>
      </c>
      <c r="J56" s="562">
        <v>0</v>
      </c>
      <c r="K56" s="562">
        <v>0</v>
      </c>
      <c r="L56" s="562">
        <v>0</v>
      </c>
      <c r="M56" s="562">
        <v>0</v>
      </c>
      <c r="N56" s="563">
        <v>0</v>
      </c>
      <c r="O56" s="542"/>
      <c r="P56" s="610">
        <v>0</v>
      </c>
      <c r="Q56" s="610">
        <v>0</v>
      </c>
      <c r="R56" s="713" t="s">
        <v>402</v>
      </c>
      <c r="S56" s="712">
        <v>0</v>
      </c>
      <c r="T56" s="713" t="s">
        <v>402</v>
      </c>
      <c r="U56" s="712">
        <v>0</v>
      </c>
      <c r="V56" s="713" t="s">
        <v>402</v>
      </c>
      <c r="W56" s="59"/>
      <c r="X56" s="60"/>
      <c r="Y56" s="878"/>
      <c r="Z56" s="816"/>
      <c r="AA56" s="816"/>
      <c r="AB56" s="816"/>
      <c r="AC56" s="816"/>
      <c r="AD56" s="816"/>
      <c r="AE56" s="966"/>
      <c r="AF56" s="816"/>
      <c r="AG56" s="809"/>
    </row>
    <row r="57" spans="1:34" s="5" customFormat="1" ht="15" customHeight="1" thickBot="1" x14ac:dyDescent="0.3">
      <c r="A57" s="367" t="s">
        <v>138</v>
      </c>
      <c r="B57" s="76"/>
      <c r="C57" s="730" t="s">
        <v>402</v>
      </c>
      <c r="D57" s="730" t="s">
        <v>402</v>
      </c>
      <c r="E57" s="730" t="s">
        <v>402</v>
      </c>
      <c r="F57" s="730" t="s">
        <v>402</v>
      </c>
      <c r="G57" s="730" t="s">
        <v>402</v>
      </c>
      <c r="H57" s="730" t="s">
        <v>402</v>
      </c>
      <c r="I57" s="730" t="s">
        <v>402</v>
      </c>
      <c r="J57" s="730" t="s">
        <v>402</v>
      </c>
      <c r="K57" s="730" t="s">
        <v>402</v>
      </c>
      <c r="L57" s="730" t="s">
        <v>402</v>
      </c>
      <c r="M57" s="730" t="s">
        <v>402</v>
      </c>
      <c r="N57" s="733" t="s">
        <v>402</v>
      </c>
      <c r="O57" s="743"/>
      <c r="P57" s="736" t="s">
        <v>402</v>
      </c>
      <c r="Q57" s="736" t="s">
        <v>402</v>
      </c>
      <c r="R57" s="741" t="s">
        <v>402</v>
      </c>
      <c r="S57" s="736" t="s">
        <v>402</v>
      </c>
      <c r="T57" s="741" t="s">
        <v>402</v>
      </c>
      <c r="U57" s="736" t="s">
        <v>402</v>
      </c>
      <c r="V57" s="741" t="s">
        <v>402</v>
      </c>
      <c r="W57" s="296"/>
      <c r="X57" s="63"/>
      <c r="Y57" s="878"/>
      <c r="Z57" s="816"/>
      <c r="AA57" s="816"/>
      <c r="AB57" s="816"/>
      <c r="AC57" s="816"/>
      <c r="AD57" s="816"/>
      <c r="AE57" s="966"/>
      <c r="AF57" s="816"/>
      <c r="AG57" s="810"/>
    </row>
    <row r="58" spans="1:34" s="5" customFormat="1" ht="15" thickBot="1" x14ac:dyDescent="0.4">
      <c r="A58" s="365">
        <v>2025</v>
      </c>
      <c r="B58" s="73" t="s">
        <v>9</v>
      </c>
      <c r="C58" s="558">
        <v>0</v>
      </c>
      <c r="D58" s="558">
        <v>0</v>
      </c>
      <c r="E58" s="559">
        <v>0</v>
      </c>
      <c r="F58" s="559">
        <v>0</v>
      </c>
      <c r="G58" s="559">
        <v>0</v>
      </c>
      <c r="H58" s="559">
        <v>0</v>
      </c>
      <c r="I58" s="559">
        <v>0</v>
      </c>
      <c r="J58" s="559">
        <v>0</v>
      </c>
      <c r="K58" s="559">
        <v>0</v>
      </c>
      <c r="L58" s="558">
        <v>0</v>
      </c>
      <c r="M58" s="558">
        <v>0</v>
      </c>
      <c r="N58" s="560">
        <v>0</v>
      </c>
      <c r="O58" s="542"/>
      <c r="P58" s="606">
        <v>0</v>
      </c>
      <c r="Q58" s="607">
        <v>0</v>
      </c>
      <c r="R58" s="608">
        <v>0</v>
      </c>
      <c r="S58" s="607">
        <v>0</v>
      </c>
      <c r="T58" s="608">
        <v>0</v>
      </c>
      <c r="U58" s="606">
        <v>0</v>
      </c>
      <c r="V58" s="609">
        <v>0</v>
      </c>
      <c r="W58" s="59"/>
      <c r="X58" s="60"/>
      <c r="Y58" s="877" t="s">
        <v>9</v>
      </c>
      <c r="Z58" s="816">
        <v>0</v>
      </c>
      <c r="AA58" s="816">
        <v>0</v>
      </c>
      <c r="AB58" s="816">
        <v>0</v>
      </c>
      <c r="AC58" s="816">
        <v>0</v>
      </c>
      <c r="AD58" s="816">
        <v>0</v>
      </c>
      <c r="AE58" s="966">
        <v>0</v>
      </c>
      <c r="AF58" s="816">
        <v>0</v>
      </c>
      <c r="AG58" s="808">
        <f t="shared" ref="AG58" si="2">IFERROR(AF58/AE58-1,0)</f>
        <v>0</v>
      </c>
      <c r="AH58" s="74"/>
    </row>
    <row r="59" spans="1:34" s="5" customFormat="1" ht="15" customHeight="1" thickBot="1" x14ac:dyDescent="0.3">
      <c r="A59" s="366">
        <v>2026</v>
      </c>
      <c r="B59" s="75"/>
      <c r="C59" s="561">
        <v>0</v>
      </c>
      <c r="D59" s="561">
        <v>0</v>
      </c>
      <c r="E59" s="562">
        <v>0</v>
      </c>
      <c r="F59" s="562">
        <v>0</v>
      </c>
      <c r="G59" s="562">
        <v>0</v>
      </c>
      <c r="H59" s="562">
        <v>0</v>
      </c>
      <c r="I59" s="562">
        <v>0</v>
      </c>
      <c r="J59" s="562">
        <v>0</v>
      </c>
      <c r="K59" s="562">
        <v>0</v>
      </c>
      <c r="L59" s="562">
        <v>0</v>
      </c>
      <c r="M59" s="562">
        <v>0</v>
      </c>
      <c r="N59" s="563">
        <v>0</v>
      </c>
      <c r="O59" s="542"/>
      <c r="P59" s="610">
        <v>0</v>
      </c>
      <c r="Q59" s="610">
        <v>0</v>
      </c>
      <c r="R59" s="713" t="s">
        <v>402</v>
      </c>
      <c r="S59" s="712">
        <v>0</v>
      </c>
      <c r="T59" s="713" t="s">
        <v>402</v>
      </c>
      <c r="U59" s="712">
        <v>0</v>
      </c>
      <c r="V59" s="713" t="s">
        <v>402</v>
      </c>
      <c r="W59" s="59"/>
      <c r="X59" s="60"/>
      <c r="Y59" s="878"/>
      <c r="Z59" s="816"/>
      <c r="AA59" s="816"/>
      <c r="AB59" s="816"/>
      <c r="AC59" s="816"/>
      <c r="AD59" s="816"/>
      <c r="AE59" s="966"/>
      <c r="AF59" s="816"/>
      <c r="AG59" s="809"/>
    </row>
    <row r="60" spans="1:34" s="5" customFormat="1" ht="15" customHeight="1" thickBot="1" x14ac:dyDescent="0.3">
      <c r="A60" s="367" t="s">
        <v>138</v>
      </c>
      <c r="B60" s="76"/>
      <c r="C60" s="730" t="s">
        <v>402</v>
      </c>
      <c r="D60" s="730" t="s">
        <v>402</v>
      </c>
      <c r="E60" s="730" t="s">
        <v>402</v>
      </c>
      <c r="F60" s="730" t="s">
        <v>402</v>
      </c>
      <c r="G60" s="730" t="s">
        <v>402</v>
      </c>
      <c r="H60" s="730" t="s">
        <v>402</v>
      </c>
      <c r="I60" s="730" t="s">
        <v>402</v>
      </c>
      <c r="J60" s="730" t="s">
        <v>402</v>
      </c>
      <c r="K60" s="730" t="s">
        <v>402</v>
      </c>
      <c r="L60" s="730" t="s">
        <v>402</v>
      </c>
      <c r="M60" s="730" t="s">
        <v>402</v>
      </c>
      <c r="N60" s="733" t="s">
        <v>402</v>
      </c>
      <c r="O60" s="743"/>
      <c r="P60" s="736" t="s">
        <v>402</v>
      </c>
      <c r="Q60" s="736" t="s">
        <v>402</v>
      </c>
      <c r="R60" s="741" t="s">
        <v>402</v>
      </c>
      <c r="S60" s="736" t="s">
        <v>402</v>
      </c>
      <c r="T60" s="741" t="s">
        <v>402</v>
      </c>
      <c r="U60" s="736" t="s">
        <v>402</v>
      </c>
      <c r="V60" s="741" t="s">
        <v>402</v>
      </c>
      <c r="W60" s="296"/>
      <c r="X60" s="63"/>
      <c r="Y60" s="878"/>
      <c r="Z60" s="816"/>
      <c r="AA60" s="816"/>
      <c r="AB60" s="816"/>
      <c r="AC60" s="816"/>
      <c r="AD60" s="816"/>
      <c r="AE60" s="966"/>
      <c r="AF60" s="816"/>
      <c r="AG60" s="810"/>
    </row>
    <row r="61" spans="1:34" s="5" customFormat="1" ht="15" thickBot="1" x14ac:dyDescent="0.4">
      <c r="A61" s="365">
        <v>2025</v>
      </c>
      <c r="B61" s="73" t="s">
        <v>10</v>
      </c>
      <c r="C61" s="558">
        <v>0</v>
      </c>
      <c r="D61" s="558">
        <v>0</v>
      </c>
      <c r="E61" s="559">
        <v>0</v>
      </c>
      <c r="F61" s="559">
        <v>0</v>
      </c>
      <c r="G61" s="559">
        <v>0</v>
      </c>
      <c r="H61" s="559">
        <v>0</v>
      </c>
      <c r="I61" s="559">
        <v>0</v>
      </c>
      <c r="J61" s="559">
        <v>0</v>
      </c>
      <c r="K61" s="559">
        <v>0</v>
      </c>
      <c r="L61" s="558">
        <v>0</v>
      </c>
      <c r="M61" s="558">
        <v>0</v>
      </c>
      <c r="N61" s="560">
        <v>0</v>
      </c>
      <c r="O61" s="542"/>
      <c r="P61" s="606">
        <v>0</v>
      </c>
      <c r="Q61" s="607">
        <v>0</v>
      </c>
      <c r="R61" s="608">
        <v>0</v>
      </c>
      <c r="S61" s="607">
        <v>0</v>
      </c>
      <c r="T61" s="608">
        <v>0</v>
      </c>
      <c r="U61" s="606">
        <v>0</v>
      </c>
      <c r="V61" s="609">
        <v>0</v>
      </c>
      <c r="W61" s="59"/>
      <c r="X61" s="60"/>
      <c r="Y61" s="877" t="s">
        <v>10</v>
      </c>
      <c r="Z61" s="816">
        <v>0</v>
      </c>
      <c r="AA61" s="816">
        <v>0</v>
      </c>
      <c r="AB61" s="816">
        <v>0</v>
      </c>
      <c r="AC61" s="816">
        <v>0</v>
      </c>
      <c r="AD61" s="816">
        <v>0</v>
      </c>
      <c r="AE61" s="966">
        <v>0</v>
      </c>
      <c r="AF61" s="816">
        <v>0</v>
      </c>
      <c r="AG61" s="808">
        <f t="shared" ref="AG61" si="3">IFERROR(AF61/AE61-1,0)</f>
        <v>0</v>
      </c>
      <c r="AH61" s="74"/>
    </row>
    <row r="62" spans="1:34" s="5" customFormat="1" ht="15" customHeight="1" thickBot="1" x14ac:dyDescent="0.3">
      <c r="A62" s="366">
        <v>2026</v>
      </c>
      <c r="B62" s="75"/>
      <c r="C62" s="561">
        <v>0</v>
      </c>
      <c r="D62" s="561">
        <v>0</v>
      </c>
      <c r="E62" s="562">
        <v>0</v>
      </c>
      <c r="F62" s="562">
        <v>0</v>
      </c>
      <c r="G62" s="562">
        <v>0</v>
      </c>
      <c r="H62" s="562">
        <v>0</v>
      </c>
      <c r="I62" s="562">
        <v>0</v>
      </c>
      <c r="J62" s="562">
        <v>0</v>
      </c>
      <c r="K62" s="562">
        <v>0</v>
      </c>
      <c r="L62" s="562">
        <v>0</v>
      </c>
      <c r="M62" s="562">
        <v>0</v>
      </c>
      <c r="N62" s="563">
        <v>0</v>
      </c>
      <c r="O62" s="542"/>
      <c r="P62" s="610">
        <v>0</v>
      </c>
      <c r="Q62" s="610">
        <v>0</v>
      </c>
      <c r="R62" s="713" t="s">
        <v>402</v>
      </c>
      <c r="S62" s="712">
        <v>0</v>
      </c>
      <c r="T62" s="713" t="s">
        <v>402</v>
      </c>
      <c r="U62" s="712">
        <v>0</v>
      </c>
      <c r="V62" s="713" t="s">
        <v>402</v>
      </c>
      <c r="W62" s="59"/>
      <c r="X62" s="60"/>
      <c r="Y62" s="878"/>
      <c r="Z62" s="816"/>
      <c r="AA62" s="816"/>
      <c r="AB62" s="816"/>
      <c r="AC62" s="816"/>
      <c r="AD62" s="816"/>
      <c r="AE62" s="966"/>
      <c r="AF62" s="816"/>
      <c r="AG62" s="809"/>
    </row>
    <row r="63" spans="1:34" s="5" customFormat="1" ht="15" customHeight="1" thickBot="1" x14ac:dyDescent="0.3">
      <c r="A63" s="367" t="s">
        <v>138</v>
      </c>
      <c r="B63" s="76"/>
      <c r="C63" s="730" t="s">
        <v>402</v>
      </c>
      <c r="D63" s="730" t="s">
        <v>402</v>
      </c>
      <c r="E63" s="730" t="s">
        <v>402</v>
      </c>
      <c r="F63" s="730" t="s">
        <v>402</v>
      </c>
      <c r="G63" s="730" t="s">
        <v>402</v>
      </c>
      <c r="H63" s="730" t="s">
        <v>402</v>
      </c>
      <c r="I63" s="730" t="s">
        <v>402</v>
      </c>
      <c r="J63" s="730" t="s">
        <v>402</v>
      </c>
      <c r="K63" s="730" t="s">
        <v>402</v>
      </c>
      <c r="L63" s="730" t="s">
        <v>402</v>
      </c>
      <c r="M63" s="730" t="s">
        <v>402</v>
      </c>
      <c r="N63" s="733" t="s">
        <v>402</v>
      </c>
      <c r="O63" s="743"/>
      <c r="P63" s="736" t="s">
        <v>402</v>
      </c>
      <c r="Q63" s="736" t="s">
        <v>402</v>
      </c>
      <c r="R63" s="741" t="s">
        <v>402</v>
      </c>
      <c r="S63" s="736" t="s">
        <v>402</v>
      </c>
      <c r="T63" s="741" t="s">
        <v>402</v>
      </c>
      <c r="U63" s="736" t="s">
        <v>402</v>
      </c>
      <c r="V63" s="741" t="s">
        <v>402</v>
      </c>
      <c r="W63" s="296"/>
      <c r="X63" s="63"/>
      <c r="Y63" s="878"/>
      <c r="Z63" s="816"/>
      <c r="AA63" s="816"/>
      <c r="AB63" s="816"/>
      <c r="AC63" s="816"/>
      <c r="AD63" s="816"/>
      <c r="AE63" s="966"/>
      <c r="AF63" s="816"/>
      <c r="AG63" s="810"/>
    </row>
    <row r="64" spans="1:34" s="5" customFormat="1" ht="15" thickBot="1" x14ac:dyDescent="0.4">
      <c r="A64" s="365">
        <v>2025</v>
      </c>
      <c r="B64" s="73" t="s">
        <v>11</v>
      </c>
      <c r="C64" s="558">
        <v>0</v>
      </c>
      <c r="D64" s="558">
        <v>0</v>
      </c>
      <c r="E64" s="559">
        <v>0</v>
      </c>
      <c r="F64" s="559">
        <v>0</v>
      </c>
      <c r="G64" s="559">
        <v>0</v>
      </c>
      <c r="H64" s="559">
        <v>0</v>
      </c>
      <c r="I64" s="559">
        <v>0</v>
      </c>
      <c r="J64" s="559">
        <v>0</v>
      </c>
      <c r="K64" s="559">
        <v>0</v>
      </c>
      <c r="L64" s="558">
        <v>0</v>
      </c>
      <c r="M64" s="558">
        <v>0</v>
      </c>
      <c r="N64" s="560">
        <v>0</v>
      </c>
      <c r="O64" s="542"/>
      <c r="P64" s="606">
        <v>0</v>
      </c>
      <c r="Q64" s="607">
        <v>0</v>
      </c>
      <c r="R64" s="608">
        <v>0</v>
      </c>
      <c r="S64" s="607">
        <v>0</v>
      </c>
      <c r="T64" s="608">
        <v>0</v>
      </c>
      <c r="U64" s="606">
        <v>0</v>
      </c>
      <c r="V64" s="609">
        <v>0</v>
      </c>
      <c r="W64" s="59"/>
      <c r="X64" s="60"/>
      <c r="Y64" s="877" t="s">
        <v>11</v>
      </c>
      <c r="Z64" s="816">
        <v>0</v>
      </c>
      <c r="AA64" s="816">
        <v>0</v>
      </c>
      <c r="AB64" s="816">
        <v>0</v>
      </c>
      <c r="AC64" s="816">
        <v>0</v>
      </c>
      <c r="AD64" s="816">
        <v>0</v>
      </c>
      <c r="AE64" s="966">
        <v>0</v>
      </c>
      <c r="AF64" s="816">
        <v>0</v>
      </c>
      <c r="AG64" s="808">
        <f t="shared" ref="AG64" si="4">IFERROR(AF64/AE64-1,0)</f>
        <v>0</v>
      </c>
      <c r="AH64" s="74"/>
    </row>
    <row r="65" spans="1:34" s="5" customFormat="1" ht="15" customHeight="1" thickBot="1" x14ac:dyDescent="0.3">
      <c r="A65" s="366">
        <v>2026</v>
      </c>
      <c r="B65" s="75"/>
      <c r="C65" s="561">
        <v>0</v>
      </c>
      <c r="D65" s="561">
        <v>0</v>
      </c>
      <c r="E65" s="562">
        <v>0</v>
      </c>
      <c r="F65" s="562">
        <v>0</v>
      </c>
      <c r="G65" s="562">
        <v>0</v>
      </c>
      <c r="H65" s="562">
        <v>0</v>
      </c>
      <c r="I65" s="562">
        <v>0</v>
      </c>
      <c r="J65" s="562">
        <v>0</v>
      </c>
      <c r="K65" s="562">
        <v>0</v>
      </c>
      <c r="L65" s="562">
        <v>0</v>
      </c>
      <c r="M65" s="562">
        <v>0</v>
      </c>
      <c r="N65" s="563">
        <v>0</v>
      </c>
      <c r="O65" s="542"/>
      <c r="P65" s="610">
        <v>0</v>
      </c>
      <c r="Q65" s="610">
        <v>0</v>
      </c>
      <c r="R65" s="713" t="s">
        <v>402</v>
      </c>
      <c r="S65" s="712">
        <v>0</v>
      </c>
      <c r="T65" s="713" t="s">
        <v>402</v>
      </c>
      <c r="U65" s="712">
        <v>0</v>
      </c>
      <c r="V65" s="713" t="s">
        <v>402</v>
      </c>
      <c r="W65" s="59"/>
      <c r="X65" s="60"/>
      <c r="Y65" s="878"/>
      <c r="Z65" s="816"/>
      <c r="AA65" s="816"/>
      <c r="AB65" s="816"/>
      <c r="AC65" s="816"/>
      <c r="AD65" s="816"/>
      <c r="AE65" s="966"/>
      <c r="AF65" s="816"/>
      <c r="AG65" s="809"/>
    </row>
    <row r="66" spans="1:34" s="5" customFormat="1" ht="15" customHeight="1" thickBot="1" x14ac:dyDescent="0.3">
      <c r="A66" s="367" t="s">
        <v>138</v>
      </c>
      <c r="B66" s="76"/>
      <c r="C66" s="730" t="s">
        <v>402</v>
      </c>
      <c r="D66" s="730" t="s">
        <v>402</v>
      </c>
      <c r="E66" s="730" t="s">
        <v>402</v>
      </c>
      <c r="F66" s="730" t="s">
        <v>402</v>
      </c>
      <c r="G66" s="730" t="s">
        <v>402</v>
      </c>
      <c r="H66" s="730" t="s">
        <v>402</v>
      </c>
      <c r="I66" s="730" t="s">
        <v>402</v>
      </c>
      <c r="J66" s="730" t="s">
        <v>402</v>
      </c>
      <c r="K66" s="730" t="s">
        <v>402</v>
      </c>
      <c r="L66" s="730" t="s">
        <v>402</v>
      </c>
      <c r="M66" s="730" t="s">
        <v>402</v>
      </c>
      <c r="N66" s="733" t="s">
        <v>402</v>
      </c>
      <c r="O66" s="743"/>
      <c r="P66" s="736" t="s">
        <v>402</v>
      </c>
      <c r="Q66" s="736" t="s">
        <v>402</v>
      </c>
      <c r="R66" s="741" t="s">
        <v>402</v>
      </c>
      <c r="S66" s="736" t="s">
        <v>402</v>
      </c>
      <c r="T66" s="741" t="s">
        <v>402</v>
      </c>
      <c r="U66" s="736" t="s">
        <v>402</v>
      </c>
      <c r="V66" s="741" t="s">
        <v>402</v>
      </c>
      <c r="W66" s="296"/>
      <c r="X66" s="63"/>
      <c r="Y66" s="878"/>
      <c r="Z66" s="816"/>
      <c r="AA66" s="816"/>
      <c r="AB66" s="816"/>
      <c r="AC66" s="816"/>
      <c r="AD66" s="816"/>
      <c r="AE66" s="966"/>
      <c r="AF66" s="816"/>
      <c r="AG66" s="810"/>
    </row>
    <row r="67" spans="1:34" s="5" customFormat="1" ht="15" thickBot="1" x14ac:dyDescent="0.4">
      <c r="A67" s="365">
        <v>2025</v>
      </c>
      <c r="B67" s="73" t="s">
        <v>12</v>
      </c>
      <c r="C67" s="558">
        <v>0</v>
      </c>
      <c r="D67" s="558">
        <v>0</v>
      </c>
      <c r="E67" s="559">
        <v>0</v>
      </c>
      <c r="F67" s="559">
        <v>0</v>
      </c>
      <c r="G67" s="559">
        <v>0</v>
      </c>
      <c r="H67" s="559">
        <v>0</v>
      </c>
      <c r="I67" s="559">
        <v>0</v>
      </c>
      <c r="J67" s="559">
        <v>0</v>
      </c>
      <c r="K67" s="559">
        <v>0</v>
      </c>
      <c r="L67" s="558">
        <v>0</v>
      </c>
      <c r="M67" s="558">
        <v>0</v>
      </c>
      <c r="N67" s="560">
        <v>0</v>
      </c>
      <c r="O67" s="542"/>
      <c r="P67" s="606">
        <v>0</v>
      </c>
      <c r="Q67" s="607">
        <v>0</v>
      </c>
      <c r="R67" s="608">
        <v>0</v>
      </c>
      <c r="S67" s="607">
        <v>0</v>
      </c>
      <c r="T67" s="608">
        <v>0</v>
      </c>
      <c r="U67" s="606">
        <v>0</v>
      </c>
      <c r="V67" s="609">
        <v>0</v>
      </c>
      <c r="W67" s="59"/>
      <c r="X67" s="60"/>
      <c r="Y67" s="877" t="s">
        <v>12</v>
      </c>
      <c r="Z67" s="816">
        <v>0</v>
      </c>
      <c r="AA67" s="816">
        <v>0</v>
      </c>
      <c r="AB67" s="816">
        <v>0</v>
      </c>
      <c r="AC67" s="816">
        <v>0</v>
      </c>
      <c r="AD67" s="816">
        <v>0</v>
      </c>
      <c r="AE67" s="966">
        <v>0</v>
      </c>
      <c r="AF67" s="816">
        <v>0</v>
      </c>
      <c r="AG67" s="808">
        <f t="shared" ref="AG67" si="5">IFERROR(AF67/AE67-1,0)</f>
        <v>0</v>
      </c>
      <c r="AH67" s="74"/>
    </row>
    <row r="68" spans="1:34" s="5" customFormat="1" ht="15" customHeight="1" thickBot="1" x14ac:dyDescent="0.3">
      <c r="A68" s="366">
        <v>2026</v>
      </c>
      <c r="B68" s="75"/>
      <c r="C68" s="561">
        <v>0</v>
      </c>
      <c r="D68" s="561">
        <v>0</v>
      </c>
      <c r="E68" s="562">
        <v>0</v>
      </c>
      <c r="F68" s="562">
        <v>0</v>
      </c>
      <c r="G68" s="562">
        <v>0</v>
      </c>
      <c r="H68" s="562">
        <v>0</v>
      </c>
      <c r="I68" s="562">
        <v>0</v>
      </c>
      <c r="J68" s="562">
        <v>0</v>
      </c>
      <c r="K68" s="562">
        <v>0</v>
      </c>
      <c r="L68" s="562">
        <v>0</v>
      </c>
      <c r="M68" s="562">
        <v>0</v>
      </c>
      <c r="N68" s="563">
        <v>0</v>
      </c>
      <c r="O68" s="542"/>
      <c r="P68" s="610">
        <v>0</v>
      </c>
      <c r="Q68" s="610">
        <v>0</v>
      </c>
      <c r="R68" s="713" t="s">
        <v>402</v>
      </c>
      <c r="S68" s="712">
        <v>0</v>
      </c>
      <c r="T68" s="713" t="s">
        <v>402</v>
      </c>
      <c r="U68" s="712">
        <v>0</v>
      </c>
      <c r="V68" s="713" t="s">
        <v>402</v>
      </c>
      <c r="W68" s="59"/>
      <c r="X68" s="60"/>
      <c r="Y68" s="878"/>
      <c r="Z68" s="816"/>
      <c r="AA68" s="816"/>
      <c r="AB68" s="816"/>
      <c r="AC68" s="816"/>
      <c r="AD68" s="816"/>
      <c r="AE68" s="966"/>
      <c r="AF68" s="816"/>
      <c r="AG68" s="809"/>
    </row>
    <row r="69" spans="1:34" s="5" customFormat="1" ht="15" customHeight="1" thickBot="1" x14ac:dyDescent="0.3">
      <c r="A69" s="367" t="s">
        <v>138</v>
      </c>
      <c r="B69" s="76"/>
      <c r="C69" s="730" t="s">
        <v>402</v>
      </c>
      <c r="D69" s="730" t="s">
        <v>402</v>
      </c>
      <c r="E69" s="730" t="s">
        <v>402</v>
      </c>
      <c r="F69" s="730" t="s">
        <v>402</v>
      </c>
      <c r="G69" s="730" t="s">
        <v>402</v>
      </c>
      <c r="H69" s="730" t="s">
        <v>402</v>
      </c>
      <c r="I69" s="730" t="s">
        <v>402</v>
      </c>
      <c r="J69" s="730" t="s">
        <v>402</v>
      </c>
      <c r="K69" s="730" t="s">
        <v>402</v>
      </c>
      <c r="L69" s="730" t="s">
        <v>402</v>
      </c>
      <c r="M69" s="730" t="s">
        <v>402</v>
      </c>
      <c r="N69" s="733" t="s">
        <v>402</v>
      </c>
      <c r="O69" s="743"/>
      <c r="P69" s="736" t="s">
        <v>402</v>
      </c>
      <c r="Q69" s="736" t="s">
        <v>402</v>
      </c>
      <c r="R69" s="741" t="s">
        <v>402</v>
      </c>
      <c r="S69" s="736" t="s">
        <v>402</v>
      </c>
      <c r="T69" s="741" t="s">
        <v>402</v>
      </c>
      <c r="U69" s="736" t="s">
        <v>402</v>
      </c>
      <c r="V69" s="741" t="s">
        <v>402</v>
      </c>
      <c r="W69" s="296"/>
      <c r="X69" s="63"/>
      <c r="Y69" s="878"/>
      <c r="Z69" s="816"/>
      <c r="AA69" s="816"/>
      <c r="AB69" s="816"/>
      <c r="AC69" s="816"/>
      <c r="AD69" s="816"/>
      <c r="AE69" s="966"/>
      <c r="AF69" s="816"/>
      <c r="AG69" s="810"/>
    </row>
    <row r="70" spans="1:34" s="5" customFormat="1" ht="15" thickBot="1" x14ac:dyDescent="0.4">
      <c r="A70" s="365">
        <v>2025</v>
      </c>
      <c r="B70" s="75" t="s">
        <v>150</v>
      </c>
      <c r="C70" s="558">
        <v>0</v>
      </c>
      <c r="D70" s="558">
        <v>0</v>
      </c>
      <c r="E70" s="559">
        <v>0</v>
      </c>
      <c r="F70" s="559">
        <v>0</v>
      </c>
      <c r="G70" s="559">
        <v>0</v>
      </c>
      <c r="H70" s="559">
        <v>0</v>
      </c>
      <c r="I70" s="559">
        <v>0</v>
      </c>
      <c r="J70" s="559">
        <v>0</v>
      </c>
      <c r="K70" s="559">
        <v>0</v>
      </c>
      <c r="L70" s="558">
        <v>0</v>
      </c>
      <c r="M70" s="558">
        <v>0</v>
      </c>
      <c r="N70" s="560">
        <v>0</v>
      </c>
      <c r="O70" s="542"/>
      <c r="P70" s="606">
        <v>0</v>
      </c>
      <c r="Q70" s="607">
        <v>0</v>
      </c>
      <c r="R70" s="608">
        <v>0</v>
      </c>
      <c r="S70" s="607">
        <v>0</v>
      </c>
      <c r="T70" s="608">
        <v>0</v>
      </c>
      <c r="U70" s="606">
        <v>0</v>
      </c>
      <c r="V70" s="609">
        <v>0</v>
      </c>
      <c r="W70" s="59"/>
      <c r="X70" s="60"/>
      <c r="Y70" s="877" t="s">
        <v>150</v>
      </c>
      <c r="Z70" s="816">
        <v>0</v>
      </c>
      <c r="AA70" s="816">
        <v>0</v>
      </c>
      <c r="AB70" s="816">
        <v>0</v>
      </c>
      <c r="AC70" s="816">
        <v>0</v>
      </c>
      <c r="AD70" s="816">
        <v>0</v>
      </c>
      <c r="AE70" s="966">
        <v>0</v>
      </c>
      <c r="AF70" s="816">
        <v>0</v>
      </c>
      <c r="AG70" s="808">
        <f t="shared" ref="AG70" si="6">IFERROR(AF70/AE70-1,0)</f>
        <v>0</v>
      </c>
      <c r="AH70" s="74"/>
    </row>
    <row r="71" spans="1:34" s="5" customFormat="1" ht="15" customHeight="1" thickBot="1" x14ac:dyDescent="0.3">
      <c r="A71" s="366">
        <v>2026</v>
      </c>
      <c r="B71" s="75"/>
      <c r="C71" s="561">
        <v>0</v>
      </c>
      <c r="D71" s="561">
        <v>0</v>
      </c>
      <c r="E71" s="562">
        <v>0</v>
      </c>
      <c r="F71" s="562">
        <v>0</v>
      </c>
      <c r="G71" s="562">
        <v>0</v>
      </c>
      <c r="H71" s="562">
        <v>0</v>
      </c>
      <c r="I71" s="562">
        <v>0</v>
      </c>
      <c r="J71" s="562">
        <v>0</v>
      </c>
      <c r="K71" s="562">
        <v>0</v>
      </c>
      <c r="L71" s="562">
        <v>0</v>
      </c>
      <c r="M71" s="562">
        <v>0</v>
      </c>
      <c r="N71" s="563">
        <v>0</v>
      </c>
      <c r="O71" s="542"/>
      <c r="P71" s="610">
        <v>0</v>
      </c>
      <c r="Q71" s="610">
        <v>0</v>
      </c>
      <c r="R71" s="713" t="s">
        <v>402</v>
      </c>
      <c r="S71" s="712">
        <v>0</v>
      </c>
      <c r="T71" s="713" t="s">
        <v>402</v>
      </c>
      <c r="U71" s="712">
        <v>0</v>
      </c>
      <c r="V71" s="713" t="s">
        <v>402</v>
      </c>
      <c r="W71" s="59"/>
      <c r="X71" s="60"/>
      <c r="Y71" s="878"/>
      <c r="Z71" s="816"/>
      <c r="AA71" s="816"/>
      <c r="AB71" s="816"/>
      <c r="AC71" s="816"/>
      <c r="AD71" s="816"/>
      <c r="AE71" s="966"/>
      <c r="AF71" s="816"/>
      <c r="AG71" s="809"/>
    </row>
    <row r="72" spans="1:34" s="5" customFormat="1" ht="15" customHeight="1" thickBot="1" x14ac:dyDescent="0.3">
      <c r="A72" s="367" t="s">
        <v>138</v>
      </c>
      <c r="B72" s="76"/>
      <c r="C72" s="730" t="s">
        <v>402</v>
      </c>
      <c r="D72" s="730" t="s">
        <v>402</v>
      </c>
      <c r="E72" s="730" t="s">
        <v>402</v>
      </c>
      <c r="F72" s="730" t="s">
        <v>402</v>
      </c>
      <c r="G72" s="730" t="s">
        <v>402</v>
      </c>
      <c r="H72" s="730" t="s">
        <v>402</v>
      </c>
      <c r="I72" s="730" t="s">
        <v>402</v>
      </c>
      <c r="J72" s="730" t="s">
        <v>402</v>
      </c>
      <c r="K72" s="730" t="s">
        <v>402</v>
      </c>
      <c r="L72" s="730" t="s">
        <v>402</v>
      </c>
      <c r="M72" s="730" t="s">
        <v>402</v>
      </c>
      <c r="N72" s="733" t="s">
        <v>402</v>
      </c>
      <c r="O72" s="743"/>
      <c r="P72" s="736" t="s">
        <v>402</v>
      </c>
      <c r="Q72" s="736" t="s">
        <v>402</v>
      </c>
      <c r="R72" s="741" t="s">
        <v>402</v>
      </c>
      <c r="S72" s="736" t="s">
        <v>402</v>
      </c>
      <c r="T72" s="741" t="s">
        <v>402</v>
      </c>
      <c r="U72" s="736" t="s">
        <v>402</v>
      </c>
      <c r="V72" s="741" t="s">
        <v>402</v>
      </c>
      <c r="W72" s="296"/>
      <c r="X72" s="63"/>
      <c r="Y72" s="878"/>
      <c r="Z72" s="816"/>
      <c r="AA72" s="816"/>
      <c r="AB72" s="816"/>
      <c r="AC72" s="816"/>
      <c r="AD72" s="816"/>
      <c r="AE72" s="966"/>
      <c r="AF72" s="816"/>
      <c r="AG72" s="810"/>
    </row>
    <row r="73" spans="1:34" s="5" customFormat="1" ht="15" thickBot="1" x14ac:dyDescent="0.4">
      <c r="A73" s="365">
        <v>2025</v>
      </c>
      <c r="B73" s="75" t="s">
        <v>151</v>
      </c>
      <c r="C73" s="558">
        <v>0</v>
      </c>
      <c r="D73" s="558">
        <v>0</v>
      </c>
      <c r="E73" s="559">
        <v>0</v>
      </c>
      <c r="F73" s="559">
        <v>0</v>
      </c>
      <c r="G73" s="559">
        <v>0</v>
      </c>
      <c r="H73" s="559">
        <v>0</v>
      </c>
      <c r="I73" s="559">
        <v>0</v>
      </c>
      <c r="J73" s="559">
        <v>0</v>
      </c>
      <c r="K73" s="559">
        <v>0</v>
      </c>
      <c r="L73" s="558">
        <v>0</v>
      </c>
      <c r="M73" s="558">
        <v>0</v>
      </c>
      <c r="N73" s="560">
        <v>0</v>
      </c>
      <c r="O73" s="542"/>
      <c r="P73" s="606">
        <v>0</v>
      </c>
      <c r="Q73" s="607">
        <v>0</v>
      </c>
      <c r="R73" s="608">
        <v>0</v>
      </c>
      <c r="S73" s="607">
        <v>0</v>
      </c>
      <c r="T73" s="608">
        <v>0</v>
      </c>
      <c r="U73" s="606">
        <v>0</v>
      </c>
      <c r="V73" s="609">
        <v>0</v>
      </c>
      <c r="W73" s="59"/>
      <c r="X73" s="60"/>
      <c r="Y73" s="877" t="s">
        <v>151</v>
      </c>
      <c r="Z73" s="816">
        <v>0</v>
      </c>
      <c r="AA73" s="816">
        <v>0</v>
      </c>
      <c r="AB73" s="816">
        <v>0</v>
      </c>
      <c r="AC73" s="816">
        <v>0</v>
      </c>
      <c r="AD73" s="816">
        <v>0</v>
      </c>
      <c r="AE73" s="966">
        <v>0</v>
      </c>
      <c r="AF73" s="816">
        <v>0</v>
      </c>
      <c r="AG73" s="808">
        <f t="shared" ref="AG73" si="7">IFERROR(AF73/AE73-1,0)</f>
        <v>0</v>
      </c>
      <c r="AH73" s="74"/>
    </row>
    <row r="74" spans="1:34" s="5" customFormat="1" ht="15" customHeight="1" thickBot="1" x14ac:dyDescent="0.3">
      <c r="A74" s="366">
        <v>2026</v>
      </c>
      <c r="B74" s="75"/>
      <c r="C74" s="561">
        <v>0</v>
      </c>
      <c r="D74" s="561">
        <v>0</v>
      </c>
      <c r="E74" s="562">
        <v>0</v>
      </c>
      <c r="F74" s="562">
        <v>0</v>
      </c>
      <c r="G74" s="562">
        <v>0</v>
      </c>
      <c r="H74" s="562">
        <v>0</v>
      </c>
      <c r="I74" s="562">
        <v>0</v>
      </c>
      <c r="J74" s="562">
        <v>0</v>
      </c>
      <c r="K74" s="562">
        <v>0</v>
      </c>
      <c r="L74" s="562">
        <v>0</v>
      </c>
      <c r="M74" s="562">
        <v>0</v>
      </c>
      <c r="N74" s="563">
        <v>0</v>
      </c>
      <c r="O74" s="542"/>
      <c r="P74" s="610">
        <v>0</v>
      </c>
      <c r="Q74" s="610">
        <v>0</v>
      </c>
      <c r="R74" s="713" t="s">
        <v>402</v>
      </c>
      <c r="S74" s="712">
        <v>0</v>
      </c>
      <c r="T74" s="713" t="s">
        <v>402</v>
      </c>
      <c r="U74" s="712">
        <v>0</v>
      </c>
      <c r="V74" s="713" t="s">
        <v>402</v>
      </c>
      <c r="W74" s="59"/>
      <c r="X74" s="60"/>
      <c r="Y74" s="878"/>
      <c r="Z74" s="816"/>
      <c r="AA74" s="816"/>
      <c r="AB74" s="816"/>
      <c r="AC74" s="816"/>
      <c r="AD74" s="816"/>
      <c r="AE74" s="966"/>
      <c r="AF74" s="816"/>
      <c r="AG74" s="809"/>
    </row>
    <row r="75" spans="1:34" s="5" customFormat="1" ht="15" customHeight="1" thickBot="1" x14ac:dyDescent="0.3">
      <c r="A75" s="367" t="s">
        <v>138</v>
      </c>
      <c r="B75" s="76"/>
      <c r="C75" s="730" t="s">
        <v>402</v>
      </c>
      <c r="D75" s="730" t="s">
        <v>402</v>
      </c>
      <c r="E75" s="730" t="s">
        <v>402</v>
      </c>
      <c r="F75" s="730" t="s">
        <v>402</v>
      </c>
      <c r="G75" s="730" t="s">
        <v>402</v>
      </c>
      <c r="H75" s="730" t="s">
        <v>402</v>
      </c>
      <c r="I75" s="730" t="s">
        <v>402</v>
      </c>
      <c r="J75" s="730" t="s">
        <v>402</v>
      </c>
      <c r="K75" s="730" t="s">
        <v>402</v>
      </c>
      <c r="L75" s="730" t="s">
        <v>402</v>
      </c>
      <c r="M75" s="730" t="s">
        <v>402</v>
      </c>
      <c r="N75" s="733" t="s">
        <v>402</v>
      </c>
      <c r="O75" s="743"/>
      <c r="P75" s="736" t="s">
        <v>402</v>
      </c>
      <c r="Q75" s="736" t="s">
        <v>402</v>
      </c>
      <c r="R75" s="741" t="s">
        <v>402</v>
      </c>
      <c r="S75" s="736" t="s">
        <v>402</v>
      </c>
      <c r="T75" s="741" t="s">
        <v>402</v>
      </c>
      <c r="U75" s="736" t="s">
        <v>402</v>
      </c>
      <c r="V75" s="741" t="s">
        <v>402</v>
      </c>
      <c r="W75" s="296"/>
      <c r="X75" s="63"/>
      <c r="Y75" s="878"/>
      <c r="Z75" s="816"/>
      <c r="AA75" s="816"/>
      <c r="AB75" s="816"/>
      <c r="AC75" s="816"/>
      <c r="AD75" s="816"/>
      <c r="AE75" s="966"/>
      <c r="AF75" s="816"/>
      <c r="AG75" s="810"/>
    </row>
    <row r="76" spans="1:34" s="5" customFormat="1" ht="11" thickBot="1" x14ac:dyDescent="0.3">
      <c r="A76" s="382">
        <v>2025</v>
      </c>
      <c r="B76" s="371" t="s">
        <v>152</v>
      </c>
      <c r="C76" s="590">
        <v>7.1438779403758881</v>
      </c>
      <c r="D76" s="590">
        <v>7.1438779403758881</v>
      </c>
      <c r="E76" s="591">
        <v>7.1438779403758881</v>
      </c>
      <c r="F76" s="591">
        <v>7.1438779403758881</v>
      </c>
      <c r="G76" s="591">
        <v>7.1438779403758881</v>
      </c>
      <c r="H76" s="591">
        <v>7.1438779403758881</v>
      </c>
      <c r="I76" s="591">
        <v>7.1438779403758881</v>
      </c>
      <c r="J76" s="591">
        <v>7.1438779403758881</v>
      </c>
      <c r="K76" s="591">
        <v>7.1438779403758881</v>
      </c>
      <c r="L76" s="590">
        <v>7.1438779403758881</v>
      </c>
      <c r="M76" s="590">
        <v>7.1438779403758881</v>
      </c>
      <c r="N76" s="592">
        <v>7.1438779403758881</v>
      </c>
      <c r="O76" s="543"/>
      <c r="P76" s="623">
        <v>21.431633821127665</v>
      </c>
      <c r="Q76" s="624">
        <v>21.431633821127665</v>
      </c>
      <c r="R76" s="624">
        <v>42.86326764225533</v>
      </c>
      <c r="S76" s="624">
        <v>21.431633821127665</v>
      </c>
      <c r="T76" s="624">
        <v>64.294901463382999</v>
      </c>
      <c r="U76" s="623">
        <v>21.431633821127665</v>
      </c>
      <c r="V76" s="623">
        <v>85.726535284510661</v>
      </c>
      <c r="W76" s="59"/>
      <c r="X76" s="59"/>
      <c r="Y76" s="848" t="s">
        <v>152</v>
      </c>
      <c r="Z76" s="954">
        <v>185.21133403042393</v>
      </c>
      <c r="AA76" s="954">
        <v>186.25565266966424</v>
      </c>
      <c r="AB76" s="954">
        <v>172.70941631742366</v>
      </c>
      <c r="AC76" s="954">
        <v>154.36157774301086</v>
      </c>
      <c r="AD76" s="954">
        <v>157.37096060771361</v>
      </c>
      <c r="AE76" s="970">
        <v>85.726535284510661</v>
      </c>
      <c r="AF76" s="954">
        <v>85.726535284510661</v>
      </c>
      <c r="AG76" s="992">
        <f t="shared" ref="AG76" si="8">IFERROR(AF76/AE76-1,0)</f>
        <v>0</v>
      </c>
    </row>
    <row r="77" spans="1:34" s="5" customFormat="1" ht="15.75" customHeight="1" thickBot="1" x14ac:dyDescent="0.3">
      <c r="A77" s="383">
        <v>2026</v>
      </c>
      <c r="B77" s="372"/>
      <c r="C77" s="593">
        <v>7.1438779403758881</v>
      </c>
      <c r="D77" s="593">
        <v>7.1438779403758881</v>
      </c>
      <c r="E77" s="594">
        <v>7.1438779403758881</v>
      </c>
      <c r="F77" s="594">
        <v>0</v>
      </c>
      <c r="G77" s="594">
        <v>0</v>
      </c>
      <c r="H77" s="594">
        <v>0</v>
      </c>
      <c r="I77" s="594">
        <v>0</v>
      </c>
      <c r="J77" s="594">
        <v>0</v>
      </c>
      <c r="K77" s="594">
        <v>0</v>
      </c>
      <c r="L77" s="594">
        <v>0</v>
      </c>
      <c r="M77" s="594">
        <v>0</v>
      </c>
      <c r="N77" s="595">
        <v>0</v>
      </c>
      <c r="O77" s="543"/>
      <c r="P77" s="625">
        <v>21.431633821127665</v>
      </c>
      <c r="Q77" s="625">
        <v>0</v>
      </c>
      <c r="R77" s="713" t="s">
        <v>402</v>
      </c>
      <c r="S77" s="712">
        <v>0</v>
      </c>
      <c r="T77" s="713" t="s">
        <v>402</v>
      </c>
      <c r="U77" s="712">
        <v>0</v>
      </c>
      <c r="V77" s="713" t="s">
        <v>402</v>
      </c>
      <c r="W77" s="59"/>
      <c r="X77" s="59"/>
      <c r="Y77" s="849"/>
      <c r="Z77" s="954"/>
      <c r="AA77" s="954"/>
      <c r="AB77" s="954"/>
      <c r="AC77" s="954"/>
      <c r="AD77" s="954"/>
      <c r="AE77" s="970"/>
      <c r="AF77" s="954"/>
      <c r="AG77" s="993"/>
    </row>
    <row r="78" spans="1:34" s="5" customFormat="1" ht="16.5" customHeight="1" thickBot="1" x14ac:dyDescent="0.3">
      <c r="A78" s="384" t="s">
        <v>138</v>
      </c>
      <c r="B78" s="373"/>
      <c r="C78" s="750">
        <v>0</v>
      </c>
      <c r="D78" s="750">
        <v>0</v>
      </c>
      <c r="E78" s="750">
        <v>0</v>
      </c>
      <c r="F78" s="750" t="s">
        <v>402</v>
      </c>
      <c r="G78" s="750" t="s">
        <v>402</v>
      </c>
      <c r="H78" s="750" t="s">
        <v>402</v>
      </c>
      <c r="I78" s="750" t="s">
        <v>402</v>
      </c>
      <c r="J78" s="750" t="s">
        <v>402</v>
      </c>
      <c r="K78" s="750" t="s">
        <v>402</v>
      </c>
      <c r="L78" s="750" t="s">
        <v>402</v>
      </c>
      <c r="M78" s="750" t="s">
        <v>402</v>
      </c>
      <c r="N78" s="751" t="s">
        <v>402</v>
      </c>
      <c r="O78" s="728"/>
      <c r="P78" s="740">
        <v>0</v>
      </c>
      <c r="Q78" s="740" t="s">
        <v>402</v>
      </c>
      <c r="R78" s="741" t="s">
        <v>402</v>
      </c>
      <c r="S78" s="740" t="s">
        <v>402</v>
      </c>
      <c r="T78" s="741" t="s">
        <v>402</v>
      </c>
      <c r="U78" s="740" t="s">
        <v>402</v>
      </c>
      <c r="V78" s="741" t="s">
        <v>402</v>
      </c>
      <c r="W78" s="296"/>
      <c r="X78" s="62"/>
      <c r="Y78" s="849"/>
      <c r="Z78" s="954"/>
      <c r="AA78" s="954"/>
      <c r="AB78" s="954"/>
      <c r="AC78" s="954"/>
      <c r="AD78" s="954"/>
      <c r="AE78" s="970"/>
      <c r="AF78" s="954"/>
      <c r="AG78" s="994"/>
    </row>
    <row r="79" spans="1:34" x14ac:dyDescent="0.35">
      <c r="B79" s="77"/>
      <c r="C79" s="544"/>
      <c r="D79" s="544"/>
      <c r="E79" s="544"/>
      <c r="F79" s="544"/>
      <c r="G79" s="544"/>
      <c r="H79" s="544"/>
      <c r="I79" s="544"/>
      <c r="J79" s="544"/>
      <c r="K79" s="544"/>
      <c r="L79" s="544"/>
      <c r="M79" s="544"/>
      <c r="N79" s="544"/>
      <c r="O79" s="544"/>
      <c r="P79" s="79"/>
      <c r="Q79" s="79"/>
      <c r="R79" s="78"/>
      <c r="S79" s="79"/>
      <c r="T79" s="78"/>
      <c r="U79" s="79"/>
      <c r="V79" s="78"/>
      <c r="W79" s="78"/>
      <c r="X79" s="79"/>
      <c r="AF79" s="42"/>
      <c r="AG79" s="42"/>
    </row>
    <row r="80" spans="1:34" ht="15" thickBot="1" x14ac:dyDescent="0.4">
      <c r="A80" s="258"/>
      <c r="B80" s="361" t="s">
        <v>139</v>
      </c>
      <c r="C80" s="520"/>
      <c r="D80" s="520"/>
      <c r="E80" s="520"/>
      <c r="F80" s="520"/>
      <c r="G80" s="520"/>
      <c r="H80" s="520"/>
      <c r="I80" s="520"/>
      <c r="J80" s="520"/>
      <c r="K80" s="520"/>
      <c r="L80" s="520"/>
      <c r="M80" s="520"/>
      <c r="N80" s="520"/>
      <c r="O80" s="520"/>
      <c r="P80" s="362"/>
      <c r="Q80" s="362"/>
      <c r="R80" s="361"/>
      <c r="S80" s="362"/>
      <c r="T80" s="361"/>
      <c r="U80" s="362"/>
      <c r="V80" s="361"/>
      <c r="W80" s="361"/>
      <c r="X80" s="362"/>
      <c r="Y80" s="362"/>
      <c r="Z80" s="362"/>
      <c r="AA80" s="362"/>
      <c r="AB80" s="362"/>
      <c r="AC80" s="362"/>
      <c r="AD80" s="362"/>
      <c r="AE80" s="520"/>
      <c r="AF80" s="362"/>
      <c r="AG80" s="362"/>
    </row>
    <row r="81" spans="1:34" s="43" customFormat="1" ht="24.5" thickBot="1" x14ac:dyDescent="0.35">
      <c r="B81" s="48" t="s">
        <v>401</v>
      </c>
      <c r="C81" s="4" t="s">
        <v>114</v>
      </c>
      <c r="D81" s="4" t="s">
        <v>115</v>
      </c>
      <c r="E81" s="49" t="s">
        <v>116</v>
      </c>
      <c r="F81" s="49" t="s">
        <v>117</v>
      </c>
      <c r="G81" s="49" t="s">
        <v>118</v>
      </c>
      <c r="H81" s="49" t="s">
        <v>119</v>
      </c>
      <c r="I81" s="49" t="s">
        <v>120</v>
      </c>
      <c r="J81" s="49" t="s">
        <v>121</v>
      </c>
      <c r="K81" s="49" t="s">
        <v>122</v>
      </c>
      <c r="L81" s="4" t="s">
        <v>123</v>
      </c>
      <c r="M81" s="4" t="s">
        <v>124</v>
      </c>
      <c r="N81" s="50" t="s">
        <v>125</v>
      </c>
      <c r="O81" s="51"/>
      <c r="P81" s="53" t="s">
        <v>126</v>
      </c>
      <c r="Q81" s="53" t="s">
        <v>127</v>
      </c>
      <c r="R81" s="52" t="s">
        <v>128</v>
      </c>
      <c r="S81" s="53" t="s">
        <v>129</v>
      </c>
      <c r="T81" s="52" t="s">
        <v>130</v>
      </c>
      <c r="U81" s="53" t="s">
        <v>131</v>
      </c>
      <c r="V81" s="52" t="s">
        <v>136</v>
      </c>
      <c r="W81" s="55"/>
      <c r="X81" s="55"/>
      <c r="Y81" s="48" t="s">
        <v>401</v>
      </c>
      <c r="Z81" s="72">
        <v>2019</v>
      </c>
      <c r="AA81" s="72">
        <v>2020</v>
      </c>
      <c r="AB81" s="72">
        <v>2021</v>
      </c>
      <c r="AC81" s="72">
        <v>2022</v>
      </c>
      <c r="AD81" s="72">
        <v>2023</v>
      </c>
      <c r="AE81" s="521">
        <v>2024</v>
      </c>
      <c r="AF81" s="80">
        <v>2025</v>
      </c>
      <c r="AG81" s="57" t="s">
        <v>411</v>
      </c>
    </row>
    <row r="82" spans="1:34" s="5" customFormat="1" ht="15" thickBot="1" x14ac:dyDescent="0.4">
      <c r="A82" s="397">
        <v>2025</v>
      </c>
      <c r="B82" s="81" t="s">
        <v>13</v>
      </c>
      <c r="C82" s="558">
        <v>51.879617548298882</v>
      </c>
      <c r="D82" s="558">
        <v>51.879617548298882</v>
      </c>
      <c r="E82" s="559">
        <v>51.879617548298882</v>
      </c>
      <c r="F82" s="559">
        <v>51.879617548298882</v>
      </c>
      <c r="G82" s="559">
        <v>51.879617548298882</v>
      </c>
      <c r="H82" s="559">
        <v>66.361984434776218</v>
      </c>
      <c r="I82" s="559">
        <v>66.361984434776218</v>
      </c>
      <c r="J82" s="559">
        <v>66.361984434776218</v>
      </c>
      <c r="K82" s="559">
        <v>51.879617548298882</v>
      </c>
      <c r="L82" s="558">
        <v>51.879617548298882</v>
      </c>
      <c r="M82" s="558">
        <v>51.879617548298882</v>
      </c>
      <c r="N82" s="560">
        <v>51.879617548298882</v>
      </c>
      <c r="O82" s="542"/>
      <c r="P82" s="606">
        <v>155.63885264489664</v>
      </c>
      <c r="Q82" s="607">
        <v>170.12121953137398</v>
      </c>
      <c r="R82" s="608">
        <v>325.76007217627063</v>
      </c>
      <c r="S82" s="607">
        <v>184.60358641785132</v>
      </c>
      <c r="T82" s="608">
        <v>510.36365859412194</v>
      </c>
      <c r="U82" s="606">
        <v>155.63885264489664</v>
      </c>
      <c r="V82" s="609">
        <v>666.00251123901853</v>
      </c>
      <c r="W82" s="59"/>
      <c r="X82" s="60"/>
      <c r="Y82" s="877" t="s">
        <v>13</v>
      </c>
      <c r="Z82" s="816">
        <v>1469.215681153107</v>
      </c>
      <c r="AA82" s="816">
        <v>1387.4820078184709</v>
      </c>
      <c r="AB82" s="816">
        <v>1231.3540040973216</v>
      </c>
      <c r="AC82" s="816">
        <v>1062.6761261465342</v>
      </c>
      <c r="AD82" s="816">
        <v>872.75293811976826</v>
      </c>
      <c r="AE82" s="966">
        <v>742.71357398807572</v>
      </c>
      <c r="AF82" s="816">
        <v>666.00251123901853</v>
      </c>
      <c r="AG82" s="808">
        <f t="shared" ref="AG82" si="9">IFERROR(AF82/AE82-1,0)</f>
        <v>-0.1032848535905293</v>
      </c>
      <c r="AH82" s="74"/>
    </row>
    <row r="83" spans="1:34" s="5" customFormat="1" ht="15" customHeight="1" thickBot="1" x14ac:dyDescent="0.3">
      <c r="A83" s="398">
        <v>2026</v>
      </c>
      <c r="B83" s="82"/>
      <c r="C83" s="561">
        <v>46.495302192983587</v>
      </c>
      <c r="D83" s="561">
        <v>46.495302192983587</v>
      </c>
      <c r="E83" s="562">
        <v>46.495302192983587</v>
      </c>
      <c r="F83" s="562">
        <v>0</v>
      </c>
      <c r="G83" s="562">
        <v>0</v>
      </c>
      <c r="H83" s="562">
        <v>0</v>
      </c>
      <c r="I83" s="562">
        <v>0</v>
      </c>
      <c r="J83" s="562">
        <v>0</v>
      </c>
      <c r="K83" s="562">
        <v>0</v>
      </c>
      <c r="L83" s="562">
        <v>0</v>
      </c>
      <c r="M83" s="562">
        <v>0</v>
      </c>
      <c r="N83" s="563">
        <v>0</v>
      </c>
      <c r="O83" s="542"/>
      <c r="P83" s="610">
        <v>139.48590657895076</v>
      </c>
      <c r="Q83" s="610">
        <v>0</v>
      </c>
      <c r="R83" s="713" t="s">
        <v>402</v>
      </c>
      <c r="S83" s="712">
        <v>0</v>
      </c>
      <c r="T83" s="713" t="s">
        <v>402</v>
      </c>
      <c r="U83" s="712">
        <v>0</v>
      </c>
      <c r="V83" s="713" t="s">
        <v>402</v>
      </c>
      <c r="W83" s="59"/>
      <c r="X83" s="60"/>
      <c r="Y83" s="878"/>
      <c r="Z83" s="816"/>
      <c r="AA83" s="816"/>
      <c r="AB83" s="816"/>
      <c r="AC83" s="816"/>
      <c r="AD83" s="816"/>
      <c r="AE83" s="966"/>
      <c r="AF83" s="816"/>
      <c r="AG83" s="809"/>
    </row>
    <row r="84" spans="1:34" s="5" customFormat="1" ht="15" customHeight="1" thickBot="1" x14ac:dyDescent="0.3">
      <c r="A84" s="399" t="s">
        <v>138</v>
      </c>
      <c r="B84" s="83"/>
      <c r="C84" s="730">
        <v>-0.10378479275223271</v>
      </c>
      <c r="D84" s="730">
        <v>-0.10378479275223271</v>
      </c>
      <c r="E84" s="730">
        <v>-0.10378479275223271</v>
      </c>
      <c r="F84" s="730" t="s">
        <v>402</v>
      </c>
      <c r="G84" s="730" t="s">
        <v>402</v>
      </c>
      <c r="H84" s="730" t="s">
        <v>402</v>
      </c>
      <c r="I84" s="730" t="s">
        <v>402</v>
      </c>
      <c r="J84" s="730" t="s">
        <v>402</v>
      </c>
      <c r="K84" s="730" t="s">
        <v>402</v>
      </c>
      <c r="L84" s="730" t="s">
        <v>402</v>
      </c>
      <c r="M84" s="730" t="s">
        <v>402</v>
      </c>
      <c r="N84" s="733" t="s">
        <v>402</v>
      </c>
      <c r="O84" s="743"/>
      <c r="P84" s="736">
        <v>-0.10378479275223271</v>
      </c>
      <c r="Q84" s="736" t="s">
        <v>402</v>
      </c>
      <c r="R84" s="741" t="s">
        <v>402</v>
      </c>
      <c r="S84" s="736" t="s">
        <v>402</v>
      </c>
      <c r="T84" s="741" t="s">
        <v>402</v>
      </c>
      <c r="U84" s="736" t="s">
        <v>402</v>
      </c>
      <c r="V84" s="741" t="s">
        <v>402</v>
      </c>
      <c r="W84" s="296"/>
      <c r="X84" s="63"/>
      <c r="Y84" s="878"/>
      <c r="Z84" s="816"/>
      <c r="AA84" s="816"/>
      <c r="AB84" s="816"/>
      <c r="AC84" s="816"/>
      <c r="AD84" s="816"/>
      <c r="AE84" s="966"/>
      <c r="AF84" s="816"/>
      <c r="AG84" s="810"/>
    </row>
    <row r="85" spans="1:34" s="5" customFormat="1" ht="15" thickBot="1" x14ac:dyDescent="0.4">
      <c r="A85" s="397">
        <v>2025</v>
      </c>
      <c r="B85" s="81" t="s">
        <v>14</v>
      </c>
      <c r="C85" s="525">
        <v>0</v>
      </c>
      <c r="D85" s="525">
        <v>0</v>
      </c>
      <c r="E85" s="526">
        <v>0</v>
      </c>
      <c r="F85" s="526">
        <v>0</v>
      </c>
      <c r="G85" s="526">
        <v>0</v>
      </c>
      <c r="H85" s="526">
        <v>0</v>
      </c>
      <c r="I85" s="526">
        <v>0</v>
      </c>
      <c r="J85" s="526">
        <v>0</v>
      </c>
      <c r="K85" s="526">
        <v>0</v>
      </c>
      <c r="L85" s="526">
        <v>0</v>
      </c>
      <c r="M85" s="526">
        <v>0</v>
      </c>
      <c r="N85" s="527">
        <v>0</v>
      </c>
      <c r="O85" s="542"/>
      <c r="P85" s="606">
        <v>0</v>
      </c>
      <c r="Q85" s="607">
        <v>0</v>
      </c>
      <c r="R85" s="608">
        <v>0</v>
      </c>
      <c r="S85" s="607">
        <v>0</v>
      </c>
      <c r="T85" s="608">
        <v>0</v>
      </c>
      <c r="U85" s="606">
        <v>0</v>
      </c>
      <c r="V85" s="609">
        <v>0</v>
      </c>
      <c r="W85" s="59"/>
      <c r="X85" s="60"/>
      <c r="Y85" s="877" t="s">
        <v>14</v>
      </c>
      <c r="Z85" s="816">
        <v>0</v>
      </c>
      <c r="AA85" s="816">
        <v>0</v>
      </c>
      <c r="AB85" s="816">
        <v>0</v>
      </c>
      <c r="AC85" s="816">
        <v>0</v>
      </c>
      <c r="AD85" s="816">
        <v>0</v>
      </c>
      <c r="AE85" s="966">
        <v>0</v>
      </c>
      <c r="AF85" s="816">
        <v>0</v>
      </c>
      <c r="AG85" s="808">
        <f t="shared" ref="AG85:AG109" si="10">IFERROR(AF85/AE85-1,0)</f>
        <v>0</v>
      </c>
      <c r="AH85" s="74"/>
    </row>
    <row r="86" spans="1:34" s="5" customFormat="1" ht="15" customHeight="1" thickBot="1" x14ac:dyDescent="0.3">
      <c r="A86" s="398">
        <v>2026</v>
      </c>
      <c r="B86" s="82"/>
      <c r="C86" s="528">
        <v>0</v>
      </c>
      <c r="D86" s="528">
        <v>0</v>
      </c>
      <c r="E86" s="529">
        <v>0</v>
      </c>
      <c r="F86" s="529">
        <v>0</v>
      </c>
      <c r="G86" s="529">
        <v>0</v>
      </c>
      <c r="H86" s="529">
        <v>0</v>
      </c>
      <c r="I86" s="529">
        <v>0</v>
      </c>
      <c r="J86" s="529">
        <v>0</v>
      </c>
      <c r="K86" s="529">
        <v>0</v>
      </c>
      <c r="L86" s="529">
        <v>0</v>
      </c>
      <c r="M86" s="529">
        <v>0</v>
      </c>
      <c r="N86" s="530">
        <v>0</v>
      </c>
      <c r="O86" s="542"/>
      <c r="P86" s="610">
        <v>0</v>
      </c>
      <c r="Q86" s="610">
        <v>0</v>
      </c>
      <c r="R86" s="713" t="s">
        <v>402</v>
      </c>
      <c r="S86" s="712">
        <v>0</v>
      </c>
      <c r="T86" s="713" t="s">
        <v>402</v>
      </c>
      <c r="U86" s="712">
        <v>0</v>
      </c>
      <c r="V86" s="713" t="s">
        <v>402</v>
      </c>
      <c r="W86" s="59"/>
      <c r="X86" s="60"/>
      <c r="Y86" s="878"/>
      <c r="Z86" s="816"/>
      <c r="AA86" s="816"/>
      <c r="AB86" s="816"/>
      <c r="AC86" s="816"/>
      <c r="AD86" s="816"/>
      <c r="AE86" s="966"/>
      <c r="AF86" s="816"/>
      <c r="AG86" s="809"/>
    </row>
    <row r="87" spans="1:34" s="5" customFormat="1" ht="15" customHeight="1" thickBot="1" x14ac:dyDescent="0.3">
      <c r="A87" s="399" t="s">
        <v>138</v>
      </c>
      <c r="B87" s="83"/>
      <c r="C87" s="730" t="s">
        <v>402</v>
      </c>
      <c r="D87" s="730" t="s">
        <v>402</v>
      </c>
      <c r="E87" s="730" t="s">
        <v>402</v>
      </c>
      <c r="F87" s="730" t="s">
        <v>402</v>
      </c>
      <c r="G87" s="730" t="s">
        <v>402</v>
      </c>
      <c r="H87" s="730" t="s">
        <v>402</v>
      </c>
      <c r="I87" s="730" t="s">
        <v>402</v>
      </c>
      <c r="J87" s="730" t="s">
        <v>402</v>
      </c>
      <c r="K87" s="730" t="s">
        <v>402</v>
      </c>
      <c r="L87" s="730" t="s">
        <v>402</v>
      </c>
      <c r="M87" s="730" t="s">
        <v>402</v>
      </c>
      <c r="N87" s="733" t="s">
        <v>402</v>
      </c>
      <c r="O87" s="743"/>
      <c r="P87" s="736" t="s">
        <v>402</v>
      </c>
      <c r="Q87" s="736" t="s">
        <v>402</v>
      </c>
      <c r="R87" s="741" t="s">
        <v>402</v>
      </c>
      <c r="S87" s="736" t="s">
        <v>402</v>
      </c>
      <c r="T87" s="741" t="s">
        <v>402</v>
      </c>
      <c r="U87" s="736" t="s">
        <v>402</v>
      </c>
      <c r="V87" s="741" t="s">
        <v>402</v>
      </c>
      <c r="W87" s="296"/>
      <c r="X87" s="63"/>
      <c r="Y87" s="878"/>
      <c r="Z87" s="816"/>
      <c r="AA87" s="816"/>
      <c r="AB87" s="816"/>
      <c r="AC87" s="816"/>
      <c r="AD87" s="816"/>
      <c r="AE87" s="966"/>
      <c r="AF87" s="816"/>
      <c r="AG87" s="810"/>
    </row>
    <row r="88" spans="1:34" s="5" customFormat="1" ht="15" thickBot="1" x14ac:dyDescent="0.4">
      <c r="A88" s="397">
        <v>2025</v>
      </c>
      <c r="B88" s="81" t="s">
        <v>15</v>
      </c>
      <c r="C88" s="558">
        <v>29.589189039733338</v>
      </c>
      <c r="D88" s="558">
        <v>29.424010069975751</v>
      </c>
      <c r="E88" s="559">
        <v>31.179748601967972</v>
      </c>
      <c r="F88" s="559">
        <v>29.110264957878744</v>
      </c>
      <c r="G88" s="559">
        <v>29.004892166826487</v>
      </c>
      <c r="H88" s="559">
        <v>32.851657994122945</v>
      </c>
      <c r="I88" s="559">
        <v>31.896183091473489</v>
      </c>
      <c r="J88" s="559">
        <v>31.6664514208911</v>
      </c>
      <c r="K88" s="559">
        <v>30.650986037858935</v>
      </c>
      <c r="L88" s="558">
        <v>29.443945462877529</v>
      </c>
      <c r="M88" s="558">
        <v>29.817022101467927</v>
      </c>
      <c r="N88" s="560">
        <v>30.924860364152394</v>
      </c>
      <c r="O88" s="545"/>
      <c r="P88" s="606">
        <v>90.192947711677064</v>
      </c>
      <c r="Q88" s="607">
        <v>90.96681511882818</v>
      </c>
      <c r="R88" s="608">
        <v>181.15976283050526</v>
      </c>
      <c r="S88" s="607">
        <v>94.213620550223524</v>
      </c>
      <c r="T88" s="608">
        <v>275.3733833807288</v>
      </c>
      <c r="U88" s="606">
        <v>90.185827928497844</v>
      </c>
      <c r="V88" s="609">
        <v>365.55921130922661</v>
      </c>
      <c r="W88" s="59"/>
      <c r="X88" s="60"/>
      <c r="Y88" s="877" t="s">
        <v>15</v>
      </c>
      <c r="Z88" s="816">
        <v>703.59606585821507</v>
      </c>
      <c r="AA88" s="816">
        <v>612.72457296538118</v>
      </c>
      <c r="AB88" s="816">
        <v>568.15366787257733</v>
      </c>
      <c r="AC88" s="816">
        <v>519.97979020910748</v>
      </c>
      <c r="AD88" s="816">
        <v>374.44308057482397</v>
      </c>
      <c r="AE88" s="966">
        <v>370.04689907177249</v>
      </c>
      <c r="AF88" s="816">
        <v>365.55921130922661</v>
      </c>
      <c r="AG88" s="808">
        <f t="shared" si="10"/>
        <v>-1.2127348651759573E-2</v>
      </c>
      <c r="AH88" s="74"/>
    </row>
    <row r="89" spans="1:34" s="5" customFormat="1" ht="15" customHeight="1" thickBot="1" x14ac:dyDescent="0.3">
      <c r="A89" s="398">
        <v>2026</v>
      </c>
      <c r="B89" s="82"/>
      <c r="C89" s="561">
        <v>30.045760775669983</v>
      </c>
      <c r="D89" s="561">
        <v>29.87630993600488</v>
      </c>
      <c r="E89" s="562">
        <v>30.847448361648581</v>
      </c>
      <c r="F89" s="562">
        <v>0</v>
      </c>
      <c r="G89" s="562">
        <v>0</v>
      </c>
      <c r="H89" s="562">
        <v>0</v>
      </c>
      <c r="I89" s="562">
        <v>0</v>
      </c>
      <c r="J89" s="562">
        <v>0</v>
      </c>
      <c r="K89" s="562">
        <v>0</v>
      </c>
      <c r="L89" s="562">
        <v>0</v>
      </c>
      <c r="M89" s="562">
        <v>0</v>
      </c>
      <c r="N89" s="563">
        <v>0</v>
      </c>
      <c r="O89" s="542"/>
      <c r="P89" s="610">
        <v>90.769519073323437</v>
      </c>
      <c r="Q89" s="610">
        <v>0</v>
      </c>
      <c r="R89" s="713" t="s">
        <v>402</v>
      </c>
      <c r="S89" s="712">
        <v>0</v>
      </c>
      <c r="T89" s="713" t="s">
        <v>402</v>
      </c>
      <c r="U89" s="712">
        <v>0</v>
      </c>
      <c r="V89" s="713" t="s">
        <v>402</v>
      </c>
      <c r="W89" s="59"/>
      <c r="X89" s="60"/>
      <c r="Y89" s="878"/>
      <c r="Z89" s="816"/>
      <c r="AA89" s="816"/>
      <c r="AB89" s="816"/>
      <c r="AC89" s="816"/>
      <c r="AD89" s="816"/>
      <c r="AE89" s="966"/>
      <c r="AF89" s="816"/>
      <c r="AG89" s="809"/>
    </row>
    <row r="90" spans="1:34" s="5" customFormat="1" ht="15" customHeight="1" thickBot="1" x14ac:dyDescent="0.3">
      <c r="A90" s="399" t="s">
        <v>138</v>
      </c>
      <c r="B90" s="83"/>
      <c r="C90" s="730">
        <v>1.5430356517157184E-2</v>
      </c>
      <c r="D90" s="730">
        <v>1.5371795515073452E-2</v>
      </c>
      <c r="E90" s="730">
        <v>-1.0657566376222075E-2</v>
      </c>
      <c r="F90" s="730" t="s">
        <v>402</v>
      </c>
      <c r="G90" s="730" t="s">
        <v>402</v>
      </c>
      <c r="H90" s="730" t="s">
        <v>402</v>
      </c>
      <c r="I90" s="730" t="s">
        <v>402</v>
      </c>
      <c r="J90" s="730" t="s">
        <v>402</v>
      </c>
      <c r="K90" s="730" t="s">
        <v>402</v>
      </c>
      <c r="L90" s="730" t="s">
        <v>402</v>
      </c>
      <c r="M90" s="730" t="s">
        <v>402</v>
      </c>
      <c r="N90" s="733" t="s">
        <v>402</v>
      </c>
      <c r="O90" s="743"/>
      <c r="P90" s="736">
        <v>6.3926435078884274E-3</v>
      </c>
      <c r="Q90" s="736" t="s">
        <v>402</v>
      </c>
      <c r="R90" s="741" t="s">
        <v>402</v>
      </c>
      <c r="S90" s="736" t="s">
        <v>402</v>
      </c>
      <c r="T90" s="741" t="s">
        <v>402</v>
      </c>
      <c r="U90" s="736" t="s">
        <v>402</v>
      </c>
      <c r="V90" s="741" t="s">
        <v>402</v>
      </c>
      <c r="W90" s="296"/>
      <c r="X90" s="63"/>
      <c r="Y90" s="878"/>
      <c r="Z90" s="816"/>
      <c r="AA90" s="816"/>
      <c r="AB90" s="816"/>
      <c r="AC90" s="816"/>
      <c r="AD90" s="816"/>
      <c r="AE90" s="966"/>
      <c r="AF90" s="816"/>
      <c r="AG90" s="810"/>
    </row>
    <row r="91" spans="1:34" s="5" customFormat="1" ht="15" thickBot="1" x14ac:dyDescent="0.4">
      <c r="A91" s="397">
        <v>2025</v>
      </c>
      <c r="B91" s="81" t="s">
        <v>153</v>
      </c>
      <c r="C91" s="558">
        <v>38.554563066819682</v>
      </c>
      <c r="D91" s="558">
        <v>38.554563066819682</v>
      </c>
      <c r="E91" s="559">
        <v>38.554563066819682</v>
      </c>
      <c r="F91" s="559">
        <v>38.554563066819682</v>
      </c>
      <c r="G91" s="559">
        <v>38.554563066819682</v>
      </c>
      <c r="H91" s="559">
        <v>53.036929953296998</v>
      </c>
      <c r="I91" s="559">
        <v>53.036929953296998</v>
      </c>
      <c r="J91" s="559">
        <v>53.036929953296998</v>
      </c>
      <c r="K91" s="559">
        <v>38.554563066819682</v>
      </c>
      <c r="L91" s="558">
        <v>38.554563066819682</v>
      </c>
      <c r="M91" s="558">
        <v>38.554563066819682</v>
      </c>
      <c r="N91" s="560">
        <v>38.554563066819682</v>
      </c>
      <c r="O91" s="542"/>
      <c r="P91" s="606">
        <v>115.66368920045905</v>
      </c>
      <c r="Q91" s="607">
        <v>130.14605608693637</v>
      </c>
      <c r="R91" s="608">
        <v>245.8097452873954</v>
      </c>
      <c r="S91" s="607">
        <v>144.62842297341368</v>
      </c>
      <c r="T91" s="608">
        <v>390.43816826080911</v>
      </c>
      <c r="U91" s="606">
        <v>115.66368920045905</v>
      </c>
      <c r="V91" s="609">
        <v>506.10185746126814</v>
      </c>
      <c r="W91" s="59"/>
      <c r="X91" s="60"/>
      <c r="Y91" s="877" t="s">
        <v>153</v>
      </c>
      <c r="Z91" s="816">
        <v>1278.7443721458164</v>
      </c>
      <c r="AA91" s="816">
        <v>1128.8848367766261</v>
      </c>
      <c r="AB91" s="816">
        <v>947.25763027463847</v>
      </c>
      <c r="AC91" s="816">
        <v>805.08838705452786</v>
      </c>
      <c r="AD91" s="816">
        <v>707.14322357663889</v>
      </c>
      <c r="AE91" s="966">
        <v>597.56182162319374</v>
      </c>
      <c r="AF91" s="816">
        <v>506.10185746126814</v>
      </c>
      <c r="AG91" s="808">
        <f t="shared" si="10"/>
        <v>-0.15305523353799155</v>
      </c>
      <c r="AH91" s="74"/>
    </row>
    <row r="92" spans="1:34" s="5" customFormat="1" ht="15" customHeight="1" thickBot="1" x14ac:dyDescent="0.3">
      <c r="A92" s="398">
        <v>2026</v>
      </c>
      <c r="B92" s="82"/>
      <c r="C92" s="561">
        <v>31.618458775040505</v>
      </c>
      <c r="D92" s="561">
        <v>31.618458775040505</v>
      </c>
      <c r="E92" s="562">
        <v>31.618458775040505</v>
      </c>
      <c r="F92" s="562">
        <v>0</v>
      </c>
      <c r="G92" s="562">
        <v>0</v>
      </c>
      <c r="H92" s="562">
        <v>0</v>
      </c>
      <c r="I92" s="562">
        <v>0</v>
      </c>
      <c r="J92" s="562">
        <v>0</v>
      </c>
      <c r="K92" s="562">
        <v>0</v>
      </c>
      <c r="L92" s="562">
        <v>0</v>
      </c>
      <c r="M92" s="562">
        <v>0</v>
      </c>
      <c r="N92" s="563">
        <v>0</v>
      </c>
      <c r="O92" s="542"/>
      <c r="P92" s="610">
        <v>94.855376325121512</v>
      </c>
      <c r="Q92" s="610">
        <v>0</v>
      </c>
      <c r="R92" s="713" t="s">
        <v>402</v>
      </c>
      <c r="S92" s="712">
        <v>0</v>
      </c>
      <c r="T92" s="713" t="s">
        <v>402</v>
      </c>
      <c r="U92" s="712">
        <v>0</v>
      </c>
      <c r="V92" s="713" t="s">
        <v>402</v>
      </c>
      <c r="W92" s="59"/>
      <c r="X92" s="60"/>
      <c r="Y92" s="878"/>
      <c r="Z92" s="816"/>
      <c r="AA92" s="816"/>
      <c r="AB92" s="816"/>
      <c r="AC92" s="816"/>
      <c r="AD92" s="816"/>
      <c r="AE92" s="966"/>
      <c r="AF92" s="816"/>
      <c r="AG92" s="809"/>
    </row>
    <row r="93" spans="1:34" s="5" customFormat="1" ht="15" customHeight="1" thickBot="1" x14ac:dyDescent="0.3">
      <c r="A93" s="399" t="s">
        <v>138</v>
      </c>
      <c r="B93" s="83"/>
      <c r="C93" s="730">
        <v>-0.17990358961552946</v>
      </c>
      <c r="D93" s="730">
        <v>-0.17990358961552946</v>
      </c>
      <c r="E93" s="730">
        <v>-0.17990358961552946</v>
      </c>
      <c r="F93" s="730" t="s">
        <v>402</v>
      </c>
      <c r="G93" s="730" t="s">
        <v>402</v>
      </c>
      <c r="H93" s="730" t="s">
        <v>402</v>
      </c>
      <c r="I93" s="730" t="s">
        <v>402</v>
      </c>
      <c r="J93" s="730" t="s">
        <v>402</v>
      </c>
      <c r="K93" s="730" t="s">
        <v>402</v>
      </c>
      <c r="L93" s="730" t="s">
        <v>402</v>
      </c>
      <c r="M93" s="730" t="s">
        <v>402</v>
      </c>
      <c r="N93" s="733" t="s">
        <v>402</v>
      </c>
      <c r="O93" s="743"/>
      <c r="P93" s="736">
        <v>-0.17990358961552949</v>
      </c>
      <c r="Q93" s="736" t="s">
        <v>402</v>
      </c>
      <c r="R93" s="741" t="s">
        <v>402</v>
      </c>
      <c r="S93" s="736" t="s">
        <v>402</v>
      </c>
      <c r="T93" s="741" t="s">
        <v>402</v>
      </c>
      <c r="U93" s="736" t="s">
        <v>402</v>
      </c>
      <c r="V93" s="741" t="s">
        <v>402</v>
      </c>
      <c r="W93" s="296"/>
      <c r="X93" s="63"/>
      <c r="Y93" s="878"/>
      <c r="Z93" s="816"/>
      <c r="AA93" s="816"/>
      <c r="AB93" s="816"/>
      <c r="AC93" s="816"/>
      <c r="AD93" s="816"/>
      <c r="AE93" s="966"/>
      <c r="AF93" s="816"/>
      <c r="AG93" s="810"/>
    </row>
    <row r="94" spans="1:34" s="5" customFormat="1" ht="15" thickBot="1" x14ac:dyDescent="0.4">
      <c r="A94" s="397">
        <v>2025</v>
      </c>
      <c r="B94" s="81" t="s">
        <v>16</v>
      </c>
      <c r="C94" s="558">
        <v>0.11099307533902622</v>
      </c>
      <c r="D94" s="558">
        <v>0.11099307533902622</v>
      </c>
      <c r="E94" s="559">
        <v>0.11099307533902622</v>
      </c>
      <c r="F94" s="559">
        <v>0.11099307533902622</v>
      </c>
      <c r="G94" s="559">
        <v>0.11099307533902622</v>
      </c>
      <c r="H94" s="559">
        <v>0.11099307533902622</v>
      </c>
      <c r="I94" s="559">
        <v>0.11099307533902622</v>
      </c>
      <c r="J94" s="559">
        <v>0.11099307533902622</v>
      </c>
      <c r="K94" s="559">
        <v>0.11099307533902622</v>
      </c>
      <c r="L94" s="558">
        <v>0.11099307533902622</v>
      </c>
      <c r="M94" s="558">
        <v>0.11099307533902622</v>
      </c>
      <c r="N94" s="560">
        <v>0.11099307533902622</v>
      </c>
      <c r="O94" s="542"/>
      <c r="P94" s="606">
        <v>0.33297922601707863</v>
      </c>
      <c r="Q94" s="607">
        <v>0.33297922601707863</v>
      </c>
      <c r="R94" s="608">
        <v>0.66595845203415727</v>
      </c>
      <c r="S94" s="607">
        <v>0.33297922601707863</v>
      </c>
      <c r="T94" s="608">
        <v>0.9989376780512359</v>
      </c>
      <c r="U94" s="606">
        <v>0.33297922601707863</v>
      </c>
      <c r="V94" s="609">
        <v>1.3319169040683145</v>
      </c>
      <c r="W94" s="59"/>
      <c r="X94" s="60"/>
      <c r="Y94" s="877" t="s">
        <v>16</v>
      </c>
      <c r="Z94" s="816">
        <v>1.3992518590079839</v>
      </c>
      <c r="AA94" s="816">
        <v>1.4368085926854888</v>
      </c>
      <c r="AB94" s="816">
        <v>1.5676539325743648</v>
      </c>
      <c r="AC94" s="816">
        <v>1.6415696819264225</v>
      </c>
      <c r="AD94" s="816">
        <v>1.6673879328820713</v>
      </c>
      <c r="AE94" s="966">
        <v>1.331916904068315</v>
      </c>
      <c r="AF94" s="816">
        <v>1.3319169040683145</v>
      </c>
      <c r="AG94" s="808">
        <f t="shared" si="10"/>
        <v>-3.3306690738754696E-16</v>
      </c>
      <c r="AH94" s="74"/>
    </row>
    <row r="95" spans="1:34" s="5" customFormat="1" ht="15" customHeight="1" thickBot="1" x14ac:dyDescent="0.3">
      <c r="A95" s="398">
        <v>2026</v>
      </c>
      <c r="B95" s="82"/>
      <c r="C95" s="561">
        <v>0.11099307533902622</v>
      </c>
      <c r="D95" s="561">
        <v>0.11099307533902622</v>
      </c>
      <c r="E95" s="562">
        <v>0.11099307533902622</v>
      </c>
      <c r="F95" s="562">
        <v>0</v>
      </c>
      <c r="G95" s="562">
        <v>0</v>
      </c>
      <c r="H95" s="562">
        <v>0</v>
      </c>
      <c r="I95" s="562">
        <v>0</v>
      </c>
      <c r="J95" s="562">
        <v>0</v>
      </c>
      <c r="K95" s="562">
        <v>0</v>
      </c>
      <c r="L95" s="562">
        <v>0</v>
      </c>
      <c r="M95" s="562">
        <v>0</v>
      </c>
      <c r="N95" s="563">
        <v>0</v>
      </c>
      <c r="O95" s="542"/>
      <c r="P95" s="610">
        <v>0.33297922601707863</v>
      </c>
      <c r="Q95" s="610">
        <v>0</v>
      </c>
      <c r="R95" s="713" t="s">
        <v>402</v>
      </c>
      <c r="S95" s="712">
        <v>0</v>
      </c>
      <c r="T95" s="713" t="s">
        <v>402</v>
      </c>
      <c r="U95" s="712">
        <v>0</v>
      </c>
      <c r="V95" s="713" t="s">
        <v>402</v>
      </c>
      <c r="W95" s="59"/>
      <c r="X95" s="60"/>
      <c r="Y95" s="878"/>
      <c r="Z95" s="816"/>
      <c r="AA95" s="816"/>
      <c r="AB95" s="816"/>
      <c r="AC95" s="816"/>
      <c r="AD95" s="816"/>
      <c r="AE95" s="966"/>
      <c r="AF95" s="816"/>
      <c r="AG95" s="809"/>
    </row>
    <row r="96" spans="1:34" s="5" customFormat="1" ht="15" customHeight="1" thickBot="1" x14ac:dyDescent="0.3">
      <c r="A96" s="399" t="s">
        <v>138</v>
      </c>
      <c r="B96" s="83"/>
      <c r="C96" s="730">
        <v>0</v>
      </c>
      <c r="D96" s="730">
        <v>0</v>
      </c>
      <c r="E96" s="730">
        <v>0</v>
      </c>
      <c r="F96" s="730" t="s">
        <v>402</v>
      </c>
      <c r="G96" s="730" t="s">
        <v>402</v>
      </c>
      <c r="H96" s="730" t="s">
        <v>402</v>
      </c>
      <c r="I96" s="730" t="s">
        <v>402</v>
      </c>
      <c r="J96" s="730" t="s">
        <v>402</v>
      </c>
      <c r="K96" s="730" t="s">
        <v>402</v>
      </c>
      <c r="L96" s="730" t="s">
        <v>402</v>
      </c>
      <c r="M96" s="730" t="s">
        <v>402</v>
      </c>
      <c r="N96" s="733" t="s">
        <v>402</v>
      </c>
      <c r="O96" s="743"/>
      <c r="P96" s="736">
        <v>0</v>
      </c>
      <c r="Q96" s="736" t="s">
        <v>402</v>
      </c>
      <c r="R96" s="741" t="s">
        <v>402</v>
      </c>
      <c r="S96" s="736" t="s">
        <v>402</v>
      </c>
      <c r="T96" s="741" t="s">
        <v>402</v>
      </c>
      <c r="U96" s="736" t="s">
        <v>402</v>
      </c>
      <c r="V96" s="741" t="s">
        <v>402</v>
      </c>
      <c r="W96" s="296"/>
      <c r="X96" s="63"/>
      <c r="Y96" s="878"/>
      <c r="Z96" s="816"/>
      <c r="AA96" s="816"/>
      <c r="AB96" s="816"/>
      <c r="AC96" s="816"/>
      <c r="AD96" s="816"/>
      <c r="AE96" s="966"/>
      <c r="AF96" s="816"/>
      <c r="AG96" s="810"/>
    </row>
    <row r="97" spans="1:34" s="5" customFormat="1" ht="15" thickBot="1" x14ac:dyDescent="0.4">
      <c r="A97" s="397">
        <v>2025</v>
      </c>
      <c r="B97" s="81" t="s">
        <v>17</v>
      </c>
      <c r="C97" s="558">
        <v>2.6147302288751701</v>
      </c>
      <c r="D97" s="558">
        <v>2.5343659833271892</v>
      </c>
      <c r="E97" s="559">
        <v>2.5952398968984176</v>
      </c>
      <c r="F97" s="559">
        <v>2.5354339467231757</v>
      </c>
      <c r="G97" s="559">
        <v>2.4297055705205173</v>
      </c>
      <c r="H97" s="559">
        <v>2.4633464174940904</v>
      </c>
      <c r="I97" s="559">
        <v>2.5877641531265128</v>
      </c>
      <c r="J97" s="559">
        <v>1.8802384032854851</v>
      </c>
      <c r="K97" s="559">
        <v>2.4921814291857247</v>
      </c>
      <c r="L97" s="558">
        <v>2.6531769111306827</v>
      </c>
      <c r="M97" s="558">
        <v>2.4598755364571341</v>
      </c>
      <c r="N97" s="560">
        <v>1.9688793651523608</v>
      </c>
      <c r="O97" s="542"/>
      <c r="P97" s="606">
        <v>7.744336109100777</v>
      </c>
      <c r="Q97" s="607">
        <v>7.4284859347377834</v>
      </c>
      <c r="R97" s="608">
        <v>15.172822043838561</v>
      </c>
      <c r="S97" s="607">
        <v>6.9601839855977223</v>
      </c>
      <c r="T97" s="608">
        <v>22.133006029436284</v>
      </c>
      <c r="U97" s="606">
        <v>7.0819318127401782</v>
      </c>
      <c r="V97" s="609">
        <v>29.214937842176461</v>
      </c>
      <c r="W97" s="59"/>
      <c r="X97" s="60"/>
      <c r="Y97" s="877" t="s">
        <v>17</v>
      </c>
      <c r="Z97" s="816">
        <v>92.43275393993423</v>
      </c>
      <c r="AA97" s="816">
        <v>63.605625933971972</v>
      </c>
      <c r="AB97" s="816">
        <v>46.860073398682381</v>
      </c>
      <c r="AC97" s="816">
        <v>37.143984799663308</v>
      </c>
      <c r="AD97" s="816">
        <v>28.255550685622673</v>
      </c>
      <c r="AE97" s="966">
        <v>30.736772020246008</v>
      </c>
      <c r="AF97" s="816">
        <v>29.214937842176461</v>
      </c>
      <c r="AG97" s="808">
        <f t="shared" si="10"/>
        <v>-4.9511841291178138E-2</v>
      </c>
      <c r="AH97" s="74"/>
    </row>
    <row r="98" spans="1:34" s="5" customFormat="1" ht="15" customHeight="1" thickBot="1" x14ac:dyDescent="0.3">
      <c r="A98" s="398">
        <v>2026</v>
      </c>
      <c r="B98" s="82"/>
      <c r="C98" s="561">
        <v>2.7362110651686304</v>
      </c>
      <c r="D98" s="561">
        <v>2.5525213610589592</v>
      </c>
      <c r="E98" s="562">
        <v>2.8510171302371741</v>
      </c>
      <c r="F98" s="562">
        <v>0</v>
      </c>
      <c r="G98" s="562">
        <v>0</v>
      </c>
      <c r="H98" s="562">
        <v>0</v>
      </c>
      <c r="I98" s="562">
        <v>0</v>
      </c>
      <c r="J98" s="562">
        <v>0</v>
      </c>
      <c r="K98" s="562">
        <v>0</v>
      </c>
      <c r="L98" s="562">
        <v>0</v>
      </c>
      <c r="M98" s="562">
        <v>0</v>
      </c>
      <c r="N98" s="563">
        <v>0</v>
      </c>
      <c r="O98" s="542"/>
      <c r="P98" s="610">
        <v>8.1397495564647642</v>
      </c>
      <c r="Q98" s="610">
        <v>0</v>
      </c>
      <c r="R98" s="713" t="s">
        <v>402</v>
      </c>
      <c r="S98" s="712">
        <v>0</v>
      </c>
      <c r="T98" s="713" t="s">
        <v>402</v>
      </c>
      <c r="U98" s="712">
        <v>0</v>
      </c>
      <c r="V98" s="713" t="s">
        <v>402</v>
      </c>
      <c r="W98" s="59"/>
      <c r="X98" s="60"/>
      <c r="Y98" s="878"/>
      <c r="Z98" s="816"/>
      <c r="AA98" s="816"/>
      <c r="AB98" s="816"/>
      <c r="AC98" s="816"/>
      <c r="AD98" s="816"/>
      <c r="AE98" s="966"/>
      <c r="AF98" s="816"/>
      <c r="AG98" s="809"/>
    </row>
    <row r="99" spans="1:34" s="5" customFormat="1" ht="15" customHeight="1" thickBot="1" x14ac:dyDescent="0.3">
      <c r="A99" s="399" t="s">
        <v>138</v>
      </c>
      <c r="B99" s="83"/>
      <c r="C99" s="730">
        <v>4.6460179697283756E-2</v>
      </c>
      <c r="D99" s="730">
        <v>7.1636763795002879E-3</v>
      </c>
      <c r="E99" s="730">
        <v>9.8556296720174866E-2</v>
      </c>
      <c r="F99" s="730" t="s">
        <v>402</v>
      </c>
      <c r="G99" s="730" t="s">
        <v>402</v>
      </c>
      <c r="H99" s="730" t="s">
        <v>402</v>
      </c>
      <c r="I99" s="730" t="s">
        <v>402</v>
      </c>
      <c r="J99" s="730" t="s">
        <v>402</v>
      </c>
      <c r="K99" s="730" t="s">
        <v>402</v>
      </c>
      <c r="L99" s="730" t="s">
        <v>402</v>
      </c>
      <c r="M99" s="730" t="s">
        <v>402</v>
      </c>
      <c r="N99" s="733" t="s">
        <v>402</v>
      </c>
      <c r="O99" s="743"/>
      <c r="P99" s="736">
        <v>5.1058404722299701E-2</v>
      </c>
      <c r="Q99" s="736" t="s">
        <v>402</v>
      </c>
      <c r="R99" s="741" t="s">
        <v>402</v>
      </c>
      <c r="S99" s="736" t="s">
        <v>402</v>
      </c>
      <c r="T99" s="741" t="s">
        <v>402</v>
      </c>
      <c r="U99" s="736" t="s">
        <v>402</v>
      </c>
      <c r="V99" s="741" t="s">
        <v>402</v>
      </c>
      <c r="W99" s="296"/>
      <c r="X99" s="63"/>
      <c r="Y99" s="878"/>
      <c r="Z99" s="816"/>
      <c r="AA99" s="816"/>
      <c r="AB99" s="816"/>
      <c r="AC99" s="816"/>
      <c r="AD99" s="816"/>
      <c r="AE99" s="966"/>
      <c r="AF99" s="816"/>
      <c r="AG99" s="810"/>
    </row>
    <row r="100" spans="1:34" s="5" customFormat="1" ht="15" thickBot="1" x14ac:dyDescent="0.4">
      <c r="A100" s="397">
        <v>2025</v>
      </c>
      <c r="B100" s="81" t="s">
        <v>18</v>
      </c>
      <c r="C100" s="558">
        <v>2.3851030212027849E-2</v>
      </c>
      <c r="D100" s="558">
        <v>2.3851030212027849E-2</v>
      </c>
      <c r="E100" s="559">
        <v>2.3851030212027849E-2</v>
      </c>
      <c r="F100" s="559">
        <v>2.3851030212027849E-2</v>
      </c>
      <c r="G100" s="559">
        <v>2.3851030212027849E-2</v>
      </c>
      <c r="H100" s="559">
        <v>2.3851030212027849E-2</v>
      </c>
      <c r="I100" s="559">
        <v>2.3851030212027849E-2</v>
      </c>
      <c r="J100" s="559">
        <v>2.3851030212027849E-2</v>
      </c>
      <c r="K100" s="559">
        <v>2.3851030212027849E-2</v>
      </c>
      <c r="L100" s="558">
        <v>2.3851030212027849E-2</v>
      </c>
      <c r="M100" s="558">
        <v>2.3851030212027849E-2</v>
      </c>
      <c r="N100" s="560">
        <v>2.3851030212027849E-2</v>
      </c>
      <c r="O100" s="542"/>
      <c r="P100" s="606">
        <v>7.1553090636083547E-2</v>
      </c>
      <c r="Q100" s="607">
        <v>7.1553090636083547E-2</v>
      </c>
      <c r="R100" s="608">
        <v>0.14310618127216709</v>
      </c>
      <c r="S100" s="607">
        <v>7.1553090636083547E-2</v>
      </c>
      <c r="T100" s="608">
        <v>0.21465927190825063</v>
      </c>
      <c r="U100" s="606">
        <v>7.1553090636083547E-2</v>
      </c>
      <c r="V100" s="609">
        <v>0.28621236254433419</v>
      </c>
      <c r="W100" s="59"/>
      <c r="X100" s="60"/>
      <c r="Y100" s="877" t="s">
        <v>18</v>
      </c>
      <c r="Z100" s="816">
        <v>0.61970053650222212</v>
      </c>
      <c r="AA100" s="816">
        <v>0.62489116307995751</v>
      </c>
      <c r="AB100" s="816">
        <v>0.58084552015305435</v>
      </c>
      <c r="AC100" s="816">
        <v>0.51926712600196467</v>
      </c>
      <c r="AD100" s="816">
        <v>0.52982412879459184</v>
      </c>
      <c r="AE100" s="966">
        <v>0.28621236254433424</v>
      </c>
      <c r="AF100" s="816">
        <v>0.28621236254433419</v>
      </c>
      <c r="AG100" s="808">
        <f t="shared" si="10"/>
        <v>-2.2204460492503131E-16</v>
      </c>
      <c r="AH100" s="74"/>
    </row>
    <row r="101" spans="1:34" s="5" customFormat="1" ht="15" customHeight="1" thickBot="1" x14ac:dyDescent="0.3">
      <c r="A101" s="398">
        <v>2026</v>
      </c>
      <c r="B101" s="82"/>
      <c r="C101" s="561">
        <v>2.3851030212027849E-2</v>
      </c>
      <c r="D101" s="561">
        <v>2.3851030212027849E-2</v>
      </c>
      <c r="E101" s="562">
        <v>2.3851030212027849E-2</v>
      </c>
      <c r="F101" s="562">
        <v>0</v>
      </c>
      <c r="G101" s="562">
        <v>0</v>
      </c>
      <c r="H101" s="562">
        <v>0</v>
      </c>
      <c r="I101" s="562">
        <v>0</v>
      </c>
      <c r="J101" s="562">
        <v>0</v>
      </c>
      <c r="K101" s="562">
        <v>0</v>
      </c>
      <c r="L101" s="562">
        <v>0</v>
      </c>
      <c r="M101" s="562">
        <v>0</v>
      </c>
      <c r="N101" s="563">
        <v>0</v>
      </c>
      <c r="O101" s="542"/>
      <c r="P101" s="610">
        <v>7.1553090636083547E-2</v>
      </c>
      <c r="Q101" s="610">
        <v>0</v>
      </c>
      <c r="R101" s="713" t="s">
        <v>402</v>
      </c>
      <c r="S101" s="712">
        <v>0</v>
      </c>
      <c r="T101" s="713" t="s">
        <v>402</v>
      </c>
      <c r="U101" s="712">
        <v>0</v>
      </c>
      <c r="V101" s="713" t="s">
        <v>402</v>
      </c>
      <c r="W101" s="59"/>
      <c r="X101" s="60"/>
      <c r="Y101" s="878"/>
      <c r="Z101" s="816"/>
      <c r="AA101" s="816"/>
      <c r="AB101" s="816"/>
      <c r="AC101" s="816"/>
      <c r="AD101" s="816"/>
      <c r="AE101" s="966"/>
      <c r="AF101" s="816"/>
      <c r="AG101" s="809"/>
    </row>
    <row r="102" spans="1:34" s="5" customFormat="1" ht="15" customHeight="1" thickBot="1" x14ac:dyDescent="0.3">
      <c r="A102" s="399" t="s">
        <v>138</v>
      </c>
      <c r="B102" s="83"/>
      <c r="C102" s="730">
        <v>0</v>
      </c>
      <c r="D102" s="730">
        <v>0</v>
      </c>
      <c r="E102" s="730">
        <v>0</v>
      </c>
      <c r="F102" s="730" t="s">
        <v>402</v>
      </c>
      <c r="G102" s="730" t="s">
        <v>402</v>
      </c>
      <c r="H102" s="730" t="s">
        <v>402</v>
      </c>
      <c r="I102" s="730" t="s">
        <v>402</v>
      </c>
      <c r="J102" s="730" t="s">
        <v>402</v>
      </c>
      <c r="K102" s="730" t="s">
        <v>402</v>
      </c>
      <c r="L102" s="730" t="s">
        <v>402</v>
      </c>
      <c r="M102" s="730" t="s">
        <v>402</v>
      </c>
      <c r="N102" s="733" t="s">
        <v>402</v>
      </c>
      <c r="O102" s="743"/>
      <c r="P102" s="736">
        <v>0</v>
      </c>
      <c r="Q102" s="736" t="s">
        <v>402</v>
      </c>
      <c r="R102" s="741" t="s">
        <v>402</v>
      </c>
      <c r="S102" s="736" t="s">
        <v>402</v>
      </c>
      <c r="T102" s="741" t="s">
        <v>402</v>
      </c>
      <c r="U102" s="736" t="s">
        <v>402</v>
      </c>
      <c r="V102" s="741" t="s">
        <v>402</v>
      </c>
      <c r="W102" s="296"/>
      <c r="X102" s="63"/>
      <c r="Y102" s="878"/>
      <c r="Z102" s="816"/>
      <c r="AA102" s="816"/>
      <c r="AB102" s="816"/>
      <c r="AC102" s="816"/>
      <c r="AD102" s="816"/>
      <c r="AE102" s="966"/>
      <c r="AF102" s="816"/>
      <c r="AG102" s="810"/>
    </row>
    <row r="103" spans="1:34" s="5" customFormat="1" ht="15" thickBot="1" x14ac:dyDescent="0.4">
      <c r="A103" s="397">
        <v>2025</v>
      </c>
      <c r="B103" s="81" t="s">
        <v>19</v>
      </c>
      <c r="C103" s="558">
        <v>2.3851030212027849E-2</v>
      </c>
      <c r="D103" s="558">
        <v>2.3851030212027849E-2</v>
      </c>
      <c r="E103" s="559">
        <v>2.3851030212027849E-2</v>
      </c>
      <c r="F103" s="559">
        <v>2.3851030212027849E-2</v>
      </c>
      <c r="G103" s="559">
        <v>2.3851030212027849E-2</v>
      </c>
      <c r="H103" s="559">
        <v>2.3851030212027849E-2</v>
      </c>
      <c r="I103" s="559">
        <v>2.3851030212027849E-2</v>
      </c>
      <c r="J103" s="559">
        <v>2.3851030212027849E-2</v>
      </c>
      <c r="K103" s="559">
        <v>2.3851030212027849E-2</v>
      </c>
      <c r="L103" s="558">
        <v>2.3851030212027849E-2</v>
      </c>
      <c r="M103" s="558">
        <v>2.3851030212027849E-2</v>
      </c>
      <c r="N103" s="560">
        <v>2.3851030212027849E-2</v>
      </c>
      <c r="O103" s="542"/>
      <c r="P103" s="606">
        <v>7.1553090636083547E-2</v>
      </c>
      <c r="Q103" s="607">
        <v>7.1553090636083547E-2</v>
      </c>
      <c r="R103" s="608">
        <v>0.14310618127216709</v>
      </c>
      <c r="S103" s="607">
        <v>7.1553090636083547E-2</v>
      </c>
      <c r="T103" s="608">
        <v>0.21465927190825063</v>
      </c>
      <c r="U103" s="606">
        <v>7.1553090636083547E-2</v>
      </c>
      <c r="V103" s="609">
        <v>0.28621236254433419</v>
      </c>
      <c r="W103" s="59"/>
      <c r="X103" s="60"/>
      <c r="Y103" s="877" t="s">
        <v>19</v>
      </c>
      <c r="Z103" s="816">
        <v>0.61970053650222212</v>
      </c>
      <c r="AA103" s="816">
        <v>0.62489116307995751</v>
      </c>
      <c r="AB103" s="816">
        <v>0.58084552015305435</v>
      </c>
      <c r="AC103" s="816">
        <v>0.51926712600196467</v>
      </c>
      <c r="AD103" s="816">
        <v>0.52982412879459184</v>
      </c>
      <c r="AE103" s="966">
        <v>0.28621236254433424</v>
      </c>
      <c r="AF103" s="816">
        <v>0.28621236254433419</v>
      </c>
      <c r="AG103" s="808">
        <f t="shared" si="10"/>
        <v>-2.2204460492503131E-16</v>
      </c>
      <c r="AH103" s="74"/>
    </row>
    <row r="104" spans="1:34" s="5" customFormat="1" ht="15" customHeight="1" thickBot="1" x14ac:dyDescent="0.3">
      <c r="A104" s="398">
        <v>2026</v>
      </c>
      <c r="B104" s="82"/>
      <c r="C104" s="561">
        <v>2.3851030212027849E-2</v>
      </c>
      <c r="D104" s="561">
        <v>2.3851030212027849E-2</v>
      </c>
      <c r="E104" s="562">
        <v>2.3851030212027849E-2</v>
      </c>
      <c r="F104" s="562">
        <v>0</v>
      </c>
      <c r="G104" s="562">
        <v>0</v>
      </c>
      <c r="H104" s="562">
        <v>0</v>
      </c>
      <c r="I104" s="562">
        <v>0</v>
      </c>
      <c r="J104" s="562">
        <v>0</v>
      </c>
      <c r="K104" s="562">
        <v>0</v>
      </c>
      <c r="L104" s="562">
        <v>0</v>
      </c>
      <c r="M104" s="562">
        <v>0</v>
      </c>
      <c r="N104" s="563">
        <v>0</v>
      </c>
      <c r="O104" s="542"/>
      <c r="P104" s="610">
        <v>7.1553090636083547E-2</v>
      </c>
      <c r="Q104" s="610">
        <v>0</v>
      </c>
      <c r="R104" s="713" t="s">
        <v>402</v>
      </c>
      <c r="S104" s="712">
        <v>0</v>
      </c>
      <c r="T104" s="713" t="s">
        <v>402</v>
      </c>
      <c r="U104" s="712">
        <v>0</v>
      </c>
      <c r="V104" s="713" t="s">
        <v>402</v>
      </c>
      <c r="W104" s="59"/>
      <c r="X104" s="60"/>
      <c r="Y104" s="878"/>
      <c r="Z104" s="816"/>
      <c r="AA104" s="816"/>
      <c r="AB104" s="816"/>
      <c r="AC104" s="816"/>
      <c r="AD104" s="816"/>
      <c r="AE104" s="966"/>
      <c r="AF104" s="816"/>
      <c r="AG104" s="809"/>
    </row>
    <row r="105" spans="1:34" s="5" customFormat="1" ht="15" customHeight="1" thickBot="1" x14ac:dyDescent="0.3">
      <c r="A105" s="399" t="s">
        <v>138</v>
      </c>
      <c r="B105" s="83"/>
      <c r="C105" s="730">
        <v>0</v>
      </c>
      <c r="D105" s="730">
        <v>0</v>
      </c>
      <c r="E105" s="730">
        <v>0</v>
      </c>
      <c r="F105" s="730" t="s">
        <v>402</v>
      </c>
      <c r="G105" s="730" t="s">
        <v>402</v>
      </c>
      <c r="H105" s="730" t="s">
        <v>402</v>
      </c>
      <c r="I105" s="730" t="s">
        <v>402</v>
      </c>
      <c r="J105" s="730" t="s">
        <v>402</v>
      </c>
      <c r="K105" s="730" t="s">
        <v>402</v>
      </c>
      <c r="L105" s="730" t="s">
        <v>402</v>
      </c>
      <c r="M105" s="730" t="s">
        <v>402</v>
      </c>
      <c r="N105" s="733" t="s">
        <v>402</v>
      </c>
      <c r="O105" s="743"/>
      <c r="P105" s="736">
        <v>0</v>
      </c>
      <c r="Q105" s="736" t="s">
        <v>402</v>
      </c>
      <c r="R105" s="741" t="s">
        <v>402</v>
      </c>
      <c r="S105" s="736" t="s">
        <v>402</v>
      </c>
      <c r="T105" s="741" t="s">
        <v>402</v>
      </c>
      <c r="U105" s="736" t="s">
        <v>402</v>
      </c>
      <c r="V105" s="741" t="s">
        <v>402</v>
      </c>
      <c r="W105" s="296"/>
      <c r="X105" s="63"/>
      <c r="Y105" s="878"/>
      <c r="Z105" s="816"/>
      <c r="AA105" s="816"/>
      <c r="AB105" s="816"/>
      <c r="AC105" s="816"/>
      <c r="AD105" s="816"/>
      <c r="AE105" s="966"/>
      <c r="AF105" s="816"/>
      <c r="AG105" s="810"/>
    </row>
    <row r="106" spans="1:34" s="5" customFormat="1" ht="15" thickBot="1" x14ac:dyDescent="0.4">
      <c r="A106" s="397">
        <v>2025</v>
      </c>
      <c r="B106" s="81" t="s">
        <v>20</v>
      </c>
      <c r="C106" s="558">
        <v>8.5580613319213388</v>
      </c>
      <c r="D106" s="558">
        <v>8.5580613319213388</v>
      </c>
      <c r="E106" s="559">
        <v>8.5580613319213388</v>
      </c>
      <c r="F106" s="559">
        <v>8.5580613319213388</v>
      </c>
      <c r="G106" s="559">
        <v>8.5580613319213388</v>
      </c>
      <c r="H106" s="559">
        <v>11.776365084471855</v>
      </c>
      <c r="I106" s="559">
        <v>11.776365084471855</v>
      </c>
      <c r="J106" s="559">
        <v>11.776365084471855</v>
      </c>
      <c r="K106" s="559">
        <v>8.5580613319213388</v>
      </c>
      <c r="L106" s="558">
        <v>8.5580613319213388</v>
      </c>
      <c r="M106" s="558">
        <v>8.5580613319213388</v>
      </c>
      <c r="N106" s="560">
        <v>8.5580613319213388</v>
      </c>
      <c r="O106" s="542"/>
      <c r="P106" s="606">
        <v>25.674183995764018</v>
      </c>
      <c r="Q106" s="607">
        <v>28.892487748314533</v>
      </c>
      <c r="R106" s="608">
        <v>54.566671744078548</v>
      </c>
      <c r="S106" s="607">
        <v>32.110791500865048</v>
      </c>
      <c r="T106" s="608">
        <v>86.677463244943596</v>
      </c>
      <c r="U106" s="606">
        <v>25.674183995764018</v>
      </c>
      <c r="V106" s="609">
        <v>112.35164724070762</v>
      </c>
      <c r="W106" s="59"/>
      <c r="X106" s="60"/>
      <c r="Y106" s="877" t="s">
        <v>20</v>
      </c>
      <c r="Z106" s="816">
        <v>216.81861024604052</v>
      </c>
      <c r="AA106" s="816">
        <v>182.53566046355957</v>
      </c>
      <c r="AB106" s="816">
        <v>170.01092962797702</v>
      </c>
      <c r="AC106" s="816">
        <v>158.65850520719934</v>
      </c>
      <c r="AD106" s="816">
        <v>121.78552159041264</v>
      </c>
      <c r="AE106" s="966">
        <v>114.71991068990506</v>
      </c>
      <c r="AF106" s="816">
        <v>112.35164724070762</v>
      </c>
      <c r="AG106" s="808">
        <f t="shared" si="10"/>
        <v>-2.0643874589468592E-2</v>
      </c>
      <c r="AH106" s="74"/>
    </row>
    <row r="107" spans="1:34" s="5" customFormat="1" ht="15" customHeight="1" thickBot="1" x14ac:dyDescent="0.3">
      <c r="A107" s="398">
        <v>2026</v>
      </c>
      <c r="B107" s="82"/>
      <c r="C107" s="561">
        <v>8.1211806582568009</v>
      </c>
      <c r="D107" s="561">
        <v>8.1211806582568009</v>
      </c>
      <c r="E107" s="562">
        <v>8.1211806582568009</v>
      </c>
      <c r="F107" s="562">
        <v>0</v>
      </c>
      <c r="G107" s="562">
        <v>0</v>
      </c>
      <c r="H107" s="562">
        <v>0</v>
      </c>
      <c r="I107" s="562">
        <v>0</v>
      </c>
      <c r="J107" s="562">
        <v>0</v>
      </c>
      <c r="K107" s="562">
        <v>0</v>
      </c>
      <c r="L107" s="562">
        <v>0</v>
      </c>
      <c r="M107" s="562">
        <v>0</v>
      </c>
      <c r="N107" s="563">
        <v>0</v>
      </c>
      <c r="O107" s="542"/>
      <c r="P107" s="610">
        <v>24.363541974770403</v>
      </c>
      <c r="Q107" s="610">
        <v>0</v>
      </c>
      <c r="R107" s="713" t="s">
        <v>402</v>
      </c>
      <c r="S107" s="712">
        <v>0</v>
      </c>
      <c r="T107" s="713" t="s">
        <v>402</v>
      </c>
      <c r="U107" s="712">
        <v>0</v>
      </c>
      <c r="V107" s="713" t="s">
        <v>402</v>
      </c>
      <c r="W107" s="59"/>
      <c r="X107" s="60"/>
      <c r="Y107" s="878"/>
      <c r="Z107" s="816"/>
      <c r="AA107" s="816"/>
      <c r="AB107" s="816"/>
      <c r="AC107" s="816"/>
      <c r="AD107" s="816"/>
      <c r="AE107" s="966"/>
      <c r="AF107" s="816"/>
      <c r="AG107" s="809"/>
    </row>
    <row r="108" spans="1:34" s="5" customFormat="1" ht="15" customHeight="1" thickBot="1" x14ac:dyDescent="0.3">
      <c r="A108" s="399" t="s">
        <v>138</v>
      </c>
      <c r="B108" s="83"/>
      <c r="C108" s="730">
        <v>-5.1049023455228659E-2</v>
      </c>
      <c r="D108" s="730">
        <v>-5.1049023455228659E-2</v>
      </c>
      <c r="E108" s="730">
        <v>-5.1049023455228659E-2</v>
      </c>
      <c r="F108" s="730" t="s">
        <v>402</v>
      </c>
      <c r="G108" s="730" t="s">
        <v>402</v>
      </c>
      <c r="H108" s="730" t="s">
        <v>402</v>
      </c>
      <c r="I108" s="730" t="s">
        <v>402</v>
      </c>
      <c r="J108" s="730" t="s">
        <v>402</v>
      </c>
      <c r="K108" s="730" t="s">
        <v>402</v>
      </c>
      <c r="L108" s="730" t="s">
        <v>402</v>
      </c>
      <c r="M108" s="730" t="s">
        <v>402</v>
      </c>
      <c r="N108" s="733" t="s">
        <v>402</v>
      </c>
      <c r="O108" s="743"/>
      <c r="P108" s="736">
        <v>-5.1049023455228729E-2</v>
      </c>
      <c r="Q108" s="736" t="s">
        <v>402</v>
      </c>
      <c r="R108" s="741" t="s">
        <v>402</v>
      </c>
      <c r="S108" s="736" t="s">
        <v>402</v>
      </c>
      <c r="T108" s="741" t="s">
        <v>402</v>
      </c>
      <c r="U108" s="736" t="s">
        <v>402</v>
      </c>
      <c r="V108" s="741" t="s">
        <v>402</v>
      </c>
      <c r="W108" s="296"/>
      <c r="X108" s="63"/>
      <c r="Y108" s="878"/>
      <c r="Z108" s="816"/>
      <c r="AA108" s="816"/>
      <c r="AB108" s="816"/>
      <c r="AC108" s="816"/>
      <c r="AD108" s="816"/>
      <c r="AE108" s="966"/>
      <c r="AF108" s="816"/>
      <c r="AG108" s="810"/>
    </row>
    <row r="109" spans="1:34" s="5" customFormat="1" ht="11" thickBot="1" x14ac:dyDescent="0.3">
      <c r="A109" s="391">
        <v>2025</v>
      </c>
      <c r="B109" s="403" t="s">
        <v>154</v>
      </c>
      <c r="C109" s="590">
        <v>131.35485635141151</v>
      </c>
      <c r="D109" s="590">
        <v>131.10931313610592</v>
      </c>
      <c r="E109" s="591">
        <v>132.92592558166939</v>
      </c>
      <c r="F109" s="591">
        <v>130.7966359874049</v>
      </c>
      <c r="G109" s="591">
        <v>130.58553482015</v>
      </c>
      <c r="H109" s="591">
        <v>166.64897901992518</v>
      </c>
      <c r="I109" s="591">
        <v>165.81792185290814</v>
      </c>
      <c r="J109" s="591">
        <v>164.88066443248474</v>
      </c>
      <c r="K109" s="591">
        <v>132.29410454984765</v>
      </c>
      <c r="L109" s="590">
        <v>131.24805945681121</v>
      </c>
      <c r="M109" s="590">
        <v>131.42783472072804</v>
      </c>
      <c r="N109" s="592">
        <v>132.04467681210775</v>
      </c>
      <c r="O109" s="59"/>
      <c r="P109" s="623">
        <v>395.39009506918677</v>
      </c>
      <c r="Q109" s="624">
        <v>428.03114982748014</v>
      </c>
      <c r="R109" s="624">
        <v>823.42124489666685</v>
      </c>
      <c r="S109" s="624">
        <v>462.99269083524052</v>
      </c>
      <c r="T109" s="624">
        <v>1286.4139357319073</v>
      </c>
      <c r="U109" s="623">
        <v>394.720570989647</v>
      </c>
      <c r="V109" s="623">
        <v>1681.1345067215543</v>
      </c>
      <c r="W109" s="59"/>
      <c r="X109" s="59"/>
      <c r="Y109" s="850" t="s">
        <v>154</v>
      </c>
      <c r="Z109" s="864">
        <v>3763.4461362751254</v>
      </c>
      <c r="AA109" s="864">
        <v>3377.9192948768555</v>
      </c>
      <c r="AB109" s="864">
        <v>2966.3656502440776</v>
      </c>
      <c r="AC109" s="864">
        <v>2586.2268973509626</v>
      </c>
      <c r="AD109" s="864">
        <v>2107.1073507377378</v>
      </c>
      <c r="AE109" s="971">
        <v>1857.6833190223499</v>
      </c>
      <c r="AF109" s="864">
        <v>1681.1345067215543</v>
      </c>
      <c r="AG109" s="995">
        <f t="shared" si="10"/>
        <v>-9.5037087588054847E-2</v>
      </c>
    </row>
    <row r="110" spans="1:34" s="5" customFormat="1" ht="15" customHeight="1" thickBot="1" x14ac:dyDescent="0.3">
      <c r="A110" s="392">
        <v>2026</v>
      </c>
      <c r="B110" s="404"/>
      <c r="C110" s="593">
        <v>119.17560860288259</v>
      </c>
      <c r="D110" s="593">
        <v>118.82246805910782</v>
      </c>
      <c r="E110" s="594">
        <v>120.09210225392974</v>
      </c>
      <c r="F110" s="594">
        <v>0</v>
      </c>
      <c r="G110" s="594">
        <v>0</v>
      </c>
      <c r="H110" s="594">
        <v>0</v>
      </c>
      <c r="I110" s="594">
        <v>0</v>
      </c>
      <c r="J110" s="594">
        <v>0</v>
      </c>
      <c r="K110" s="594">
        <v>0</v>
      </c>
      <c r="L110" s="594">
        <v>0</v>
      </c>
      <c r="M110" s="594">
        <v>0</v>
      </c>
      <c r="N110" s="595">
        <v>0</v>
      </c>
      <c r="O110" s="59"/>
      <c r="P110" s="625">
        <v>358.09017891592009</v>
      </c>
      <c r="Q110" s="625">
        <v>0</v>
      </c>
      <c r="R110" s="713" t="s">
        <v>402</v>
      </c>
      <c r="S110" s="712">
        <v>0</v>
      </c>
      <c r="T110" s="713" t="s">
        <v>402</v>
      </c>
      <c r="U110" s="712">
        <v>0</v>
      </c>
      <c r="V110" s="713" t="s">
        <v>402</v>
      </c>
      <c r="W110" s="59"/>
      <c r="X110" s="59"/>
      <c r="Y110" s="851"/>
      <c r="Z110" s="864"/>
      <c r="AA110" s="864"/>
      <c r="AB110" s="864"/>
      <c r="AC110" s="864"/>
      <c r="AD110" s="864"/>
      <c r="AE110" s="971"/>
      <c r="AF110" s="864"/>
      <c r="AG110" s="996"/>
    </row>
    <row r="111" spans="1:34" s="5" customFormat="1" ht="15" customHeight="1" thickBot="1" x14ac:dyDescent="0.3">
      <c r="A111" s="393" t="s">
        <v>138</v>
      </c>
      <c r="B111" s="405"/>
      <c r="C111" s="750">
        <v>-9.2720193884160473E-2</v>
      </c>
      <c r="D111" s="750">
        <v>-9.3714510305175691E-2</v>
      </c>
      <c r="E111" s="750">
        <v>-9.6548685078401641E-2</v>
      </c>
      <c r="F111" s="750" t="s">
        <v>402</v>
      </c>
      <c r="G111" s="750" t="s">
        <v>402</v>
      </c>
      <c r="H111" s="750" t="s">
        <v>402</v>
      </c>
      <c r="I111" s="750" t="s">
        <v>402</v>
      </c>
      <c r="J111" s="750" t="s">
        <v>402</v>
      </c>
      <c r="K111" s="750" t="s">
        <v>402</v>
      </c>
      <c r="L111" s="750" t="s">
        <v>402</v>
      </c>
      <c r="M111" s="750" t="s">
        <v>402</v>
      </c>
      <c r="N111" s="751" t="s">
        <v>402</v>
      </c>
      <c r="O111" s="728"/>
      <c r="P111" s="740">
        <v>-9.43370019088106E-2</v>
      </c>
      <c r="Q111" s="740" t="s">
        <v>402</v>
      </c>
      <c r="R111" s="741" t="s">
        <v>402</v>
      </c>
      <c r="S111" s="740" t="s">
        <v>402</v>
      </c>
      <c r="T111" s="741" t="s">
        <v>402</v>
      </c>
      <c r="U111" s="740" t="s">
        <v>402</v>
      </c>
      <c r="V111" s="741" t="s">
        <v>402</v>
      </c>
      <c r="W111" s="296"/>
      <c r="X111" s="62"/>
      <c r="Y111" s="851"/>
      <c r="Z111" s="864"/>
      <c r="AA111" s="864"/>
      <c r="AB111" s="864"/>
      <c r="AC111" s="864"/>
      <c r="AD111" s="864"/>
      <c r="AE111" s="971"/>
      <c r="AF111" s="864"/>
      <c r="AG111" s="997"/>
    </row>
    <row r="112" spans="1:34" x14ac:dyDescent="0.35">
      <c r="B112" s="84"/>
      <c r="C112" s="544"/>
      <c r="D112" s="544"/>
      <c r="E112" s="544"/>
      <c r="F112" s="544"/>
      <c r="G112" s="544"/>
      <c r="H112" s="544"/>
      <c r="I112" s="544"/>
      <c r="J112" s="544"/>
      <c r="K112" s="544"/>
      <c r="L112" s="544"/>
      <c r="M112" s="544"/>
      <c r="N112" s="544"/>
      <c r="O112" s="544"/>
      <c r="P112" s="79"/>
      <c r="Q112" s="79"/>
      <c r="R112" s="78"/>
      <c r="S112" s="79"/>
      <c r="T112" s="78"/>
      <c r="U112" s="79"/>
      <c r="V112" s="78"/>
      <c r="W112" s="78"/>
      <c r="X112" s="79"/>
      <c r="AF112" s="42"/>
      <c r="AG112" s="42"/>
    </row>
    <row r="113" spans="1:34" ht="15" thickBot="1" x14ac:dyDescent="0.4">
      <c r="A113" s="410"/>
      <c r="B113" s="361" t="s">
        <v>140</v>
      </c>
      <c r="C113" s="520"/>
      <c r="D113" s="520"/>
      <c r="E113" s="520"/>
      <c r="F113" s="520"/>
      <c r="G113" s="520"/>
      <c r="H113" s="520"/>
      <c r="I113" s="520"/>
      <c r="J113" s="520"/>
      <c r="K113" s="520"/>
      <c r="L113" s="520"/>
      <c r="M113" s="520"/>
      <c r="N113" s="520"/>
      <c r="O113" s="520"/>
      <c r="P113" s="362"/>
      <c r="Q113" s="362"/>
      <c r="R113" s="361"/>
      <c r="S113" s="362"/>
      <c r="T113" s="361"/>
      <c r="U113" s="362"/>
      <c r="V113" s="361"/>
      <c r="W113" s="361"/>
      <c r="X113" s="361"/>
      <c r="Y113" s="361"/>
      <c r="Z113" s="361"/>
      <c r="AA113" s="361"/>
      <c r="AB113" s="361"/>
      <c r="AC113" s="361"/>
      <c r="AD113" s="361"/>
      <c r="AE113" s="522"/>
      <c r="AF113" s="361"/>
      <c r="AG113" s="361"/>
    </row>
    <row r="114" spans="1:34" s="43" customFormat="1" ht="24.5" thickBot="1" x14ac:dyDescent="0.35">
      <c r="B114" s="48" t="s">
        <v>401</v>
      </c>
      <c r="C114" s="4" t="s">
        <v>114</v>
      </c>
      <c r="D114" s="4" t="s">
        <v>115</v>
      </c>
      <c r="E114" s="49" t="s">
        <v>116</v>
      </c>
      <c r="F114" s="49" t="s">
        <v>117</v>
      </c>
      <c r="G114" s="49" t="s">
        <v>118</v>
      </c>
      <c r="H114" s="49" t="s">
        <v>119</v>
      </c>
      <c r="I114" s="49" t="s">
        <v>120</v>
      </c>
      <c r="J114" s="49" t="s">
        <v>121</v>
      </c>
      <c r="K114" s="49" t="s">
        <v>122</v>
      </c>
      <c r="L114" s="4" t="s">
        <v>123</v>
      </c>
      <c r="M114" s="4" t="s">
        <v>124</v>
      </c>
      <c r="N114" s="50" t="s">
        <v>125</v>
      </c>
      <c r="O114" s="51"/>
      <c r="P114" s="53" t="s">
        <v>126</v>
      </c>
      <c r="Q114" s="53" t="s">
        <v>127</v>
      </c>
      <c r="R114" s="52" t="s">
        <v>128</v>
      </c>
      <c r="S114" s="53" t="s">
        <v>129</v>
      </c>
      <c r="T114" s="52" t="s">
        <v>130</v>
      </c>
      <c r="U114" s="53" t="s">
        <v>131</v>
      </c>
      <c r="V114" s="52" t="s">
        <v>136</v>
      </c>
      <c r="W114" s="55"/>
      <c r="X114" s="55"/>
      <c r="Y114" s="48" t="s">
        <v>401</v>
      </c>
      <c r="Z114" s="72">
        <v>2019</v>
      </c>
      <c r="AA114" s="72">
        <v>2020</v>
      </c>
      <c r="AB114" s="72">
        <v>2021</v>
      </c>
      <c r="AC114" s="72">
        <v>2022</v>
      </c>
      <c r="AD114" s="72">
        <v>2023</v>
      </c>
      <c r="AE114" s="521">
        <v>2024</v>
      </c>
      <c r="AF114" s="80">
        <v>2025</v>
      </c>
      <c r="AG114" s="57" t="s">
        <v>411</v>
      </c>
    </row>
    <row r="115" spans="1:34" s="5" customFormat="1" ht="15" thickBot="1" x14ac:dyDescent="0.4">
      <c r="A115" s="365">
        <v>2025</v>
      </c>
      <c r="B115" s="81" t="s">
        <v>21</v>
      </c>
      <c r="C115" s="558">
        <v>0</v>
      </c>
      <c r="D115" s="558">
        <v>0</v>
      </c>
      <c r="E115" s="559">
        <v>0</v>
      </c>
      <c r="F115" s="559">
        <v>0</v>
      </c>
      <c r="G115" s="559">
        <v>0</v>
      </c>
      <c r="H115" s="559">
        <v>0</v>
      </c>
      <c r="I115" s="559">
        <v>0</v>
      </c>
      <c r="J115" s="559">
        <v>0</v>
      </c>
      <c r="K115" s="559">
        <v>0</v>
      </c>
      <c r="L115" s="558">
        <v>0</v>
      </c>
      <c r="M115" s="558">
        <v>0</v>
      </c>
      <c r="N115" s="560">
        <v>0</v>
      </c>
      <c r="O115" s="542"/>
      <c r="P115" s="606">
        <v>0</v>
      </c>
      <c r="Q115" s="607">
        <v>0</v>
      </c>
      <c r="R115" s="608">
        <v>0</v>
      </c>
      <c r="S115" s="607">
        <v>0</v>
      </c>
      <c r="T115" s="608">
        <v>0</v>
      </c>
      <c r="U115" s="606">
        <v>0</v>
      </c>
      <c r="V115" s="608">
        <v>0</v>
      </c>
      <c r="W115" s="59"/>
      <c r="X115" s="60"/>
      <c r="Y115" s="877" t="s">
        <v>21</v>
      </c>
      <c r="Z115" s="816">
        <v>0</v>
      </c>
      <c r="AA115" s="816">
        <v>0</v>
      </c>
      <c r="AB115" s="816">
        <v>0</v>
      </c>
      <c r="AC115" s="816">
        <v>0</v>
      </c>
      <c r="AD115" s="816">
        <v>0</v>
      </c>
      <c r="AE115" s="966">
        <v>0</v>
      </c>
      <c r="AF115" s="816">
        <v>0</v>
      </c>
      <c r="AG115" s="808">
        <f t="shared" ref="AG115" si="11">IFERROR(AF115/AE115-1,0)</f>
        <v>0</v>
      </c>
      <c r="AH115" s="74"/>
    </row>
    <row r="116" spans="1:34" s="5" customFormat="1" ht="15" customHeight="1" thickBot="1" x14ac:dyDescent="0.3">
      <c r="A116" s="366">
        <v>2026</v>
      </c>
      <c r="B116" s="82"/>
      <c r="C116" s="561">
        <v>0</v>
      </c>
      <c r="D116" s="561">
        <v>0</v>
      </c>
      <c r="E116" s="562">
        <v>0</v>
      </c>
      <c r="F116" s="562">
        <v>0</v>
      </c>
      <c r="G116" s="562">
        <v>0</v>
      </c>
      <c r="H116" s="562">
        <v>0</v>
      </c>
      <c r="I116" s="562">
        <v>0</v>
      </c>
      <c r="J116" s="562">
        <v>0</v>
      </c>
      <c r="K116" s="562">
        <v>0</v>
      </c>
      <c r="L116" s="562">
        <v>0</v>
      </c>
      <c r="M116" s="562">
        <v>0</v>
      </c>
      <c r="N116" s="563">
        <v>0</v>
      </c>
      <c r="O116" s="542"/>
      <c r="P116" s="610">
        <v>0</v>
      </c>
      <c r="Q116" s="610">
        <v>0</v>
      </c>
      <c r="R116" s="713" t="s">
        <v>402</v>
      </c>
      <c r="S116" s="712">
        <v>0</v>
      </c>
      <c r="T116" s="713" t="s">
        <v>402</v>
      </c>
      <c r="U116" s="712">
        <v>0</v>
      </c>
      <c r="V116" s="713" t="s">
        <v>402</v>
      </c>
      <c r="W116" s="59"/>
      <c r="X116" s="60"/>
      <c r="Y116" s="878"/>
      <c r="Z116" s="816"/>
      <c r="AA116" s="816"/>
      <c r="AB116" s="816"/>
      <c r="AC116" s="816"/>
      <c r="AD116" s="816"/>
      <c r="AE116" s="966"/>
      <c r="AF116" s="816"/>
      <c r="AG116" s="809"/>
    </row>
    <row r="117" spans="1:34" s="5" customFormat="1" ht="15" customHeight="1" thickBot="1" x14ac:dyDescent="0.3">
      <c r="A117" s="367" t="s">
        <v>138</v>
      </c>
      <c r="B117" s="83"/>
      <c r="C117" s="730" t="s">
        <v>402</v>
      </c>
      <c r="D117" s="730" t="s">
        <v>402</v>
      </c>
      <c r="E117" s="730" t="s">
        <v>402</v>
      </c>
      <c r="F117" s="730" t="s">
        <v>402</v>
      </c>
      <c r="G117" s="730" t="s">
        <v>402</v>
      </c>
      <c r="H117" s="730" t="s">
        <v>402</v>
      </c>
      <c r="I117" s="730" t="s">
        <v>402</v>
      </c>
      <c r="J117" s="730" t="s">
        <v>402</v>
      </c>
      <c r="K117" s="730" t="s">
        <v>402</v>
      </c>
      <c r="L117" s="730" t="s">
        <v>402</v>
      </c>
      <c r="M117" s="730" t="s">
        <v>402</v>
      </c>
      <c r="N117" s="733" t="s">
        <v>402</v>
      </c>
      <c r="O117" s="743"/>
      <c r="P117" s="736" t="s">
        <v>402</v>
      </c>
      <c r="Q117" s="736" t="s">
        <v>402</v>
      </c>
      <c r="R117" s="741" t="s">
        <v>402</v>
      </c>
      <c r="S117" s="736" t="s">
        <v>402</v>
      </c>
      <c r="T117" s="741" t="s">
        <v>402</v>
      </c>
      <c r="U117" s="736" t="s">
        <v>402</v>
      </c>
      <c r="V117" s="741" t="s">
        <v>402</v>
      </c>
      <c r="W117" s="296"/>
      <c r="X117" s="63"/>
      <c r="Y117" s="878"/>
      <c r="Z117" s="816"/>
      <c r="AA117" s="816"/>
      <c r="AB117" s="816"/>
      <c r="AC117" s="816"/>
      <c r="AD117" s="816"/>
      <c r="AE117" s="966"/>
      <c r="AF117" s="816"/>
      <c r="AG117" s="810"/>
    </row>
    <row r="118" spans="1:34" s="5" customFormat="1" ht="15" thickBot="1" x14ac:dyDescent="0.4">
      <c r="A118" s="365">
        <v>2025</v>
      </c>
      <c r="B118" s="81" t="s">
        <v>22</v>
      </c>
      <c r="C118" s="558">
        <v>0</v>
      </c>
      <c r="D118" s="558">
        <v>0</v>
      </c>
      <c r="E118" s="559">
        <v>0</v>
      </c>
      <c r="F118" s="559">
        <v>0</v>
      </c>
      <c r="G118" s="559">
        <v>0</v>
      </c>
      <c r="H118" s="559">
        <v>0</v>
      </c>
      <c r="I118" s="559">
        <v>0</v>
      </c>
      <c r="J118" s="559">
        <v>0</v>
      </c>
      <c r="K118" s="559">
        <v>0</v>
      </c>
      <c r="L118" s="558">
        <v>0</v>
      </c>
      <c r="M118" s="558">
        <v>0</v>
      </c>
      <c r="N118" s="560">
        <v>0</v>
      </c>
      <c r="O118" s="542"/>
      <c r="P118" s="606">
        <v>0</v>
      </c>
      <c r="Q118" s="607">
        <v>0</v>
      </c>
      <c r="R118" s="608">
        <v>0</v>
      </c>
      <c r="S118" s="607">
        <v>0</v>
      </c>
      <c r="T118" s="608">
        <v>0</v>
      </c>
      <c r="U118" s="606">
        <v>0</v>
      </c>
      <c r="V118" s="609">
        <v>0</v>
      </c>
      <c r="W118" s="59"/>
      <c r="X118" s="60"/>
      <c r="Y118" s="877" t="s">
        <v>22</v>
      </c>
      <c r="Z118" s="816">
        <v>0</v>
      </c>
      <c r="AA118" s="816">
        <v>0</v>
      </c>
      <c r="AB118" s="816">
        <v>0</v>
      </c>
      <c r="AC118" s="816">
        <v>0</v>
      </c>
      <c r="AD118" s="816">
        <v>0</v>
      </c>
      <c r="AE118" s="966">
        <v>0</v>
      </c>
      <c r="AF118" s="816">
        <v>0</v>
      </c>
      <c r="AG118" s="808">
        <f t="shared" ref="AG118:AG124" si="12">IFERROR(AF118/AE118-1,0)</f>
        <v>0</v>
      </c>
      <c r="AH118" s="74"/>
    </row>
    <row r="119" spans="1:34" s="5" customFormat="1" ht="15" customHeight="1" thickBot="1" x14ac:dyDescent="0.3">
      <c r="A119" s="366">
        <v>2026</v>
      </c>
      <c r="B119" s="82"/>
      <c r="C119" s="561">
        <v>0</v>
      </c>
      <c r="D119" s="561">
        <v>0</v>
      </c>
      <c r="E119" s="562">
        <v>0</v>
      </c>
      <c r="F119" s="562">
        <v>0</v>
      </c>
      <c r="G119" s="562">
        <v>0</v>
      </c>
      <c r="H119" s="562">
        <v>0</v>
      </c>
      <c r="I119" s="562">
        <v>0</v>
      </c>
      <c r="J119" s="562">
        <v>0</v>
      </c>
      <c r="K119" s="562">
        <v>0</v>
      </c>
      <c r="L119" s="562">
        <v>0</v>
      </c>
      <c r="M119" s="562">
        <v>0</v>
      </c>
      <c r="N119" s="563">
        <v>0</v>
      </c>
      <c r="O119" s="542"/>
      <c r="P119" s="610">
        <v>0</v>
      </c>
      <c r="Q119" s="610">
        <v>0</v>
      </c>
      <c r="R119" s="713" t="s">
        <v>402</v>
      </c>
      <c r="S119" s="712">
        <v>0</v>
      </c>
      <c r="T119" s="713" t="s">
        <v>402</v>
      </c>
      <c r="U119" s="712">
        <v>0</v>
      </c>
      <c r="V119" s="713" t="s">
        <v>402</v>
      </c>
      <c r="W119" s="59"/>
      <c r="X119" s="60"/>
      <c r="Y119" s="878"/>
      <c r="Z119" s="816"/>
      <c r="AA119" s="816"/>
      <c r="AB119" s="816"/>
      <c r="AC119" s="816"/>
      <c r="AD119" s="816"/>
      <c r="AE119" s="966"/>
      <c r="AF119" s="816"/>
      <c r="AG119" s="809"/>
    </row>
    <row r="120" spans="1:34" s="5" customFormat="1" ht="15" customHeight="1" thickBot="1" x14ac:dyDescent="0.3">
      <c r="A120" s="367" t="s">
        <v>138</v>
      </c>
      <c r="B120" s="83"/>
      <c r="C120" s="730" t="s">
        <v>402</v>
      </c>
      <c r="D120" s="730" t="s">
        <v>402</v>
      </c>
      <c r="E120" s="730" t="s">
        <v>402</v>
      </c>
      <c r="F120" s="730" t="s">
        <v>402</v>
      </c>
      <c r="G120" s="730" t="s">
        <v>402</v>
      </c>
      <c r="H120" s="730" t="s">
        <v>402</v>
      </c>
      <c r="I120" s="730" t="s">
        <v>402</v>
      </c>
      <c r="J120" s="730" t="s">
        <v>402</v>
      </c>
      <c r="K120" s="730" t="s">
        <v>402</v>
      </c>
      <c r="L120" s="730" t="s">
        <v>402</v>
      </c>
      <c r="M120" s="730" t="s">
        <v>402</v>
      </c>
      <c r="N120" s="733" t="s">
        <v>402</v>
      </c>
      <c r="O120" s="743"/>
      <c r="P120" s="736" t="s">
        <v>402</v>
      </c>
      <c r="Q120" s="736" t="s">
        <v>402</v>
      </c>
      <c r="R120" s="741" t="s">
        <v>402</v>
      </c>
      <c r="S120" s="736" t="s">
        <v>402</v>
      </c>
      <c r="T120" s="741" t="s">
        <v>402</v>
      </c>
      <c r="U120" s="736" t="s">
        <v>402</v>
      </c>
      <c r="V120" s="741" t="s">
        <v>402</v>
      </c>
      <c r="W120" s="296"/>
      <c r="X120" s="63"/>
      <c r="Y120" s="878"/>
      <c r="Z120" s="816"/>
      <c r="AA120" s="816"/>
      <c r="AB120" s="816"/>
      <c r="AC120" s="816"/>
      <c r="AD120" s="816"/>
      <c r="AE120" s="966"/>
      <c r="AF120" s="816"/>
      <c r="AG120" s="810"/>
    </row>
    <row r="121" spans="1:34" s="5" customFormat="1" ht="15" thickBot="1" x14ac:dyDescent="0.4">
      <c r="A121" s="365">
        <v>2025</v>
      </c>
      <c r="B121" s="81" t="s">
        <v>23</v>
      </c>
      <c r="C121" s="558">
        <v>0</v>
      </c>
      <c r="D121" s="558">
        <v>0</v>
      </c>
      <c r="E121" s="559">
        <v>0</v>
      </c>
      <c r="F121" s="559">
        <v>0</v>
      </c>
      <c r="G121" s="559">
        <v>0</v>
      </c>
      <c r="H121" s="559">
        <v>0</v>
      </c>
      <c r="I121" s="559">
        <v>0</v>
      </c>
      <c r="J121" s="559">
        <v>0</v>
      </c>
      <c r="K121" s="559">
        <v>0</v>
      </c>
      <c r="L121" s="558">
        <v>0</v>
      </c>
      <c r="M121" s="558">
        <v>0</v>
      </c>
      <c r="N121" s="560">
        <v>0</v>
      </c>
      <c r="O121" s="542"/>
      <c r="P121" s="606">
        <v>0</v>
      </c>
      <c r="Q121" s="607">
        <v>0</v>
      </c>
      <c r="R121" s="608">
        <v>0</v>
      </c>
      <c r="S121" s="607">
        <v>0</v>
      </c>
      <c r="T121" s="608">
        <v>0</v>
      </c>
      <c r="U121" s="606">
        <v>0</v>
      </c>
      <c r="V121" s="609">
        <v>0</v>
      </c>
      <c r="W121" s="59"/>
      <c r="X121" s="60"/>
      <c r="Y121" s="877" t="s">
        <v>23</v>
      </c>
      <c r="Z121" s="816">
        <v>0</v>
      </c>
      <c r="AA121" s="816">
        <v>0</v>
      </c>
      <c r="AB121" s="816">
        <v>0</v>
      </c>
      <c r="AC121" s="816">
        <v>0</v>
      </c>
      <c r="AD121" s="816">
        <v>0</v>
      </c>
      <c r="AE121" s="966">
        <v>0</v>
      </c>
      <c r="AF121" s="816">
        <v>0</v>
      </c>
      <c r="AG121" s="808">
        <f t="shared" si="12"/>
        <v>0</v>
      </c>
      <c r="AH121" s="74"/>
    </row>
    <row r="122" spans="1:34" s="5" customFormat="1" ht="15" customHeight="1" thickBot="1" x14ac:dyDescent="0.3">
      <c r="A122" s="366">
        <v>2026</v>
      </c>
      <c r="B122" s="82"/>
      <c r="C122" s="561">
        <v>0</v>
      </c>
      <c r="D122" s="561">
        <v>0</v>
      </c>
      <c r="E122" s="562">
        <v>0</v>
      </c>
      <c r="F122" s="562">
        <v>0</v>
      </c>
      <c r="G122" s="562">
        <v>0</v>
      </c>
      <c r="H122" s="562">
        <v>0</v>
      </c>
      <c r="I122" s="562">
        <v>0</v>
      </c>
      <c r="J122" s="562">
        <v>0</v>
      </c>
      <c r="K122" s="562">
        <v>0</v>
      </c>
      <c r="L122" s="562">
        <v>0</v>
      </c>
      <c r="M122" s="562">
        <v>0</v>
      </c>
      <c r="N122" s="563">
        <v>0</v>
      </c>
      <c r="O122" s="542"/>
      <c r="P122" s="610">
        <v>0</v>
      </c>
      <c r="Q122" s="610">
        <v>0</v>
      </c>
      <c r="R122" s="713" t="s">
        <v>402</v>
      </c>
      <c r="S122" s="712">
        <v>0</v>
      </c>
      <c r="T122" s="713" t="s">
        <v>402</v>
      </c>
      <c r="U122" s="712">
        <v>0</v>
      </c>
      <c r="V122" s="713" t="s">
        <v>402</v>
      </c>
      <c r="W122" s="59"/>
      <c r="X122" s="60"/>
      <c r="Y122" s="878"/>
      <c r="Z122" s="816"/>
      <c r="AA122" s="816"/>
      <c r="AB122" s="816"/>
      <c r="AC122" s="816"/>
      <c r="AD122" s="816"/>
      <c r="AE122" s="966"/>
      <c r="AF122" s="816"/>
      <c r="AG122" s="809"/>
    </row>
    <row r="123" spans="1:34" s="5" customFormat="1" ht="15" customHeight="1" thickBot="1" x14ac:dyDescent="0.3">
      <c r="A123" s="367" t="s">
        <v>138</v>
      </c>
      <c r="B123" s="83"/>
      <c r="C123" s="730" t="s">
        <v>402</v>
      </c>
      <c r="D123" s="730" t="s">
        <v>402</v>
      </c>
      <c r="E123" s="730" t="s">
        <v>402</v>
      </c>
      <c r="F123" s="730" t="s">
        <v>402</v>
      </c>
      <c r="G123" s="730" t="s">
        <v>402</v>
      </c>
      <c r="H123" s="730" t="s">
        <v>402</v>
      </c>
      <c r="I123" s="730" t="s">
        <v>402</v>
      </c>
      <c r="J123" s="730" t="s">
        <v>402</v>
      </c>
      <c r="K123" s="730" t="s">
        <v>402</v>
      </c>
      <c r="L123" s="730" t="s">
        <v>402</v>
      </c>
      <c r="M123" s="730" t="s">
        <v>402</v>
      </c>
      <c r="N123" s="733" t="s">
        <v>402</v>
      </c>
      <c r="O123" s="743"/>
      <c r="P123" s="736" t="s">
        <v>402</v>
      </c>
      <c r="Q123" s="736" t="s">
        <v>402</v>
      </c>
      <c r="R123" s="741" t="s">
        <v>402</v>
      </c>
      <c r="S123" s="736" t="s">
        <v>402</v>
      </c>
      <c r="T123" s="741" t="s">
        <v>402</v>
      </c>
      <c r="U123" s="736" t="s">
        <v>402</v>
      </c>
      <c r="V123" s="741" t="s">
        <v>402</v>
      </c>
      <c r="W123" s="296"/>
      <c r="X123" s="63"/>
      <c r="Y123" s="878"/>
      <c r="Z123" s="816"/>
      <c r="AA123" s="816"/>
      <c r="AB123" s="816"/>
      <c r="AC123" s="816"/>
      <c r="AD123" s="816"/>
      <c r="AE123" s="966"/>
      <c r="AF123" s="816"/>
      <c r="AG123" s="810"/>
    </row>
    <row r="124" spans="1:34" s="5" customFormat="1" ht="15" thickBot="1" x14ac:dyDescent="0.4">
      <c r="A124" s="365">
        <v>2025</v>
      </c>
      <c r="B124" s="81" t="s">
        <v>24</v>
      </c>
      <c r="C124" s="558">
        <v>0</v>
      </c>
      <c r="D124" s="558">
        <v>0</v>
      </c>
      <c r="E124" s="559">
        <v>0</v>
      </c>
      <c r="F124" s="559">
        <v>0</v>
      </c>
      <c r="G124" s="559">
        <v>0</v>
      </c>
      <c r="H124" s="559">
        <v>0</v>
      </c>
      <c r="I124" s="559">
        <v>0</v>
      </c>
      <c r="J124" s="559">
        <v>0</v>
      </c>
      <c r="K124" s="559">
        <v>0</v>
      </c>
      <c r="L124" s="558">
        <v>0</v>
      </c>
      <c r="M124" s="558">
        <v>0</v>
      </c>
      <c r="N124" s="560">
        <v>0</v>
      </c>
      <c r="O124" s="542"/>
      <c r="P124" s="606">
        <v>0</v>
      </c>
      <c r="Q124" s="607">
        <v>0</v>
      </c>
      <c r="R124" s="608">
        <v>0</v>
      </c>
      <c r="S124" s="607">
        <v>0</v>
      </c>
      <c r="T124" s="608">
        <v>0</v>
      </c>
      <c r="U124" s="606">
        <v>0</v>
      </c>
      <c r="V124" s="609">
        <v>0</v>
      </c>
      <c r="W124" s="59"/>
      <c r="X124" s="60"/>
      <c r="Y124" s="877" t="s">
        <v>24</v>
      </c>
      <c r="Z124" s="816">
        <v>0</v>
      </c>
      <c r="AA124" s="816">
        <v>0</v>
      </c>
      <c r="AB124" s="816">
        <v>0</v>
      </c>
      <c r="AC124" s="816">
        <v>0</v>
      </c>
      <c r="AD124" s="816">
        <v>0</v>
      </c>
      <c r="AE124" s="966">
        <v>0</v>
      </c>
      <c r="AF124" s="816">
        <v>0</v>
      </c>
      <c r="AG124" s="808">
        <f t="shared" si="12"/>
        <v>0</v>
      </c>
      <c r="AH124" s="74"/>
    </row>
    <row r="125" spans="1:34" s="5" customFormat="1" ht="15" customHeight="1" thickBot="1" x14ac:dyDescent="0.3">
      <c r="A125" s="366">
        <v>2026</v>
      </c>
      <c r="B125" s="82"/>
      <c r="C125" s="561">
        <v>0</v>
      </c>
      <c r="D125" s="561">
        <v>0</v>
      </c>
      <c r="E125" s="562">
        <v>0</v>
      </c>
      <c r="F125" s="562">
        <v>0</v>
      </c>
      <c r="G125" s="562">
        <v>0</v>
      </c>
      <c r="H125" s="562">
        <v>0</v>
      </c>
      <c r="I125" s="562">
        <v>0</v>
      </c>
      <c r="J125" s="562">
        <v>0</v>
      </c>
      <c r="K125" s="562">
        <v>0</v>
      </c>
      <c r="L125" s="562">
        <v>0</v>
      </c>
      <c r="M125" s="562">
        <v>0</v>
      </c>
      <c r="N125" s="563">
        <v>0</v>
      </c>
      <c r="O125" s="542"/>
      <c r="P125" s="610">
        <v>0</v>
      </c>
      <c r="Q125" s="610">
        <v>0</v>
      </c>
      <c r="R125" s="713" t="s">
        <v>402</v>
      </c>
      <c r="S125" s="712">
        <v>0</v>
      </c>
      <c r="T125" s="713" t="s">
        <v>402</v>
      </c>
      <c r="U125" s="712">
        <v>0</v>
      </c>
      <c r="V125" s="713" t="s">
        <v>402</v>
      </c>
      <c r="W125" s="59"/>
      <c r="X125" s="60"/>
      <c r="Y125" s="878"/>
      <c r="Z125" s="816"/>
      <c r="AA125" s="816"/>
      <c r="AB125" s="816"/>
      <c r="AC125" s="816"/>
      <c r="AD125" s="816"/>
      <c r="AE125" s="966"/>
      <c r="AF125" s="816"/>
      <c r="AG125" s="809"/>
    </row>
    <row r="126" spans="1:34" s="5" customFormat="1" ht="15" customHeight="1" thickBot="1" x14ac:dyDescent="0.3">
      <c r="A126" s="367" t="s">
        <v>138</v>
      </c>
      <c r="B126" s="83"/>
      <c r="C126" s="730" t="s">
        <v>402</v>
      </c>
      <c r="D126" s="730" t="s">
        <v>402</v>
      </c>
      <c r="E126" s="730" t="s">
        <v>402</v>
      </c>
      <c r="F126" s="730" t="s">
        <v>402</v>
      </c>
      <c r="G126" s="730" t="s">
        <v>402</v>
      </c>
      <c r="H126" s="730" t="s">
        <v>402</v>
      </c>
      <c r="I126" s="730" t="s">
        <v>402</v>
      </c>
      <c r="J126" s="730" t="s">
        <v>402</v>
      </c>
      <c r="K126" s="730" t="s">
        <v>402</v>
      </c>
      <c r="L126" s="730" t="s">
        <v>402</v>
      </c>
      <c r="M126" s="730" t="s">
        <v>402</v>
      </c>
      <c r="N126" s="733" t="s">
        <v>402</v>
      </c>
      <c r="O126" s="743"/>
      <c r="P126" s="736" t="s">
        <v>402</v>
      </c>
      <c r="Q126" s="736" t="s">
        <v>402</v>
      </c>
      <c r="R126" s="741" t="s">
        <v>402</v>
      </c>
      <c r="S126" s="736" t="s">
        <v>402</v>
      </c>
      <c r="T126" s="741" t="s">
        <v>402</v>
      </c>
      <c r="U126" s="736" t="s">
        <v>402</v>
      </c>
      <c r="V126" s="741" t="s">
        <v>402</v>
      </c>
      <c r="W126" s="296"/>
      <c r="X126" s="63"/>
      <c r="Y126" s="878"/>
      <c r="Z126" s="816"/>
      <c r="AA126" s="816"/>
      <c r="AB126" s="816"/>
      <c r="AC126" s="816"/>
      <c r="AD126" s="816"/>
      <c r="AE126" s="966"/>
      <c r="AF126" s="816"/>
      <c r="AG126" s="810"/>
    </row>
    <row r="127" spans="1:34" s="5" customFormat="1" ht="11" thickBot="1" x14ac:dyDescent="0.3">
      <c r="A127" s="414">
        <v>2025</v>
      </c>
      <c r="B127" s="403" t="s">
        <v>155</v>
      </c>
      <c r="C127" s="590">
        <v>0</v>
      </c>
      <c r="D127" s="590">
        <v>0</v>
      </c>
      <c r="E127" s="591">
        <v>0</v>
      </c>
      <c r="F127" s="591">
        <v>0</v>
      </c>
      <c r="G127" s="591">
        <v>0</v>
      </c>
      <c r="H127" s="591">
        <v>0</v>
      </c>
      <c r="I127" s="591">
        <v>0</v>
      </c>
      <c r="J127" s="591">
        <v>0</v>
      </c>
      <c r="K127" s="591">
        <v>0</v>
      </c>
      <c r="L127" s="590">
        <v>0</v>
      </c>
      <c r="M127" s="590">
        <v>0</v>
      </c>
      <c r="N127" s="592">
        <v>0</v>
      </c>
      <c r="O127" s="64"/>
      <c r="P127" s="623">
        <v>0</v>
      </c>
      <c r="Q127" s="624">
        <v>0</v>
      </c>
      <c r="R127" s="624">
        <v>0</v>
      </c>
      <c r="S127" s="624">
        <v>0</v>
      </c>
      <c r="T127" s="624">
        <v>0</v>
      </c>
      <c r="U127" s="623">
        <v>0</v>
      </c>
      <c r="V127" s="623">
        <v>0</v>
      </c>
      <c r="W127" s="64"/>
      <c r="X127" s="64"/>
      <c r="Y127" s="889" t="s">
        <v>155</v>
      </c>
      <c r="Z127" s="790">
        <v>0</v>
      </c>
      <c r="AA127" s="790">
        <v>0</v>
      </c>
      <c r="AB127" s="790">
        <v>0</v>
      </c>
      <c r="AC127" s="790">
        <v>0</v>
      </c>
      <c r="AD127" s="790">
        <v>0</v>
      </c>
      <c r="AE127" s="969">
        <v>0</v>
      </c>
      <c r="AF127" s="790">
        <v>0</v>
      </c>
      <c r="AG127" s="998">
        <f t="shared" ref="AG127" si="13">IFERROR(AF127/AE127-1,0)</f>
        <v>0</v>
      </c>
    </row>
    <row r="128" spans="1:34" s="5" customFormat="1" ht="15" customHeight="1" thickBot="1" x14ac:dyDescent="0.3">
      <c r="A128" s="415">
        <v>2026</v>
      </c>
      <c r="B128" s="404"/>
      <c r="C128" s="593">
        <v>0</v>
      </c>
      <c r="D128" s="593">
        <v>0</v>
      </c>
      <c r="E128" s="594">
        <v>0</v>
      </c>
      <c r="F128" s="594">
        <v>0</v>
      </c>
      <c r="G128" s="594">
        <v>0</v>
      </c>
      <c r="H128" s="594">
        <v>0</v>
      </c>
      <c r="I128" s="594">
        <v>0</v>
      </c>
      <c r="J128" s="594">
        <v>0</v>
      </c>
      <c r="K128" s="594">
        <v>0</v>
      </c>
      <c r="L128" s="594">
        <v>0</v>
      </c>
      <c r="M128" s="594">
        <v>0</v>
      </c>
      <c r="N128" s="595">
        <v>0</v>
      </c>
      <c r="O128" s="64"/>
      <c r="P128" s="625">
        <v>0</v>
      </c>
      <c r="Q128" s="625">
        <v>0</v>
      </c>
      <c r="R128" s="713" t="s">
        <v>402</v>
      </c>
      <c r="S128" s="712">
        <v>0</v>
      </c>
      <c r="T128" s="713" t="s">
        <v>402</v>
      </c>
      <c r="U128" s="712">
        <v>0</v>
      </c>
      <c r="V128" s="713" t="s">
        <v>402</v>
      </c>
      <c r="W128" s="64"/>
      <c r="X128" s="64"/>
      <c r="Y128" s="890"/>
      <c r="Z128" s="790"/>
      <c r="AA128" s="790"/>
      <c r="AB128" s="790"/>
      <c r="AC128" s="790"/>
      <c r="AD128" s="790"/>
      <c r="AE128" s="969"/>
      <c r="AF128" s="790"/>
      <c r="AG128" s="999"/>
    </row>
    <row r="129" spans="1:34" s="5" customFormat="1" ht="15" customHeight="1" thickBot="1" x14ac:dyDescent="0.3">
      <c r="A129" s="416" t="s">
        <v>138</v>
      </c>
      <c r="B129" s="405"/>
      <c r="C129" s="750" t="s">
        <v>402</v>
      </c>
      <c r="D129" s="750" t="s">
        <v>402</v>
      </c>
      <c r="E129" s="750" t="s">
        <v>402</v>
      </c>
      <c r="F129" s="750" t="s">
        <v>402</v>
      </c>
      <c r="G129" s="750" t="s">
        <v>402</v>
      </c>
      <c r="H129" s="750" t="s">
        <v>402</v>
      </c>
      <c r="I129" s="750" t="s">
        <v>402</v>
      </c>
      <c r="J129" s="750" t="s">
        <v>402</v>
      </c>
      <c r="K129" s="750" t="s">
        <v>402</v>
      </c>
      <c r="L129" s="750" t="s">
        <v>402</v>
      </c>
      <c r="M129" s="750" t="s">
        <v>402</v>
      </c>
      <c r="N129" s="751" t="s">
        <v>402</v>
      </c>
      <c r="O129" s="728"/>
      <c r="P129" s="740" t="s">
        <v>402</v>
      </c>
      <c r="Q129" s="740" t="s">
        <v>402</v>
      </c>
      <c r="R129" s="741" t="s">
        <v>402</v>
      </c>
      <c r="S129" s="740" t="s">
        <v>402</v>
      </c>
      <c r="T129" s="741" t="s">
        <v>402</v>
      </c>
      <c r="U129" s="740" t="s">
        <v>402</v>
      </c>
      <c r="V129" s="741" t="s">
        <v>402</v>
      </c>
      <c r="W129" s="296"/>
      <c r="X129" s="62"/>
      <c r="Y129" s="890"/>
      <c r="Z129" s="790"/>
      <c r="AA129" s="790"/>
      <c r="AB129" s="790"/>
      <c r="AC129" s="790"/>
      <c r="AD129" s="790"/>
      <c r="AE129" s="969"/>
      <c r="AF129" s="790"/>
      <c r="AG129" s="1000"/>
    </row>
    <row r="130" spans="1:34" x14ac:dyDescent="0.35">
      <c r="B130" s="77"/>
      <c r="C130" s="544"/>
      <c r="D130" s="544"/>
      <c r="E130" s="544"/>
      <c r="F130" s="544"/>
      <c r="G130" s="544"/>
      <c r="H130" s="544"/>
      <c r="I130" s="544"/>
      <c r="J130" s="544"/>
      <c r="K130" s="544"/>
      <c r="L130" s="544"/>
      <c r="M130" s="544"/>
      <c r="N130" s="544"/>
      <c r="O130" s="544"/>
      <c r="P130" s="79"/>
      <c r="Q130" s="79"/>
      <c r="R130" s="78"/>
      <c r="S130" s="79"/>
      <c r="T130" s="78"/>
      <c r="U130" s="79"/>
      <c r="V130" s="78"/>
      <c r="W130" s="78"/>
      <c r="X130" s="79"/>
      <c r="AF130" s="42"/>
      <c r="AG130" s="42"/>
    </row>
    <row r="131" spans="1:34" ht="15" thickBot="1" x14ac:dyDescent="0.4">
      <c r="A131" s="420"/>
      <c r="B131" s="361" t="s">
        <v>141</v>
      </c>
      <c r="C131" s="520"/>
      <c r="D131" s="520"/>
      <c r="E131" s="520"/>
      <c r="F131" s="520"/>
      <c r="G131" s="520"/>
      <c r="H131" s="520"/>
      <c r="I131" s="520"/>
      <c r="J131" s="520"/>
      <c r="K131" s="520"/>
      <c r="L131" s="520"/>
      <c r="M131" s="520"/>
      <c r="N131" s="520"/>
      <c r="O131" s="520"/>
      <c r="P131" s="520"/>
      <c r="Q131" s="520"/>
      <c r="R131" s="520"/>
      <c r="S131" s="520"/>
      <c r="T131" s="520"/>
      <c r="U131" s="520"/>
      <c r="V131" s="520"/>
      <c r="W131" s="361"/>
      <c r="X131" s="361"/>
      <c r="Y131" s="361"/>
      <c r="Z131" s="361"/>
      <c r="AA131" s="361"/>
      <c r="AB131" s="361"/>
      <c r="AC131" s="361"/>
      <c r="AD131" s="361"/>
      <c r="AE131" s="522"/>
      <c r="AF131" s="361"/>
      <c r="AG131" s="361"/>
    </row>
    <row r="132" spans="1:34" s="43" customFormat="1" ht="24.5" thickBot="1" x14ac:dyDescent="0.35">
      <c r="B132" s="48" t="s">
        <v>401</v>
      </c>
      <c r="C132" s="4" t="s">
        <v>114</v>
      </c>
      <c r="D132" s="4" t="s">
        <v>115</v>
      </c>
      <c r="E132" s="49" t="s">
        <v>116</v>
      </c>
      <c r="F132" s="49" t="s">
        <v>117</v>
      </c>
      <c r="G132" s="49" t="s">
        <v>118</v>
      </c>
      <c r="H132" s="49" t="s">
        <v>119</v>
      </c>
      <c r="I132" s="49" t="s">
        <v>120</v>
      </c>
      <c r="J132" s="49" t="s">
        <v>121</v>
      </c>
      <c r="K132" s="49" t="s">
        <v>122</v>
      </c>
      <c r="L132" s="4" t="s">
        <v>123</v>
      </c>
      <c r="M132" s="4" t="s">
        <v>124</v>
      </c>
      <c r="N132" s="50" t="s">
        <v>125</v>
      </c>
      <c r="O132" s="51"/>
      <c r="P132" s="53" t="s">
        <v>126</v>
      </c>
      <c r="Q132" s="53" t="s">
        <v>127</v>
      </c>
      <c r="R132" s="52" t="s">
        <v>128</v>
      </c>
      <c r="S132" s="53" t="s">
        <v>129</v>
      </c>
      <c r="T132" s="52" t="s">
        <v>130</v>
      </c>
      <c r="U132" s="53" t="s">
        <v>131</v>
      </c>
      <c r="V132" s="52" t="s">
        <v>136</v>
      </c>
      <c r="W132" s="55"/>
      <c r="X132" s="55"/>
      <c r="Y132" s="48" t="s">
        <v>401</v>
      </c>
      <c r="Z132" s="72">
        <v>2019</v>
      </c>
      <c r="AA132" s="72">
        <v>2020</v>
      </c>
      <c r="AB132" s="72">
        <v>2021</v>
      </c>
      <c r="AC132" s="72">
        <v>2022</v>
      </c>
      <c r="AD132" s="72">
        <v>2023</v>
      </c>
      <c r="AE132" s="521">
        <v>2024</v>
      </c>
      <c r="AF132" s="80">
        <v>2025</v>
      </c>
      <c r="AG132" s="57" t="s">
        <v>411</v>
      </c>
    </row>
    <row r="133" spans="1:34" s="5" customFormat="1" ht="15" thickBot="1" x14ac:dyDescent="0.4">
      <c r="A133" s="365">
        <v>2025</v>
      </c>
      <c r="B133" s="73" t="s">
        <v>156</v>
      </c>
      <c r="C133" s="558">
        <v>14.552750161995101</v>
      </c>
      <c r="D133" s="558">
        <v>14.552750161995101</v>
      </c>
      <c r="E133" s="559">
        <v>14.552750161995101</v>
      </c>
      <c r="F133" s="559">
        <v>14.552750161995101</v>
      </c>
      <c r="G133" s="559">
        <v>14.552750161995101</v>
      </c>
      <c r="H133" s="559">
        <v>43.658250485985342</v>
      </c>
      <c r="I133" s="559">
        <v>43.658250485985342</v>
      </c>
      <c r="J133" s="559">
        <v>43.658250485985342</v>
      </c>
      <c r="K133" s="559">
        <v>14.552750161995101</v>
      </c>
      <c r="L133" s="558">
        <v>14.552750161995101</v>
      </c>
      <c r="M133" s="558">
        <v>14.552750161995101</v>
      </c>
      <c r="N133" s="560">
        <v>14.552750161995101</v>
      </c>
      <c r="O133" s="542"/>
      <c r="P133" s="606">
        <v>43.658250485985306</v>
      </c>
      <c r="Q133" s="607">
        <v>72.763750809975548</v>
      </c>
      <c r="R133" s="608">
        <v>116.42200129596085</v>
      </c>
      <c r="S133" s="607">
        <v>101.86925113396579</v>
      </c>
      <c r="T133" s="608">
        <v>218.29125242992666</v>
      </c>
      <c r="U133" s="606">
        <v>43.658250485985306</v>
      </c>
      <c r="V133" s="609">
        <v>261.94950291591198</v>
      </c>
      <c r="W133" s="59"/>
      <c r="X133" s="60"/>
      <c r="Y133" s="877" t="s">
        <v>156</v>
      </c>
      <c r="Z133" s="816">
        <v>271.52789900321574</v>
      </c>
      <c r="AA133" s="816">
        <v>265.93912991840091</v>
      </c>
      <c r="AB133" s="816">
        <v>261.55500770148382</v>
      </c>
      <c r="AC133" s="816">
        <v>267.1460503641261</v>
      </c>
      <c r="AD133" s="816">
        <v>269.08947858705722</v>
      </c>
      <c r="AE133" s="966">
        <v>265.53526615906054</v>
      </c>
      <c r="AF133" s="816">
        <v>261.94950291591198</v>
      </c>
      <c r="AG133" s="808">
        <f t="shared" ref="AG133" si="14">IFERROR(AF133/AE133-1,0)</f>
        <v>-1.350390588420225E-2</v>
      </c>
      <c r="AH133" s="74"/>
    </row>
    <row r="134" spans="1:34" s="5" customFormat="1" ht="15" customHeight="1" thickBot="1" x14ac:dyDescent="0.3">
      <c r="A134" s="366">
        <v>2026</v>
      </c>
      <c r="B134" s="75"/>
      <c r="C134" s="561">
        <v>14.069127147945817</v>
      </c>
      <c r="D134" s="561">
        <v>14.069127147945817</v>
      </c>
      <c r="E134" s="562">
        <v>14.069127147945817</v>
      </c>
      <c r="F134" s="562">
        <v>0</v>
      </c>
      <c r="G134" s="562">
        <v>0</v>
      </c>
      <c r="H134" s="562">
        <v>0</v>
      </c>
      <c r="I134" s="562">
        <v>0</v>
      </c>
      <c r="J134" s="562">
        <v>0</v>
      </c>
      <c r="K134" s="562">
        <v>0</v>
      </c>
      <c r="L134" s="562">
        <v>0</v>
      </c>
      <c r="M134" s="562">
        <v>0</v>
      </c>
      <c r="N134" s="563">
        <v>0</v>
      </c>
      <c r="O134" s="542"/>
      <c r="P134" s="610">
        <v>42.207381443837448</v>
      </c>
      <c r="Q134" s="610">
        <v>0</v>
      </c>
      <c r="R134" s="713" t="s">
        <v>402</v>
      </c>
      <c r="S134" s="712">
        <v>0</v>
      </c>
      <c r="T134" s="713" t="s">
        <v>402</v>
      </c>
      <c r="U134" s="712">
        <v>0</v>
      </c>
      <c r="V134" s="713" t="s">
        <v>402</v>
      </c>
      <c r="W134" s="59"/>
      <c r="X134" s="60"/>
      <c r="Y134" s="878"/>
      <c r="Z134" s="816"/>
      <c r="AA134" s="816"/>
      <c r="AB134" s="816"/>
      <c r="AC134" s="816"/>
      <c r="AD134" s="816"/>
      <c r="AE134" s="966"/>
      <c r="AF134" s="816"/>
      <c r="AG134" s="809"/>
    </row>
    <row r="135" spans="1:34" s="5" customFormat="1" ht="15" customHeight="1" thickBot="1" x14ac:dyDescent="0.3">
      <c r="A135" s="367" t="s">
        <v>138</v>
      </c>
      <c r="B135" s="76"/>
      <c r="C135" s="730">
        <v>-3.3232413713270403E-2</v>
      </c>
      <c r="D135" s="730">
        <v>-3.3232413713270403E-2</v>
      </c>
      <c r="E135" s="730">
        <v>-3.3232413713270403E-2</v>
      </c>
      <c r="F135" s="730" t="s">
        <v>402</v>
      </c>
      <c r="G135" s="730" t="s">
        <v>402</v>
      </c>
      <c r="H135" s="730" t="s">
        <v>402</v>
      </c>
      <c r="I135" s="730" t="s">
        <v>402</v>
      </c>
      <c r="J135" s="730" t="s">
        <v>402</v>
      </c>
      <c r="K135" s="730" t="s">
        <v>402</v>
      </c>
      <c r="L135" s="730" t="s">
        <v>402</v>
      </c>
      <c r="M135" s="730" t="s">
        <v>402</v>
      </c>
      <c r="N135" s="733" t="s">
        <v>402</v>
      </c>
      <c r="O135" s="743"/>
      <c r="P135" s="736">
        <v>-3.3232413713270521E-2</v>
      </c>
      <c r="Q135" s="736" t="s">
        <v>402</v>
      </c>
      <c r="R135" s="741" t="s">
        <v>402</v>
      </c>
      <c r="S135" s="736" t="s">
        <v>402</v>
      </c>
      <c r="T135" s="741" t="s">
        <v>402</v>
      </c>
      <c r="U135" s="736" t="s">
        <v>402</v>
      </c>
      <c r="V135" s="741" t="s">
        <v>402</v>
      </c>
      <c r="W135" s="296"/>
      <c r="X135" s="63"/>
      <c r="Y135" s="878"/>
      <c r="Z135" s="816"/>
      <c r="AA135" s="816"/>
      <c r="AB135" s="816"/>
      <c r="AC135" s="816"/>
      <c r="AD135" s="816"/>
      <c r="AE135" s="966"/>
      <c r="AF135" s="816"/>
      <c r="AG135" s="810"/>
    </row>
    <row r="136" spans="1:34" s="5" customFormat="1" ht="15" thickBot="1" x14ac:dyDescent="0.4">
      <c r="A136" s="365">
        <v>2025</v>
      </c>
      <c r="B136" s="75" t="s">
        <v>157</v>
      </c>
      <c r="C136" s="558">
        <v>45.919540339020969</v>
      </c>
      <c r="D136" s="558">
        <v>45.919540339020969</v>
      </c>
      <c r="E136" s="559">
        <v>45.919540339020969</v>
      </c>
      <c r="F136" s="559">
        <v>45.919540339020969</v>
      </c>
      <c r="G136" s="559">
        <v>45.919540339020969</v>
      </c>
      <c r="H136" s="559">
        <v>137.75862101706286</v>
      </c>
      <c r="I136" s="559">
        <v>137.75862101706286</v>
      </c>
      <c r="J136" s="559">
        <v>137.75862101706286</v>
      </c>
      <c r="K136" s="559">
        <v>45.919540339020969</v>
      </c>
      <c r="L136" s="558">
        <v>45.919540339020969</v>
      </c>
      <c r="M136" s="558">
        <v>45.919540339020969</v>
      </c>
      <c r="N136" s="560">
        <v>45.919540339020969</v>
      </c>
      <c r="O136" s="542"/>
      <c r="P136" s="606">
        <v>137.75862101706292</v>
      </c>
      <c r="Q136" s="607">
        <v>229.5977016951048</v>
      </c>
      <c r="R136" s="608">
        <v>367.35632271216775</v>
      </c>
      <c r="S136" s="607">
        <v>321.43678237314668</v>
      </c>
      <c r="T136" s="608">
        <v>688.79310508531444</v>
      </c>
      <c r="U136" s="606">
        <v>137.75862101706292</v>
      </c>
      <c r="V136" s="609">
        <v>826.55172610237742</v>
      </c>
      <c r="W136" s="59"/>
      <c r="X136" s="60"/>
      <c r="Y136" s="877" t="s">
        <v>157</v>
      </c>
      <c r="Z136" s="816">
        <v>899.36854052059402</v>
      </c>
      <c r="AA136" s="816">
        <v>883.76497510177421</v>
      </c>
      <c r="AB136" s="816">
        <v>859.96378978458119</v>
      </c>
      <c r="AC136" s="816">
        <v>867.44395485501195</v>
      </c>
      <c r="AD136" s="816">
        <v>863.73826006952663</v>
      </c>
      <c r="AE136" s="966">
        <v>845.66203812347305</v>
      </c>
      <c r="AF136" s="786">
        <v>826.55172610237742</v>
      </c>
      <c r="AG136" s="808">
        <f t="shared" ref="AG136:AG175" si="15">IFERROR(AF136/AE136-1,0)</f>
        <v>-2.2598048818061489E-2</v>
      </c>
      <c r="AH136" s="74"/>
    </row>
    <row r="137" spans="1:34" s="5" customFormat="1" ht="15" customHeight="1" thickBot="1" x14ac:dyDescent="0.3">
      <c r="A137" s="366">
        <v>2026</v>
      </c>
      <c r="B137" s="75"/>
      <c r="C137" s="561">
        <v>43.24411575984135</v>
      </c>
      <c r="D137" s="561">
        <v>43.24411575984135</v>
      </c>
      <c r="E137" s="562">
        <v>43.24411575984135</v>
      </c>
      <c r="F137" s="562">
        <v>0</v>
      </c>
      <c r="G137" s="562">
        <v>0</v>
      </c>
      <c r="H137" s="562">
        <v>0</v>
      </c>
      <c r="I137" s="562">
        <v>0</v>
      </c>
      <c r="J137" s="562">
        <v>0</v>
      </c>
      <c r="K137" s="562">
        <v>0</v>
      </c>
      <c r="L137" s="562">
        <v>0</v>
      </c>
      <c r="M137" s="562">
        <v>0</v>
      </c>
      <c r="N137" s="563">
        <v>0</v>
      </c>
      <c r="O137" s="542"/>
      <c r="P137" s="610">
        <v>129.73234727952405</v>
      </c>
      <c r="Q137" s="610">
        <v>0</v>
      </c>
      <c r="R137" s="713" t="s">
        <v>402</v>
      </c>
      <c r="S137" s="712">
        <v>0</v>
      </c>
      <c r="T137" s="713" t="s">
        <v>402</v>
      </c>
      <c r="U137" s="712">
        <v>0</v>
      </c>
      <c r="V137" s="713" t="s">
        <v>402</v>
      </c>
      <c r="W137" s="59"/>
      <c r="X137" s="60"/>
      <c r="Y137" s="878"/>
      <c r="Z137" s="816"/>
      <c r="AA137" s="816"/>
      <c r="AB137" s="816"/>
      <c r="AC137" s="816"/>
      <c r="AD137" s="816"/>
      <c r="AE137" s="966"/>
      <c r="AF137" s="786"/>
      <c r="AG137" s="809"/>
    </row>
    <row r="138" spans="1:34" s="5" customFormat="1" ht="15" customHeight="1" thickBot="1" x14ac:dyDescent="0.3">
      <c r="A138" s="367" t="s">
        <v>138</v>
      </c>
      <c r="B138" s="76"/>
      <c r="C138" s="730">
        <v>-5.8263313600857812E-2</v>
      </c>
      <c r="D138" s="730">
        <v>-5.8263313600857812E-2</v>
      </c>
      <c r="E138" s="730">
        <v>-5.8263313600857812E-2</v>
      </c>
      <c r="F138" s="730" t="s">
        <v>402</v>
      </c>
      <c r="G138" s="730" t="s">
        <v>402</v>
      </c>
      <c r="H138" s="730" t="s">
        <v>402</v>
      </c>
      <c r="I138" s="730" t="s">
        <v>402</v>
      </c>
      <c r="J138" s="730" t="s">
        <v>402</v>
      </c>
      <c r="K138" s="730" t="s">
        <v>402</v>
      </c>
      <c r="L138" s="730" t="s">
        <v>402</v>
      </c>
      <c r="M138" s="730" t="s">
        <v>402</v>
      </c>
      <c r="N138" s="733" t="s">
        <v>402</v>
      </c>
      <c r="O138" s="743"/>
      <c r="P138" s="736">
        <v>-5.8263313600857909E-2</v>
      </c>
      <c r="Q138" s="736" t="s">
        <v>402</v>
      </c>
      <c r="R138" s="741" t="s">
        <v>402</v>
      </c>
      <c r="S138" s="736" t="s">
        <v>402</v>
      </c>
      <c r="T138" s="741" t="s">
        <v>402</v>
      </c>
      <c r="U138" s="736" t="s">
        <v>402</v>
      </c>
      <c r="V138" s="741" t="s">
        <v>402</v>
      </c>
      <c r="W138" s="296"/>
      <c r="X138" s="63"/>
      <c r="Y138" s="878"/>
      <c r="Z138" s="816"/>
      <c r="AA138" s="816"/>
      <c r="AB138" s="816"/>
      <c r="AC138" s="816"/>
      <c r="AD138" s="816"/>
      <c r="AE138" s="966"/>
      <c r="AF138" s="786"/>
      <c r="AG138" s="810"/>
    </row>
    <row r="139" spans="1:34" s="5" customFormat="1" ht="15" thickBot="1" x14ac:dyDescent="0.4">
      <c r="A139" s="365">
        <v>2025</v>
      </c>
      <c r="B139" s="75" t="s">
        <v>158</v>
      </c>
      <c r="C139" s="558">
        <v>6.1361893721369718</v>
      </c>
      <c r="D139" s="558">
        <v>6.1361893721369718</v>
      </c>
      <c r="E139" s="559">
        <v>6.1361893721369718</v>
      </c>
      <c r="F139" s="559">
        <v>6.1361893721369718</v>
      </c>
      <c r="G139" s="559">
        <v>6.1361893721369718</v>
      </c>
      <c r="H139" s="559">
        <v>6.1361893721369718</v>
      </c>
      <c r="I139" s="559">
        <v>6.1361893721369718</v>
      </c>
      <c r="J139" s="559">
        <v>6.1361893721369718</v>
      </c>
      <c r="K139" s="559">
        <v>6.1361893721369718</v>
      </c>
      <c r="L139" s="558">
        <v>6.1361893721369718</v>
      </c>
      <c r="M139" s="558">
        <v>6.1361893721369718</v>
      </c>
      <c r="N139" s="560">
        <v>6.1361893721369718</v>
      </c>
      <c r="O139" s="542"/>
      <c r="P139" s="606">
        <v>18.408568116410915</v>
      </c>
      <c r="Q139" s="607">
        <v>18.408568116410915</v>
      </c>
      <c r="R139" s="608">
        <v>36.817136232821831</v>
      </c>
      <c r="S139" s="607">
        <v>18.408568116410915</v>
      </c>
      <c r="T139" s="608">
        <v>55.225704349232743</v>
      </c>
      <c r="U139" s="606">
        <v>18.408568116410915</v>
      </c>
      <c r="V139" s="609">
        <v>73.634272465643662</v>
      </c>
      <c r="W139" s="59"/>
      <c r="X139" s="60"/>
      <c r="Y139" s="877" t="s">
        <v>158</v>
      </c>
      <c r="Z139" s="816">
        <v>89.713315664270453</v>
      </c>
      <c r="AA139" s="816">
        <v>100.06936685972975</v>
      </c>
      <c r="AB139" s="816">
        <v>91.648985493540138</v>
      </c>
      <c r="AC139" s="816">
        <v>86.464692942199846</v>
      </c>
      <c r="AD139" s="816">
        <v>81.26687648116301</v>
      </c>
      <c r="AE139" s="966">
        <v>76.562717793875876</v>
      </c>
      <c r="AF139" s="786">
        <v>73.634272465643662</v>
      </c>
      <c r="AG139" s="808">
        <f t="shared" si="15"/>
        <v>-3.8248973033013889E-2</v>
      </c>
      <c r="AH139" s="74"/>
    </row>
    <row r="140" spans="1:34" s="5" customFormat="1" ht="15" customHeight="1" thickBot="1" x14ac:dyDescent="0.3">
      <c r="A140" s="366">
        <v>2026</v>
      </c>
      <c r="B140" s="75"/>
      <c r="C140" s="561">
        <v>5.8006534959148262</v>
      </c>
      <c r="D140" s="561">
        <v>5.8006534959148262</v>
      </c>
      <c r="E140" s="562">
        <v>5.8006534959148262</v>
      </c>
      <c r="F140" s="562">
        <v>0</v>
      </c>
      <c r="G140" s="562">
        <v>0</v>
      </c>
      <c r="H140" s="562">
        <v>0</v>
      </c>
      <c r="I140" s="562">
        <v>0</v>
      </c>
      <c r="J140" s="562">
        <v>0</v>
      </c>
      <c r="K140" s="562">
        <v>0</v>
      </c>
      <c r="L140" s="562">
        <v>0</v>
      </c>
      <c r="M140" s="562">
        <v>0</v>
      </c>
      <c r="N140" s="563">
        <v>0</v>
      </c>
      <c r="O140" s="542"/>
      <c r="P140" s="610">
        <v>17.401960487744478</v>
      </c>
      <c r="Q140" s="610">
        <v>0</v>
      </c>
      <c r="R140" s="713" t="s">
        <v>402</v>
      </c>
      <c r="S140" s="712">
        <v>0</v>
      </c>
      <c r="T140" s="713" t="s">
        <v>402</v>
      </c>
      <c r="U140" s="712">
        <v>0</v>
      </c>
      <c r="V140" s="713" t="s">
        <v>402</v>
      </c>
      <c r="W140" s="59"/>
      <c r="X140" s="60"/>
      <c r="Y140" s="878"/>
      <c r="Z140" s="816"/>
      <c r="AA140" s="816"/>
      <c r="AB140" s="816"/>
      <c r="AC140" s="816"/>
      <c r="AD140" s="816"/>
      <c r="AE140" s="966"/>
      <c r="AF140" s="786"/>
      <c r="AG140" s="809"/>
    </row>
    <row r="141" spans="1:34" s="5" customFormat="1" ht="15" customHeight="1" thickBot="1" x14ac:dyDescent="0.3">
      <c r="A141" s="367" t="s">
        <v>138</v>
      </c>
      <c r="B141" s="76"/>
      <c r="C141" s="730">
        <v>-5.4681473447631371E-2</v>
      </c>
      <c r="D141" s="730">
        <v>-5.4681473447631371E-2</v>
      </c>
      <c r="E141" s="730">
        <v>-5.4681473447631371E-2</v>
      </c>
      <c r="F141" s="730" t="s">
        <v>402</v>
      </c>
      <c r="G141" s="730" t="s">
        <v>402</v>
      </c>
      <c r="H141" s="730" t="s">
        <v>402</v>
      </c>
      <c r="I141" s="730" t="s">
        <v>402</v>
      </c>
      <c r="J141" s="730" t="s">
        <v>402</v>
      </c>
      <c r="K141" s="730" t="s">
        <v>402</v>
      </c>
      <c r="L141" s="730" t="s">
        <v>402</v>
      </c>
      <c r="M141" s="730" t="s">
        <v>402</v>
      </c>
      <c r="N141" s="733" t="s">
        <v>402</v>
      </c>
      <c r="O141" s="743"/>
      <c r="P141" s="736">
        <v>-5.4681473447631371E-2</v>
      </c>
      <c r="Q141" s="736" t="s">
        <v>402</v>
      </c>
      <c r="R141" s="741" t="s">
        <v>402</v>
      </c>
      <c r="S141" s="736" t="s">
        <v>402</v>
      </c>
      <c r="T141" s="741" t="s">
        <v>402</v>
      </c>
      <c r="U141" s="736" t="s">
        <v>402</v>
      </c>
      <c r="V141" s="741" t="s">
        <v>402</v>
      </c>
      <c r="W141" s="296"/>
      <c r="X141" s="63"/>
      <c r="Y141" s="878"/>
      <c r="Z141" s="816"/>
      <c r="AA141" s="816"/>
      <c r="AB141" s="816"/>
      <c r="AC141" s="816"/>
      <c r="AD141" s="816"/>
      <c r="AE141" s="966"/>
      <c r="AF141" s="786"/>
      <c r="AG141" s="810"/>
    </row>
    <row r="142" spans="1:34" s="5" customFormat="1" ht="15" thickBot="1" x14ac:dyDescent="0.4">
      <c r="A142" s="365">
        <v>2025</v>
      </c>
      <c r="B142" s="75" t="s">
        <v>159</v>
      </c>
      <c r="C142" s="558">
        <v>44.275910328252635</v>
      </c>
      <c r="D142" s="558">
        <v>44.275910328252635</v>
      </c>
      <c r="E142" s="559">
        <v>44.275910328252635</v>
      </c>
      <c r="F142" s="559">
        <v>44.275910328252635</v>
      </c>
      <c r="G142" s="559">
        <v>44.275910328252635</v>
      </c>
      <c r="H142" s="559">
        <v>44.275910328252635</v>
      </c>
      <c r="I142" s="559">
        <v>44.275910328252635</v>
      </c>
      <c r="J142" s="559">
        <v>44.275910328252635</v>
      </c>
      <c r="K142" s="559">
        <v>44.275910328252635</v>
      </c>
      <c r="L142" s="558">
        <v>44.275910328252635</v>
      </c>
      <c r="M142" s="558">
        <v>44.275910328252635</v>
      </c>
      <c r="N142" s="560">
        <v>44.275910328252635</v>
      </c>
      <c r="O142" s="542"/>
      <c r="P142" s="606">
        <v>132.82773098475792</v>
      </c>
      <c r="Q142" s="607">
        <v>132.82773098475792</v>
      </c>
      <c r="R142" s="608">
        <v>265.65546196951584</v>
      </c>
      <c r="S142" s="607">
        <v>132.82773098475792</v>
      </c>
      <c r="T142" s="608">
        <v>398.48319295427376</v>
      </c>
      <c r="U142" s="606">
        <v>132.82773098475792</v>
      </c>
      <c r="V142" s="609">
        <v>531.31092393903168</v>
      </c>
      <c r="W142" s="59"/>
      <c r="X142" s="60"/>
      <c r="Y142" s="877" t="s">
        <v>159</v>
      </c>
      <c r="Z142" s="816">
        <v>514.23324387512469</v>
      </c>
      <c r="AA142" s="816">
        <v>459.78572205749992</v>
      </c>
      <c r="AB142" s="816">
        <v>456.87566693397162</v>
      </c>
      <c r="AC142" s="816">
        <v>463.45781164221466</v>
      </c>
      <c r="AD142" s="816">
        <v>500.31337799177368</v>
      </c>
      <c r="AE142" s="966">
        <v>531.31092393903157</v>
      </c>
      <c r="AF142" s="786">
        <v>531.31092393903168</v>
      </c>
      <c r="AG142" s="808">
        <f t="shared" si="15"/>
        <v>2.2204460492503131E-16</v>
      </c>
      <c r="AH142" s="74"/>
    </row>
    <row r="143" spans="1:34" s="5" customFormat="1" ht="15" customHeight="1" thickBot="1" x14ac:dyDescent="0.3">
      <c r="A143" s="366">
        <v>2026</v>
      </c>
      <c r="B143" s="75"/>
      <c r="C143" s="561">
        <v>44.275910328252635</v>
      </c>
      <c r="D143" s="561">
        <v>44.275910328252635</v>
      </c>
      <c r="E143" s="562">
        <v>44.275910328252635</v>
      </c>
      <c r="F143" s="562">
        <v>0</v>
      </c>
      <c r="G143" s="562">
        <v>0</v>
      </c>
      <c r="H143" s="562">
        <v>0</v>
      </c>
      <c r="I143" s="562">
        <v>0</v>
      </c>
      <c r="J143" s="562">
        <v>0</v>
      </c>
      <c r="K143" s="562">
        <v>0</v>
      </c>
      <c r="L143" s="562">
        <v>0</v>
      </c>
      <c r="M143" s="562">
        <v>0</v>
      </c>
      <c r="N143" s="563">
        <v>0</v>
      </c>
      <c r="O143" s="542"/>
      <c r="P143" s="610">
        <v>132.82773098475792</v>
      </c>
      <c r="Q143" s="610">
        <v>0</v>
      </c>
      <c r="R143" s="713" t="s">
        <v>402</v>
      </c>
      <c r="S143" s="712">
        <v>0</v>
      </c>
      <c r="T143" s="713" t="s">
        <v>402</v>
      </c>
      <c r="U143" s="712">
        <v>0</v>
      </c>
      <c r="V143" s="713" t="s">
        <v>402</v>
      </c>
      <c r="W143" s="59"/>
      <c r="X143" s="60"/>
      <c r="Y143" s="878"/>
      <c r="Z143" s="816"/>
      <c r="AA143" s="816"/>
      <c r="AB143" s="816"/>
      <c r="AC143" s="816"/>
      <c r="AD143" s="816"/>
      <c r="AE143" s="966"/>
      <c r="AF143" s="786"/>
      <c r="AG143" s="809"/>
    </row>
    <row r="144" spans="1:34" s="5" customFormat="1" ht="15" customHeight="1" thickBot="1" x14ac:dyDescent="0.3">
      <c r="A144" s="367" t="s">
        <v>138</v>
      </c>
      <c r="B144" s="76"/>
      <c r="C144" s="730">
        <v>0</v>
      </c>
      <c r="D144" s="730">
        <v>0</v>
      </c>
      <c r="E144" s="730">
        <v>0</v>
      </c>
      <c r="F144" s="730" t="s">
        <v>402</v>
      </c>
      <c r="G144" s="730" t="s">
        <v>402</v>
      </c>
      <c r="H144" s="730" t="s">
        <v>402</v>
      </c>
      <c r="I144" s="730" t="s">
        <v>402</v>
      </c>
      <c r="J144" s="730" t="s">
        <v>402</v>
      </c>
      <c r="K144" s="730" t="s">
        <v>402</v>
      </c>
      <c r="L144" s="730" t="s">
        <v>402</v>
      </c>
      <c r="M144" s="730" t="s">
        <v>402</v>
      </c>
      <c r="N144" s="733" t="s">
        <v>402</v>
      </c>
      <c r="O144" s="743"/>
      <c r="P144" s="736">
        <v>0</v>
      </c>
      <c r="Q144" s="736" t="s">
        <v>402</v>
      </c>
      <c r="R144" s="741" t="s">
        <v>402</v>
      </c>
      <c r="S144" s="736" t="s">
        <v>402</v>
      </c>
      <c r="T144" s="741" t="s">
        <v>402</v>
      </c>
      <c r="U144" s="736" t="s">
        <v>402</v>
      </c>
      <c r="V144" s="741" t="s">
        <v>402</v>
      </c>
      <c r="W144" s="296"/>
      <c r="X144" s="63"/>
      <c r="Y144" s="878"/>
      <c r="Z144" s="816"/>
      <c r="AA144" s="816"/>
      <c r="AB144" s="816"/>
      <c r="AC144" s="816"/>
      <c r="AD144" s="816"/>
      <c r="AE144" s="966"/>
      <c r="AF144" s="786"/>
      <c r="AG144" s="810"/>
    </row>
    <row r="145" spans="1:34" s="5" customFormat="1" ht="15" thickBot="1" x14ac:dyDescent="0.4">
      <c r="A145" s="365">
        <v>2025</v>
      </c>
      <c r="B145" s="75" t="s">
        <v>160</v>
      </c>
      <c r="C145" s="558">
        <v>0</v>
      </c>
      <c r="D145" s="558">
        <v>0</v>
      </c>
      <c r="E145" s="559">
        <v>0</v>
      </c>
      <c r="F145" s="559">
        <v>0</v>
      </c>
      <c r="G145" s="559">
        <v>0</v>
      </c>
      <c r="H145" s="559">
        <v>0</v>
      </c>
      <c r="I145" s="559">
        <v>0</v>
      </c>
      <c r="J145" s="559">
        <v>0</v>
      </c>
      <c r="K145" s="559">
        <v>0</v>
      </c>
      <c r="L145" s="558">
        <v>0</v>
      </c>
      <c r="M145" s="558">
        <v>0</v>
      </c>
      <c r="N145" s="560">
        <v>0</v>
      </c>
      <c r="O145" s="542"/>
      <c r="P145" s="606">
        <v>0</v>
      </c>
      <c r="Q145" s="607">
        <v>0</v>
      </c>
      <c r="R145" s="608">
        <v>0</v>
      </c>
      <c r="S145" s="607">
        <v>0</v>
      </c>
      <c r="T145" s="608">
        <v>0</v>
      </c>
      <c r="U145" s="606">
        <v>0</v>
      </c>
      <c r="V145" s="609">
        <v>0</v>
      </c>
      <c r="W145" s="59"/>
      <c r="X145" s="60"/>
      <c r="Y145" s="877" t="s">
        <v>160</v>
      </c>
      <c r="Z145" s="816">
        <v>0</v>
      </c>
      <c r="AA145" s="816">
        <v>0</v>
      </c>
      <c r="AB145" s="816">
        <v>0</v>
      </c>
      <c r="AC145" s="816">
        <v>0</v>
      </c>
      <c r="AD145" s="816">
        <v>0</v>
      </c>
      <c r="AE145" s="966">
        <v>0</v>
      </c>
      <c r="AF145" s="816">
        <v>0</v>
      </c>
      <c r="AG145" s="808">
        <f t="shared" si="15"/>
        <v>0</v>
      </c>
      <c r="AH145" s="74"/>
    </row>
    <row r="146" spans="1:34" s="5" customFormat="1" ht="15" customHeight="1" thickBot="1" x14ac:dyDescent="0.3">
      <c r="A146" s="366">
        <v>2026</v>
      </c>
      <c r="B146" s="75"/>
      <c r="C146" s="561">
        <v>0</v>
      </c>
      <c r="D146" s="561">
        <v>0</v>
      </c>
      <c r="E146" s="562">
        <v>0</v>
      </c>
      <c r="F146" s="562">
        <v>0</v>
      </c>
      <c r="G146" s="562">
        <v>0</v>
      </c>
      <c r="H146" s="562">
        <v>0</v>
      </c>
      <c r="I146" s="562">
        <v>0</v>
      </c>
      <c r="J146" s="562">
        <v>0</v>
      </c>
      <c r="K146" s="562">
        <v>0</v>
      </c>
      <c r="L146" s="562">
        <v>0</v>
      </c>
      <c r="M146" s="562">
        <v>0</v>
      </c>
      <c r="N146" s="563">
        <v>0</v>
      </c>
      <c r="O146" s="542"/>
      <c r="P146" s="610">
        <v>0</v>
      </c>
      <c r="Q146" s="610">
        <v>0</v>
      </c>
      <c r="R146" s="713" t="s">
        <v>402</v>
      </c>
      <c r="S146" s="712">
        <v>0</v>
      </c>
      <c r="T146" s="713" t="s">
        <v>402</v>
      </c>
      <c r="U146" s="712">
        <v>0</v>
      </c>
      <c r="V146" s="713" t="s">
        <v>402</v>
      </c>
      <c r="W146" s="59"/>
      <c r="X146" s="60"/>
      <c r="Y146" s="878"/>
      <c r="Z146" s="816"/>
      <c r="AA146" s="816"/>
      <c r="AB146" s="816"/>
      <c r="AC146" s="816"/>
      <c r="AD146" s="816"/>
      <c r="AE146" s="966"/>
      <c r="AF146" s="816"/>
      <c r="AG146" s="809"/>
    </row>
    <row r="147" spans="1:34" s="5" customFormat="1" ht="15" customHeight="1" thickBot="1" x14ac:dyDescent="0.3">
      <c r="A147" s="367" t="s">
        <v>138</v>
      </c>
      <c r="B147" s="76"/>
      <c r="C147" s="730" t="s">
        <v>402</v>
      </c>
      <c r="D147" s="730" t="s">
        <v>402</v>
      </c>
      <c r="E147" s="730" t="s">
        <v>402</v>
      </c>
      <c r="F147" s="730" t="s">
        <v>402</v>
      </c>
      <c r="G147" s="730" t="s">
        <v>402</v>
      </c>
      <c r="H147" s="730" t="s">
        <v>402</v>
      </c>
      <c r="I147" s="730" t="s">
        <v>402</v>
      </c>
      <c r="J147" s="730" t="s">
        <v>402</v>
      </c>
      <c r="K147" s="730" t="s">
        <v>402</v>
      </c>
      <c r="L147" s="730" t="s">
        <v>402</v>
      </c>
      <c r="M147" s="730" t="s">
        <v>402</v>
      </c>
      <c r="N147" s="733" t="s">
        <v>402</v>
      </c>
      <c r="O147" s="743"/>
      <c r="P147" s="736" t="s">
        <v>402</v>
      </c>
      <c r="Q147" s="736" t="s">
        <v>402</v>
      </c>
      <c r="R147" s="741" t="s">
        <v>402</v>
      </c>
      <c r="S147" s="736" t="s">
        <v>402</v>
      </c>
      <c r="T147" s="741" t="s">
        <v>402</v>
      </c>
      <c r="U147" s="736" t="s">
        <v>402</v>
      </c>
      <c r="V147" s="741" t="s">
        <v>402</v>
      </c>
      <c r="W147" s="296"/>
      <c r="X147" s="63"/>
      <c r="Y147" s="878"/>
      <c r="Z147" s="816"/>
      <c r="AA147" s="816"/>
      <c r="AB147" s="816"/>
      <c r="AC147" s="816"/>
      <c r="AD147" s="816"/>
      <c r="AE147" s="966"/>
      <c r="AF147" s="816"/>
      <c r="AG147" s="810"/>
    </row>
    <row r="148" spans="1:34" s="5" customFormat="1" ht="15" thickBot="1" x14ac:dyDescent="0.4">
      <c r="A148" s="365">
        <v>2025</v>
      </c>
      <c r="B148" s="75" t="s">
        <v>161</v>
      </c>
      <c r="C148" s="558">
        <v>0</v>
      </c>
      <c r="D148" s="558">
        <v>0</v>
      </c>
      <c r="E148" s="559">
        <v>0</v>
      </c>
      <c r="F148" s="559">
        <v>0</v>
      </c>
      <c r="G148" s="559">
        <v>0</v>
      </c>
      <c r="H148" s="559">
        <v>0</v>
      </c>
      <c r="I148" s="559">
        <v>0</v>
      </c>
      <c r="J148" s="559">
        <v>0</v>
      </c>
      <c r="K148" s="559">
        <v>0</v>
      </c>
      <c r="L148" s="558">
        <v>0</v>
      </c>
      <c r="M148" s="558">
        <v>0</v>
      </c>
      <c r="N148" s="560">
        <v>0</v>
      </c>
      <c r="O148" s="542"/>
      <c r="P148" s="606">
        <v>0</v>
      </c>
      <c r="Q148" s="607">
        <v>0</v>
      </c>
      <c r="R148" s="608">
        <v>0</v>
      </c>
      <c r="S148" s="607">
        <v>0</v>
      </c>
      <c r="T148" s="608">
        <v>0</v>
      </c>
      <c r="U148" s="606">
        <v>0</v>
      </c>
      <c r="V148" s="609">
        <v>0</v>
      </c>
      <c r="W148" s="59"/>
      <c r="X148" s="60"/>
      <c r="Y148" s="877" t="s">
        <v>161</v>
      </c>
      <c r="Z148" s="816">
        <v>0</v>
      </c>
      <c r="AA148" s="816">
        <v>0</v>
      </c>
      <c r="AB148" s="816">
        <v>0</v>
      </c>
      <c r="AC148" s="816">
        <v>0</v>
      </c>
      <c r="AD148" s="816">
        <v>0</v>
      </c>
      <c r="AE148" s="966">
        <v>0</v>
      </c>
      <c r="AF148" s="816">
        <v>0</v>
      </c>
      <c r="AG148" s="808">
        <f t="shared" si="15"/>
        <v>0</v>
      </c>
      <c r="AH148" s="74"/>
    </row>
    <row r="149" spans="1:34" s="5" customFormat="1" ht="15" customHeight="1" thickBot="1" x14ac:dyDescent="0.3">
      <c r="A149" s="366">
        <v>2026</v>
      </c>
      <c r="B149" s="75"/>
      <c r="C149" s="561">
        <v>0</v>
      </c>
      <c r="D149" s="561">
        <v>0</v>
      </c>
      <c r="E149" s="562">
        <v>0</v>
      </c>
      <c r="F149" s="562">
        <v>0</v>
      </c>
      <c r="G149" s="562">
        <v>0</v>
      </c>
      <c r="H149" s="562">
        <v>0</v>
      </c>
      <c r="I149" s="562">
        <v>0</v>
      </c>
      <c r="J149" s="562">
        <v>0</v>
      </c>
      <c r="K149" s="562">
        <v>0</v>
      </c>
      <c r="L149" s="562">
        <v>0</v>
      </c>
      <c r="M149" s="562">
        <v>0</v>
      </c>
      <c r="N149" s="563">
        <v>0</v>
      </c>
      <c r="O149" s="542"/>
      <c r="P149" s="610">
        <v>0</v>
      </c>
      <c r="Q149" s="610">
        <v>0</v>
      </c>
      <c r="R149" s="713" t="s">
        <v>402</v>
      </c>
      <c r="S149" s="712">
        <v>0</v>
      </c>
      <c r="T149" s="713" t="s">
        <v>402</v>
      </c>
      <c r="U149" s="712">
        <v>0</v>
      </c>
      <c r="V149" s="713" t="s">
        <v>402</v>
      </c>
      <c r="W149" s="59"/>
      <c r="X149" s="60"/>
      <c r="Y149" s="878"/>
      <c r="Z149" s="816"/>
      <c r="AA149" s="816"/>
      <c r="AB149" s="816"/>
      <c r="AC149" s="816"/>
      <c r="AD149" s="816"/>
      <c r="AE149" s="966"/>
      <c r="AF149" s="816"/>
      <c r="AG149" s="809"/>
    </row>
    <row r="150" spans="1:34" s="5" customFormat="1" ht="15" customHeight="1" thickBot="1" x14ac:dyDescent="0.3">
      <c r="A150" s="367" t="s">
        <v>138</v>
      </c>
      <c r="B150" s="76"/>
      <c r="C150" s="730" t="s">
        <v>402</v>
      </c>
      <c r="D150" s="730" t="s">
        <v>402</v>
      </c>
      <c r="E150" s="730" t="s">
        <v>402</v>
      </c>
      <c r="F150" s="730" t="s">
        <v>402</v>
      </c>
      <c r="G150" s="730" t="s">
        <v>402</v>
      </c>
      <c r="H150" s="730" t="s">
        <v>402</v>
      </c>
      <c r="I150" s="730" t="s">
        <v>402</v>
      </c>
      <c r="J150" s="730" t="s">
        <v>402</v>
      </c>
      <c r="K150" s="730" t="s">
        <v>402</v>
      </c>
      <c r="L150" s="730" t="s">
        <v>402</v>
      </c>
      <c r="M150" s="730" t="s">
        <v>402</v>
      </c>
      <c r="N150" s="733" t="s">
        <v>402</v>
      </c>
      <c r="O150" s="743"/>
      <c r="P150" s="736" t="s">
        <v>402</v>
      </c>
      <c r="Q150" s="736" t="s">
        <v>402</v>
      </c>
      <c r="R150" s="741" t="s">
        <v>402</v>
      </c>
      <c r="S150" s="736" t="s">
        <v>402</v>
      </c>
      <c r="T150" s="741" t="s">
        <v>402</v>
      </c>
      <c r="U150" s="736" t="s">
        <v>402</v>
      </c>
      <c r="V150" s="741" t="s">
        <v>402</v>
      </c>
      <c r="W150" s="296"/>
      <c r="X150" s="63"/>
      <c r="Y150" s="878"/>
      <c r="Z150" s="816"/>
      <c r="AA150" s="816"/>
      <c r="AB150" s="816"/>
      <c r="AC150" s="816"/>
      <c r="AD150" s="816"/>
      <c r="AE150" s="966"/>
      <c r="AF150" s="816"/>
      <c r="AG150" s="810"/>
    </row>
    <row r="151" spans="1:34" s="5" customFormat="1" ht="15" thickBot="1" x14ac:dyDescent="0.4">
      <c r="A151" s="365">
        <v>2025</v>
      </c>
      <c r="B151" s="75" t="s">
        <v>162</v>
      </c>
      <c r="C151" s="558">
        <v>0</v>
      </c>
      <c r="D151" s="558">
        <v>0</v>
      </c>
      <c r="E151" s="559">
        <v>0</v>
      </c>
      <c r="F151" s="559">
        <v>0</v>
      </c>
      <c r="G151" s="559">
        <v>0</v>
      </c>
      <c r="H151" s="559">
        <v>0</v>
      </c>
      <c r="I151" s="559">
        <v>0</v>
      </c>
      <c r="J151" s="559">
        <v>0</v>
      </c>
      <c r="K151" s="559">
        <v>0</v>
      </c>
      <c r="L151" s="558">
        <v>0</v>
      </c>
      <c r="M151" s="558">
        <v>0</v>
      </c>
      <c r="N151" s="560">
        <v>0</v>
      </c>
      <c r="O151" s="542"/>
      <c r="P151" s="606">
        <v>0</v>
      </c>
      <c r="Q151" s="607">
        <v>0</v>
      </c>
      <c r="R151" s="608">
        <v>0</v>
      </c>
      <c r="S151" s="607">
        <v>0</v>
      </c>
      <c r="T151" s="608">
        <v>0</v>
      </c>
      <c r="U151" s="606">
        <v>0</v>
      </c>
      <c r="V151" s="609">
        <v>0</v>
      </c>
      <c r="W151" s="59"/>
      <c r="X151" s="60"/>
      <c r="Y151" s="877" t="s">
        <v>162</v>
      </c>
      <c r="Z151" s="816">
        <v>0</v>
      </c>
      <c r="AA151" s="816">
        <v>0</v>
      </c>
      <c r="AB151" s="816">
        <v>0</v>
      </c>
      <c r="AC151" s="816">
        <v>0</v>
      </c>
      <c r="AD151" s="816">
        <v>0</v>
      </c>
      <c r="AE151" s="966">
        <v>0</v>
      </c>
      <c r="AF151" s="816">
        <v>0</v>
      </c>
      <c r="AG151" s="808">
        <f t="shared" si="15"/>
        <v>0</v>
      </c>
      <c r="AH151" s="74"/>
    </row>
    <row r="152" spans="1:34" s="5" customFormat="1" ht="15" customHeight="1" thickBot="1" x14ac:dyDescent="0.3">
      <c r="A152" s="366">
        <v>2026</v>
      </c>
      <c r="B152" s="75"/>
      <c r="C152" s="561">
        <v>0</v>
      </c>
      <c r="D152" s="561">
        <v>0</v>
      </c>
      <c r="E152" s="562">
        <v>0</v>
      </c>
      <c r="F152" s="562">
        <v>0</v>
      </c>
      <c r="G152" s="562">
        <v>0</v>
      </c>
      <c r="H152" s="562">
        <v>0</v>
      </c>
      <c r="I152" s="562">
        <v>0</v>
      </c>
      <c r="J152" s="562">
        <v>0</v>
      </c>
      <c r="K152" s="562">
        <v>0</v>
      </c>
      <c r="L152" s="562">
        <v>0</v>
      </c>
      <c r="M152" s="562">
        <v>0</v>
      </c>
      <c r="N152" s="563">
        <v>0</v>
      </c>
      <c r="O152" s="542"/>
      <c r="P152" s="610">
        <v>0</v>
      </c>
      <c r="Q152" s="610">
        <v>0</v>
      </c>
      <c r="R152" s="713" t="s">
        <v>402</v>
      </c>
      <c r="S152" s="712">
        <v>0</v>
      </c>
      <c r="T152" s="713" t="s">
        <v>402</v>
      </c>
      <c r="U152" s="712">
        <v>0</v>
      </c>
      <c r="V152" s="713" t="s">
        <v>402</v>
      </c>
      <c r="W152" s="59"/>
      <c r="X152" s="60"/>
      <c r="Y152" s="878"/>
      <c r="Z152" s="816"/>
      <c r="AA152" s="816"/>
      <c r="AB152" s="816"/>
      <c r="AC152" s="816"/>
      <c r="AD152" s="816"/>
      <c r="AE152" s="966"/>
      <c r="AF152" s="816"/>
      <c r="AG152" s="809"/>
    </row>
    <row r="153" spans="1:34" s="5" customFormat="1" ht="15" customHeight="1" thickBot="1" x14ac:dyDescent="0.3">
      <c r="A153" s="367" t="s">
        <v>138</v>
      </c>
      <c r="B153" s="76"/>
      <c r="C153" s="730" t="s">
        <v>402</v>
      </c>
      <c r="D153" s="730" t="s">
        <v>402</v>
      </c>
      <c r="E153" s="730" t="s">
        <v>402</v>
      </c>
      <c r="F153" s="730" t="s">
        <v>402</v>
      </c>
      <c r="G153" s="730" t="s">
        <v>402</v>
      </c>
      <c r="H153" s="730" t="s">
        <v>402</v>
      </c>
      <c r="I153" s="730" t="s">
        <v>402</v>
      </c>
      <c r="J153" s="730" t="s">
        <v>402</v>
      </c>
      <c r="K153" s="730" t="s">
        <v>402</v>
      </c>
      <c r="L153" s="730" t="s">
        <v>402</v>
      </c>
      <c r="M153" s="730" t="s">
        <v>402</v>
      </c>
      <c r="N153" s="733" t="s">
        <v>402</v>
      </c>
      <c r="O153" s="743"/>
      <c r="P153" s="736" t="s">
        <v>402</v>
      </c>
      <c r="Q153" s="736" t="s">
        <v>402</v>
      </c>
      <c r="R153" s="741" t="s">
        <v>402</v>
      </c>
      <c r="S153" s="736" t="s">
        <v>402</v>
      </c>
      <c r="T153" s="741" t="s">
        <v>402</v>
      </c>
      <c r="U153" s="736" t="s">
        <v>402</v>
      </c>
      <c r="V153" s="741" t="s">
        <v>402</v>
      </c>
      <c r="W153" s="296"/>
      <c r="X153" s="63"/>
      <c r="Y153" s="878"/>
      <c r="Z153" s="816"/>
      <c r="AA153" s="816"/>
      <c r="AB153" s="816"/>
      <c r="AC153" s="816"/>
      <c r="AD153" s="816"/>
      <c r="AE153" s="966"/>
      <c r="AF153" s="816"/>
      <c r="AG153" s="810"/>
    </row>
    <row r="154" spans="1:34" s="5" customFormat="1" ht="11" thickBot="1" x14ac:dyDescent="0.3">
      <c r="A154" s="365">
        <v>2025</v>
      </c>
      <c r="B154" s="421" t="s">
        <v>163</v>
      </c>
      <c r="C154" s="570">
        <v>110.88439020140568</v>
      </c>
      <c r="D154" s="570">
        <v>110.88439020140568</v>
      </c>
      <c r="E154" s="571">
        <v>110.88439020140568</v>
      </c>
      <c r="F154" s="571">
        <v>110.88439020140568</v>
      </c>
      <c r="G154" s="571">
        <v>110.88439020140568</v>
      </c>
      <c r="H154" s="571">
        <v>231.82897120343785</v>
      </c>
      <c r="I154" s="571">
        <v>231.82897120343785</v>
      </c>
      <c r="J154" s="571">
        <v>231.82897120343785</v>
      </c>
      <c r="K154" s="571">
        <v>110.88439020140568</v>
      </c>
      <c r="L154" s="570">
        <v>110.88439020140568</v>
      </c>
      <c r="M154" s="570">
        <v>110.88439020140568</v>
      </c>
      <c r="N154" s="572">
        <v>110.88439020140568</v>
      </c>
      <c r="O154" s="85"/>
      <c r="P154" s="617">
        <v>332.65317060421705</v>
      </c>
      <c r="Q154" s="618">
        <v>453.59775160624918</v>
      </c>
      <c r="R154" s="602">
        <v>786.25092221046623</v>
      </c>
      <c r="S154" s="618">
        <v>574.5423326082813</v>
      </c>
      <c r="T154" s="602">
        <v>1360.7932548187475</v>
      </c>
      <c r="U154" s="617">
        <v>332.65317060421705</v>
      </c>
      <c r="V154" s="602">
        <v>1693.4464254229647</v>
      </c>
      <c r="W154" s="85"/>
      <c r="X154" s="85"/>
      <c r="Y154" s="885" t="s">
        <v>163</v>
      </c>
      <c r="Z154" s="782">
        <v>1774.8429990632048</v>
      </c>
      <c r="AA154" s="782">
        <v>1709.5591939374049</v>
      </c>
      <c r="AB154" s="782">
        <v>1670.0434499135768</v>
      </c>
      <c r="AC154" s="782">
        <v>1684.5125098035526</v>
      </c>
      <c r="AD154" s="782">
        <v>1714.4079931295205</v>
      </c>
      <c r="AE154" s="962">
        <v>1719.0709460154412</v>
      </c>
      <c r="AF154" s="782">
        <v>1693.4464254229647</v>
      </c>
      <c r="AG154" s="989">
        <f t="shared" si="15"/>
        <v>-1.490602854516887E-2</v>
      </c>
    </row>
    <row r="155" spans="1:34" s="5" customFormat="1" ht="15" customHeight="1" thickBot="1" x14ac:dyDescent="0.3">
      <c r="A155" s="366">
        <v>2026</v>
      </c>
      <c r="B155" s="421"/>
      <c r="C155" s="573">
        <v>107.38980673195464</v>
      </c>
      <c r="D155" s="573">
        <v>107.38980673195464</v>
      </c>
      <c r="E155" s="574">
        <v>107.38980673195464</v>
      </c>
      <c r="F155" s="574">
        <v>0</v>
      </c>
      <c r="G155" s="574">
        <v>0</v>
      </c>
      <c r="H155" s="574">
        <v>0</v>
      </c>
      <c r="I155" s="574">
        <v>0</v>
      </c>
      <c r="J155" s="574">
        <v>0</v>
      </c>
      <c r="K155" s="574">
        <v>0</v>
      </c>
      <c r="L155" s="574">
        <v>0</v>
      </c>
      <c r="M155" s="574">
        <v>0</v>
      </c>
      <c r="N155" s="575">
        <v>0</v>
      </c>
      <c r="O155" s="85"/>
      <c r="P155" s="619">
        <v>322.16942019586389</v>
      </c>
      <c r="Q155" s="619">
        <v>0</v>
      </c>
      <c r="R155" s="713" t="s">
        <v>402</v>
      </c>
      <c r="S155" s="712">
        <v>0</v>
      </c>
      <c r="T155" s="713" t="s">
        <v>402</v>
      </c>
      <c r="U155" s="712">
        <v>0</v>
      </c>
      <c r="V155" s="713" t="s">
        <v>402</v>
      </c>
      <c r="W155" s="85"/>
      <c r="X155" s="85"/>
      <c r="Y155" s="886"/>
      <c r="Z155" s="782"/>
      <c r="AA155" s="782"/>
      <c r="AB155" s="782"/>
      <c r="AC155" s="782"/>
      <c r="AD155" s="782"/>
      <c r="AE155" s="962"/>
      <c r="AF155" s="782"/>
      <c r="AG155" s="990"/>
    </row>
    <row r="156" spans="1:34" s="5" customFormat="1" ht="15" customHeight="1" thickBot="1" x14ac:dyDescent="0.3">
      <c r="A156" s="367" t="s">
        <v>138</v>
      </c>
      <c r="B156" s="422"/>
      <c r="C156" s="744">
        <v>-3.1515558349589433E-2</v>
      </c>
      <c r="D156" s="744">
        <v>-3.1515558349589433E-2</v>
      </c>
      <c r="E156" s="744">
        <v>-3.1515558349589433E-2</v>
      </c>
      <c r="F156" s="744" t="s">
        <v>402</v>
      </c>
      <c r="G156" s="744" t="s">
        <v>402</v>
      </c>
      <c r="H156" s="744" t="s">
        <v>402</v>
      </c>
      <c r="I156" s="744" t="s">
        <v>402</v>
      </c>
      <c r="J156" s="744" t="s">
        <v>402</v>
      </c>
      <c r="K156" s="744" t="s">
        <v>402</v>
      </c>
      <c r="L156" s="744" t="s">
        <v>402</v>
      </c>
      <c r="M156" s="744" t="s">
        <v>402</v>
      </c>
      <c r="N156" s="745" t="s">
        <v>402</v>
      </c>
      <c r="O156" s="717"/>
      <c r="P156" s="739">
        <v>-3.1515558349589523E-2</v>
      </c>
      <c r="Q156" s="739" t="s">
        <v>402</v>
      </c>
      <c r="R156" s="741" t="s">
        <v>402</v>
      </c>
      <c r="S156" s="739" t="s">
        <v>402</v>
      </c>
      <c r="T156" s="741" t="s">
        <v>402</v>
      </c>
      <c r="U156" s="739" t="s">
        <v>402</v>
      </c>
      <c r="V156" s="741" t="s">
        <v>402</v>
      </c>
      <c r="W156" s="304"/>
      <c r="X156" s="85"/>
      <c r="Y156" s="886"/>
      <c r="Z156" s="782"/>
      <c r="AA156" s="782"/>
      <c r="AB156" s="782"/>
      <c r="AC156" s="782"/>
      <c r="AD156" s="782"/>
      <c r="AE156" s="962"/>
      <c r="AF156" s="782"/>
      <c r="AG156" s="991"/>
    </row>
    <row r="157" spans="1:34" s="5" customFormat="1" ht="15" thickBot="1" x14ac:dyDescent="0.4">
      <c r="A157" s="365">
        <v>2025</v>
      </c>
      <c r="B157" s="75" t="s">
        <v>164</v>
      </c>
      <c r="C157" s="558">
        <v>4.5879569283860517</v>
      </c>
      <c r="D157" s="558">
        <v>4.5879569283860517</v>
      </c>
      <c r="E157" s="559">
        <v>4.5879569283860517</v>
      </c>
      <c r="F157" s="559">
        <v>4.5879569283860517</v>
      </c>
      <c r="G157" s="559">
        <v>4.5879569283860517</v>
      </c>
      <c r="H157" s="559">
        <v>13.763870785158176</v>
      </c>
      <c r="I157" s="559">
        <v>13.763870785158176</v>
      </c>
      <c r="J157" s="559">
        <v>13.763870785158176</v>
      </c>
      <c r="K157" s="559">
        <v>4.5879569283860517</v>
      </c>
      <c r="L157" s="558">
        <v>4.5879569283860517</v>
      </c>
      <c r="M157" s="558">
        <v>4.5879569283860517</v>
      </c>
      <c r="N157" s="560">
        <v>4.5879569283860517</v>
      </c>
      <c r="O157" s="542"/>
      <c r="P157" s="606">
        <v>13.763870785158154</v>
      </c>
      <c r="Q157" s="607">
        <v>22.939784641930281</v>
      </c>
      <c r="R157" s="608">
        <v>36.703655427088435</v>
      </c>
      <c r="S157" s="607">
        <v>32.1156984987024</v>
      </c>
      <c r="T157" s="608">
        <v>68.819353925790836</v>
      </c>
      <c r="U157" s="606">
        <v>13.763870785158154</v>
      </c>
      <c r="V157" s="609">
        <v>82.583224710948997</v>
      </c>
      <c r="W157" s="59"/>
      <c r="X157" s="60"/>
      <c r="Y157" s="877" t="s">
        <v>164</v>
      </c>
      <c r="Z157" s="822">
        <v>98.332244324857285</v>
      </c>
      <c r="AA157" s="822">
        <v>95.158665625296351</v>
      </c>
      <c r="AB157" s="822">
        <v>92.058276210687353</v>
      </c>
      <c r="AC157" s="822">
        <v>90.427719843340071</v>
      </c>
      <c r="AD157" s="822">
        <v>88.712890452453678</v>
      </c>
      <c r="AE157" s="961">
        <v>85.911151057890365</v>
      </c>
      <c r="AF157" s="822">
        <v>82.583224710948997</v>
      </c>
      <c r="AG157" s="808">
        <f t="shared" si="15"/>
        <v>-3.8736838070053126E-2</v>
      </c>
      <c r="AH157" s="74"/>
    </row>
    <row r="158" spans="1:34" s="5" customFormat="1" ht="15" customHeight="1" thickBot="1" x14ac:dyDescent="0.3">
      <c r="A158" s="366">
        <v>2026</v>
      </c>
      <c r="B158" s="75"/>
      <c r="C158" s="561">
        <v>4.3151828339338589</v>
      </c>
      <c r="D158" s="561">
        <v>4.3151828339338589</v>
      </c>
      <c r="E158" s="562">
        <v>4.3151828339338589</v>
      </c>
      <c r="F158" s="562">
        <v>0</v>
      </c>
      <c r="G158" s="562">
        <v>0</v>
      </c>
      <c r="H158" s="562">
        <v>0</v>
      </c>
      <c r="I158" s="562">
        <v>0</v>
      </c>
      <c r="J158" s="562">
        <v>0</v>
      </c>
      <c r="K158" s="562">
        <v>0</v>
      </c>
      <c r="L158" s="562">
        <v>0</v>
      </c>
      <c r="M158" s="562">
        <v>0</v>
      </c>
      <c r="N158" s="563">
        <v>0</v>
      </c>
      <c r="O158" s="542"/>
      <c r="P158" s="610">
        <v>12.945548501801577</v>
      </c>
      <c r="Q158" s="610">
        <v>0</v>
      </c>
      <c r="R158" s="713" t="s">
        <v>402</v>
      </c>
      <c r="S158" s="712">
        <v>0</v>
      </c>
      <c r="T158" s="713" t="s">
        <v>402</v>
      </c>
      <c r="U158" s="712">
        <v>0</v>
      </c>
      <c r="V158" s="713" t="s">
        <v>402</v>
      </c>
      <c r="W158" s="59"/>
      <c r="X158" s="60"/>
      <c r="Y158" s="878"/>
      <c r="Z158" s="822"/>
      <c r="AA158" s="822"/>
      <c r="AB158" s="822"/>
      <c r="AC158" s="822"/>
      <c r="AD158" s="822"/>
      <c r="AE158" s="961"/>
      <c r="AF158" s="822"/>
      <c r="AG158" s="809"/>
    </row>
    <row r="159" spans="1:34" s="5" customFormat="1" ht="15" customHeight="1" thickBot="1" x14ac:dyDescent="0.3">
      <c r="A159" s="367" t="s">
        <v>138</v>
      </c>
      <c r="B159" s="76"/>
      <c r="C159" s="730">
        <v>-5.9454371239738096E-2</v>
      </c>
      <c r="D159" s="730">
        <v>-5.9454371239738096E-2</v>
      </c>
      <c r="E159" s="730">
        <v>-5.9454371239738096E-2</v>
      </c>
      <c r="F159" s="730" t="s">
        <v>402</v>
      </c>
      <c r="G159" s="730" t="s">
        <v>402</v>
      </c>
      <c r="H159" s="730" t="s">
        <v>402</v>
      </c>
      <c r="I159" s="730" t="s">
        <v>402</v>
      </c>
      <c r="J159" s="730" t="s">
        <v>402</v>
      </c>
      <c r="K159" s="730" t="s">
        <v>402</v>
      </c>
      <c r="L159" s="730" t="s">
        <v>402</v>
      </c>
      <c r="M159" s="730" t="s">
        <v>402</v>
      </c>
      <c r="N159" s="733" t="s">
        <v>402</v>
      </c>
      <c r="O159" s="743"/>
      <c r="P159" s="736">
        <v>-5.9454371239738034E-2</v>
      </c>
      <c r="Q159" s="736" t="s">
        <v>402</v>
      </c>
      <c r="R159" s="741" t="s">
        <v>402</v>
      </c>
      <c r="S159" s="736" t="s">
        <v>402</v>
      </c>
      <c r="T159" s="741" t="s">
        <v>402</v>
      </c>
      <c r="U159" s="736" t="s">
        <v>402</v>
      </c>
      <c r="V159" s="741" t="s">
        <v>402</v>
      </c>
      <c r="W159" s="296"/>
      <c r="X159" s="63"/>
      <c r="Y159" s="878"/>
      <c r="Z159" s="822"/>
      <c r="AA159" s="822"/>
      <c r="AB159" s="822"/>
      <c r="AC159" s="822"/>
      <c r="AD159" s="822"/>
      <c r="AE159" s="961"/>
      <c r="AF159" s="822"/>
      <c r="AG159" s="810"/>
    </row>
    <row r="160" spans="1:34" s="5" customFormat="1" ht="15" thickBot="1" x14ac:dyDescent="0.4">
      <c r="A160" s="365">
        <v>2025</v>
      </c>
      <c r="B160" s="75" t="s">
        <v>165</v>
      </c>
      <c r="C160" s="558">
        <v>60.064878217533384</v>
      </c>
      <c r="D160" s="558">
        <v>60.064878217533384</v>
      </c>
      <c r="E160" s="559">
        <v>60.064878217533384</v>
      </c>
      <c r="F160" s="559">
        <v>60.064878217533384</v>
      </c>
      <c r="G160" s="559">
        <v>60.064878217533384</v>
      </c>
      <c r="H160" s="559">
        <v>180.19463465260012</v>
      </c>
      <c r="I160" s="559">
        <v>180.19463465260012</v>
      </c>
      <c r="J160" s="559">
        <v>180.19463465260012</v>
      </c>
      <c r="K160" s="559">
        <v>60.064878217533384</v>
      </c>
      <c r="L160" s="558">
        <v>60.064878217533384</v>
      </c>
      <c r="M160" s="558">
        <v>60.064878217533384</v>
      </c>
      <c r="N160" s="560">
        <v>60.064878217533384</v>
      </c>
      <c r="O160" s="542"/>
      <c r="P160" s="606">
        <v>180.19463465260014</v>
      </c>
      <c r="Q160" s="607">
        <v>300.32439108766687</v>
      </c>
      <c r="R160" s="608">
        <v>480.51902574026701</v>
      </c>
      <c r="S160" s="607">
        <v>420.45414752273359</v>
      </c>
      <c r="T160" s="608">
        <v>900.9731732630006</v>
      </c>
      <c r="U160" s="606">
        <v>180.19463465260014</v>
      </c>
      <c r="V160" s="609">
        <v>1081.1678079156009</v>
      </c>
      <c r="W160" s="59"/>
      <c r="X160" s="60"/>
      <c r="Y160" s="877" t="s">
        <v>165</v>
      </c>
      <c r="Z160" s="822">
        <v>1265.4097350392365</v>
      </c>
      <c r="AA160" s="822">
        <v>1226.132377067649</v>
      </c>
      <c r="AB160" s="822">
        <v>1179.3282286607027</v>
      </c>
      <c r="AC160" s="822">
        <v>1166.7327364016778</v>
      </c>
      <c r="AD160" s="822">
        <v>1150.8145517976775</v>
      </c>
      <c r="AE160" s="961">
        <v>1115.1498744168957</v>
      </c>
      <c r="AF160" s="822">
        <v>1081.1678079156009</v>
      </c>
      <c r="AG160" s="808">
        <f t="shared" si="15"/>
        <v>-3.0473093600143941E-2</v>
      </c>
      <c r="AH160" s="74"/>
    </row>
    <row r="161" spans="1:34" s="5" customFormat="1" ht="15" customHeight="1" thickBot="1" x14ac:dyDescent="0.3">
      <c r="A161" s="366">
        <v>2026</v>
      </c>
      <c r="B161" s="75"/>
      <c r="C161" s="561">
        <v>59.480202934015004</v>
      </c>
      <c r="D161" s="561">
        <v>59.480202934015004</v>
      </c>
      <c r="E161" s="562">
        <v>59.480202934015004</v>
      </c>
      <c r="F161" s="562">
        <v>0</v>
      </c>
      <c r="G161" s="562">
        <v>0</v>
      </c>
      <c r="H161" s="562">
        <v>0</v>
      </c>
      <c r="I161" s="562">
        <v>0</v>
      </c>
      <c r="J161" s="562">
        <v>0</v>
      </c>
      <c r="K161" s="562">
        <v>0</v>
      </c>
      <c r="L161" s="562">
        <v>0</v>
      </c>
      <c r="M161" s="562">
        <v>0</v>
      </c>
      <c r="N161" s="563">
        <v>0</v>
      </c>
      <c r="O161" s="542"/>
      <c r="P161" s="610">
        <v>178.44060880204501</v>
      </c>
      <c r="Q161" s="610">
        <v>0</v>
      </c>
      <c r="R161" s="713" t="s">
        <v>402</v>
      </c>
      <c r="S161" s="712">
        <v>0</v>
      </c>
      <c r="T161" s="713" t="s">
        <v>402</v>
      </c>
      <c r="U161" s="712">
        <v>0</v>
      </c>
      <c r="V161" s="713" t="s">
        <v>402</v>
      </c>
      <c r="W161" s="59"/>
      <c r="X161" s="60"/>
      <c r="Y161" s="878"/>
      <c r="Z161" s="822"/>
      <c r="AA161" s="822"/>
      <c r="AB161" s="822"/>
      <c r="AC161" s="822"/>
      <c r="AD161" s="822"/>
      <c r="AE161" s="961"/>
      <c r="AF161" s="822"/>
      <c r="AG161" s="809"/>
    </row>
    <row r="162" spans="1:34" s="5" customFormat="1" ht="15" customHeight="1" thickBot="1" x14ac:dyDescent="0.3">
      <c r="A162" s="367" t="s">
        <v>138</v>
      </c>
      <c r="B162" s="76"/>
      <c r="C162" s="730">
        <v>-9.7340625814789083E-3</v>
      </c>
      <c r="D162" s="730">
        <v>-9.7340625814789083E-3</v>
      </c>
      <c r="E162" s="730">
        <v>-9.7340625814789083E-3</v>
      </c>
      <c r="F162" s="730" t="s">
        <v>402</v>
      </c>
      <c r="G162" s="730" t="s">
        <v>402</v>
      </c>
      <c r="H162" s="730" t="s">
        <v>402</v>
      </c>
      <c r="I162" s="730" t="s">
        <v>402</v>
      </c>
      <c r="J162" s="730" t="s">
        <v>402</v>
      </c>
      <c r="K162" s="730" t="s">
        <v>402</v>
      </c>
      <c r="L162" s="730" t="s">
        <v>402</v>
      </c>
      <c r="M162" s="730" t="s">
        <v>402</v>
      </c>
      <c r="N162" s="733" t="s">
        <v>402</v>
      </c>
      <c r="O162" s="743"/>
      <c r="P162" s="736">
        <v>-9.7340625814789083E-3</v>
      </c>
      <c r="Q162" s="736" t="s">
        <v>402</v>
      </c>
      <c r="R162" s="741" t="s">
        <v>402</v>
      </c>
      <c r="S162" s="736" t="s">
        <v>402</v>
      </c>
      <c r="T162" s="741" t="s">
        <v>402</v>
      </c>
      <c r="U162" s="736" t="s">
        <v>402</v>
      </c>
      <c r="V162" s="741" t="s">
        <v>402</v>
      </c>
      <c r="W162" s="296"/>
      <c r="X162" s="63"/>
      <c r="Y162" s="878"/>
      <c r="Z162" s="822"/>
      <c r="AA162" s="822"/>
      <c r="AB162" s="822"/>
      <c r="AC162" s="822"/>
      <c r="AD162" s="822"/>
      <c r="AE162" s="961"/>
      <c r="AF162" s="822"/>
      <c r="AG162" s="810"/>
    </row>
    <row r="163" spans="1:34" s="5" customFormat="1" ht="15" thickBot="1" x14ac:dyDescent="0.4">
      <c r="A163" s="365">
        <v>2025</v>
      </c>
      <c r="B163" s="75" t="s">
        <v>166</v>
      </c>
      <c r="C163" s="558">
        <v>171.84233272494868</v>
      </c>
      <c r="D163" s="558">
        <v>171.84233272494868</v>
      </c>
      <c r="E163" s="559">
        <v>171.84233272494868</v>
      </c>
      <c r="F163" s="559">
        <v>171.84233272494868</v>
      </c>
      <c r="G163" s="559">
        <v>171.84233272494868</v>
      </c>
      <c r="H163" s="559">
        <v>171.84233272494868</v>
      </c>
      <c r="I163" s="559">
        <v>171.84233272494868</v>
      </c>
      <c r="J163" s="559">
        <v>171.84233272494868</v>
      </c>
      <c r="K163" s="559">
        <v>171.84233272494868</v>
      </c>
      <c r="L163" s="558">
        <v>171.84233272494868</v>
      </c>
      <c r="M163" s="558">
        <v>171.84233272494868</v>
      </c>
      <c r="N163" s="560">
        <v>171.84233272494868</v>
      </c>
      <c r="O163" s="542"/>
      <c r="P163" s="606">
        <v>515.52699817484609</v>
      </c>
      <c r="Q163" s="607">
        <v>515.52699817484609</v>
      </c>
      <c r="R163" s="608">
        <v>1031.0539963496922</v>
      </c>
      <c r="S163" s="607">
        <v>515.52699817484609</v>
      </c>
      <c r="T163" s="608">
        <v>1546.5809945245383</v>
      </c>
      <c r="U163" s="606">
        <v>515.52699817484609</v>
      </c>
      <c r="V163" s="609">
        <v>2062.1079926993843</v>
      </c>
      <c r="W163" s="59"/>
      <c r="X163" s="60"/>
      <c r="Y163" s="877" t="s">
        <v>166</v>
      </c>
      <c r="Z163" s="822">
        <v>4868.7687949645815</v>
      </c>
      <c r="AA163" s="822">
        <v>4157.9231774930095</v>
      </c>
      <c r="AB163" s="822">
        <v>3617.5992757306617</v>
      </c>
      <c r="AC163" s="822">
        <v>3122.0132468685174</v>
      </c>
      <c r="AD163" s="822">
        <v>2703.6091166765073</v>
      </c>
      <c r="AE163" s="961">
        <v>2381.7689599042274</v>
      </c>
      <c r="AF163" s="822">
        <v>2062.1079926993843</v>
      </c>
      <c r="AG163" s="808">
        <f t="shared" si="15"/>
        <v>-0.134211576599645</v>
      </c>
      <c r="AH163" s="74"/>
    </row>
    <row r="164" spans="1:34" s="5" customFormat="1" ht="15" customHeight="1" thickBot="1" x14ac:dyDescent="0.3">
      <c r="A164" s="366">
        <v>2026</v>
      </c>
      <c r="B164" s="75"/>
      <c r="C164" s="561">
        <v>147.5435698594294</v>
      </c>
      <c r="D164" s="561">
        <v>147.5435698594294</v>
      </c>
      <c r="E164" s="562">
        <v>147.5435698594294</v>
      </c>
      <c r="F164" s="562">
        <v>0</v>
      </c>
      <c r="G164" s="562">
        <v>0</v>
      </c>
      <c r="H164" s="562">
        <v>0</v>
      </c>
      <c r="I164" s="562">
        <v>0</v>
      </c>
      <c r="J164" s="562">
        <v>0</v>
      </c>
      <c r="K164" s="562">
        <v>0</v>
      </c>
      <c r="L164" s="562">
        <v>0</v>
      </c>
      <c r="M164" s="562">
        <v>0</v>
      </c>
      <c r="N164" s="563">
        <v>0</v>
      </c>
      <c r="O164" s="542"/>
      <c r="P164" s="610">
        <v>442.63070957828819</v>
      </c>
      <c r="Q164" s="610">
        <v>0</v>
      </c>
      <c r="R164" s="713" t="s">
        <v>402</v>
      </c>
      <c r="S164" s="712">
        <v>0</v>
      </c>
      <c r="T164" s="713" t="s">
        <v>402</v>
      </c>
      <c r="U164" s="712">
        <v>0</v>
      </c>
      <c r="V164" s="713" t="s">
        <v>402</v>
      </c>
      <c r="W164" s="59"/>
      <c r="X164" s="60"/>
      <c r="Y164" s="878"/>
      <c r="Z164" s="822"/>
      <c r="AA164" s="822"/>
      <c r="AB164" s="822"/>
      <c r="AC164" s="822"/>
      <c r="AD164" s="822"/>
      <c r="AE164" s="961"/>
      <c r="AF164" s="822"/>
      <c r="AG164" s="809"/>
    </row>
    <row r="165" spans="1:34" s="5" customFormat="1" ht="15" customHeight="1" thickBot="1" x14ac:dyDescent="0.3">
      <c r="A165" s="367" t="s">
        <v>138</v>
      </c>
      <c r="B165" s="76"/>
      <c r="C165" s="730">
        <v>-0.14140149566295721</v>
      </c>
      <c r="D165" s="730">
        <v>-0.14140149566295721</v>
      </c>
      <c r="E165" s="730">
        <v>-0.14140149566295721</v>
      </c>
      <c r="F165" s="730" t="s">
        <v>402</v>
      </c>
      <c r="G165" s="730" t="s">
        <v>402</v>
      </c>
      <c r="H165" s="730" t="s">
        <v>402</v>
      </c>
      <c r="I165" s="730" t="s">
        <v>402</v>
      </c>
      <c r="J165" s="730" t="s">
        <v>402</v>
      </c>
      <c r="K165" s="730" t="s">
        <v>402</v>
      </c>
      <c r="L165" s="730" t="s">
        <v>402</v>
      </c>
      <c r="M165" s="730" t="s">
        <v>402</v>
      </c>
      <c r="N165" s="733" t="s">
        <v>402</v>
      </c>
      <c r="O165" s="743"/>
      <c r="P165" s="736">
        <v>-0.14140149566295729</v>
      </c>
      <c r="Q165" s="736" t="s">
        <v>402</v>
      </c>
      <c r="R165" s="741" t="s">
        <v>402</v>
      </c>
      <c r="S165" s="736" t="s">
        <v>402</v>
      </c>
      <c r="T165" s="741" t="s">
        <v>402</v>
      </c>
      <c r="U165" s="736" t="s">
        <v>402</v>
      </c>
      <c r="V165" s="741" t="s">
        <v>402</v>
      </c>
      <c r="W165" s="296"/>
      <c r="X165" s="63"/>
      <c r="Y165" s="878"/>
      <c r="Z165" s="822"/>
      <c r="AA165" s="822"/>
      <c r="AB165" s="822"/>
      <c r="AC165" s="822"/>
      <c r="AD165" s="822"/>
      <c r="AE165" s="961"/>
      <c r="AF165" s="822"/>
      <c r="AG165" s="810"/>
    </row>
    <row r="166" spans="1:34" s="5" customFormat="1" ht="15" thickBot="1" x14ac:dyDescent="0.4">
      <c r="A166" s="365">
        <v>2025</v>
      </c>
      <c r="B166" s="75" t="s">
        <v>167</v>
      </c>
      <c r="C166" s="558">
        <v>5.847666611831567</v>
      </c>
      <c r="D166" s="558">
        <v>5.847666611831567</v>
      </c>
      <c r="E166" s="559">
        <v>5.847666611831567</v>
      </c>
      <c r="F166" s="559">
        <v>5.847666611831567</v>
      </c>
      <c r="G166" s="559">
        <v>5.847666611831567</v>
      </c>
      <c r="H166" s="559">
        <v>5.847666611831567</v>
      </c>
      <c r="I166" s="559">
        <v>5.847666611831567</v>
      </c>
      <c r="J166" s="559">
        <v>5.847666611831567</v>
      </c>
      <c r="K166" s="559">
        <v>5.847666611831567</v>
      </c>
      <c r="L166" s="558">
        <v>5.847666611831567</v>
      </c>
      <c r="M166" s="558">
        <v>5.847666611831567</v>
      </c>
      <c r="N166" s="560">
        <v>5.847666611831567</v>
      </c>
      <c r="O166" s="542"/>
      <c r="P166" s="606">
        <v>17.542999835494701</v>
      </c>
      <c r="Q166" s="607">
        <v>17.542999835494701</v>
      </c>
      <c r="R166" s="608">
        <v>35.085999670989402</v>
      </c>
      <c r="S166" s="607">
        <v>17.542999835494701</v>
      </c>
      <c r="T166" s="608">
        <v>52.628999506484107</v>
      </c>
      <c r="U166" s="606">
        <v>17.542999835494701</v>
      </c>
      <c r="V166" s="609">
        <v>70.171999341978804</v>
      </c>
      <c r="W166" s="59"/>
      <c r="X166" s="60"/>
      <c r="Y166" s="883" t="s">
        <v>167</v>
      </c>
      <c r="Z166" s="822">
        <v>130.41359978499634</v>
      </c>
      <c r="AA166" s="822">
        <v>75.139304410360552</v>
      </c>
      <c r="AB166" s="822">
        <v>77.320510555138242</v>
      </c>
      <c r="AC166" s="822">
        <v>75.50711563347997</v>
      </c>
      <c r="AD166" s="822">
        <v>74.238690288271783</v>
      </c>
      <c r="AE166" s="961">
        <v>70.171999341978818</v>
      </c>
      <c r="AF166" s="822">
        <v>70.171999341978804</v>
      </c>
      <c r="AG166" s="808">
        <f t="shared" si="15"/>
        <v>-2.2204460492503131E-16</v>
      </c>
      <c r="AH166" s="74"/>
    </row>
    <row r="167" spans="1:34" s="5" customFormat="1" ht="15" customHeight="1" thickBot="1" x14ac:dyDescent="0.3">
      <c r="A167" s="366">
        <v>2026</v>
      </c>
      <c r="B167" s="75"/>
      <c r="C167" s="561">
        <v>5.847666611831567</v>
      </c>
      <c r="D167" s="561">
        <v>5.847666611831567</v>
      </c>
      <c r="E167" s="562">
        <v>5.847666611831567</v>
      </c>
      <c r="F167" s="562">
        <v>0</v>
      </c>
      <c r="G167" s="562">
        <v>0</v>
      </c>
      <c r="H167" s="562">
        <v>0</v>
      </c>
      <c r="I167" s="562">
        <v>0</v>
      </c>
      <c r="J167" s="562">
        <v>0</v>
      </c>
      <c r="K167" s="562">
        <v>0</v>
      </c>
      <c r="L167" s="562">
        <v>0</v>
      </c>
      <c r="M167" s="562">
        <v>0</v>
      </c>
      <c r="N167" s="563">
        <v>0</v>
      </c>
      <c r="O167" s="542"/>
      <c r="P167" s="610">
        <v>17.542999835494701</v>
      </c>
      <c r="Q167" s="610">
        <v>0</v>
      </c>
      <c r="R167" s="713" t="s">
        <v>402</v>
      </c>
      <c r="S167" s="712">
        <v>0</v>
      </c>
      <c r="T167" s="713" t="s">
        <v>402</v>
      </c>
      <c r="U167" s="712">
        <v>0</v>
      </c>
      <c r="V167" s="713" t="s">
        <v>402</v>
      </c>
      <c r="W167" s="59"/>
      <c r="X167" s="60"/>
      <c r="Y167" s="884"/>
      <c r="Z167" s="822"/>
      <c r="AA167" s="822"/>
      <c r="AB167" s="822"/>
      <c r="AC167" s="822"/>
      <c r="AD167" s="822"/>
      <c r="AE167" s="961"/>
      <c r="AF167" s="822"/>
      <c r="AG167" s="809"/>
    </row>
    <row r="168" spans="1:34" s="5" customFormat="1" ht="15" customHeight="1" thickBot="1" x14ac:dyDescent="0.3">
      <c r="A168" s="367" t="s">
        <v>138</v>
      </c>
      <c r="B168" s="76"/>
      <c r="C168" s="730">
        <v>0</v>
      </c>
      <c r="D168" s="730">
        <v>0</v>
      </c>
      <c r="E168" s="730">
        <v>0</v>
      </c>
      <c r="F168" s="730" t="s">
        <v>402</v>
      </c>
      <c r="G168" s="730" t="s">
        <v>402</v>
      </c>
      <c r="H168" s="730" t="s">
        <v>402</v>
      </c>
      <c r="I168" s="730" t="s">
        <v>402</v>
      </c>
      <c r="J168" s="730" t="s">
        <v>402</v>
      </c>
      <c r="K168" s="730" t="s">
        <v>402</v>
      </c>
      <c r="L168" s="730" t="s">
        <v>402</v>
      </c>
      <c r="M168" s="730" t="s">
        <v>402</v>
      </c>
      <c r="N168" s="733" t="s">
        <v>402</v>
      </c>
      <c r="O168" s="743"/>
      <c r="P168" s="736">
        <v>0</v>
      </c>
      <c r="Q168" s="736" t="s">
        <v>402</v>
      </c>
      <c r="R168" s="741" t="s">
        <v>402</v>
      </c>
      <c r="S168" s="736" t="s">
        <v>402</v>
      </c>
      <c r="T168" s="741" t="s">
        <v>402</v>
      </c>
      <c r="U168" s="736" t="s">
        <v>402</v>
      </c>
      <c r="V168" s="741" t="s">
        <v>402</v>
      </c>
      <c r="W168" s="296"/>
      <c r="X168" s="63"/>
      <c r="Y168" s="884"/>
      <c r="Z168" s="822"/>
      <c r="AA168" s="822"/>
      <c r="AB168" s="822"/>
      <c r="AC168" s="822"/>
      <c r="AD168" s="822"/>
      <c r="AE168" s="961"/>
      <c r="AF168" s="822"/>
      <c r="AG168" s="810"/>
    </row>
    <row r="169" spans="1:34" s="5" customFormat="1" ht="15" thickBot="1" x14ac:dyDescent="0.4">
      <c r="A169" s="365">
        <v>2025</v>
      </c>
      <c r="B169" s="75" t="s">
        <v>168</v>
      </c>
      <c r="C169" s="552">
        <v>0.19080824169622279</v>
      </c>
      <c r="D169" s="552">
        <v>0.19080824169622279</v>
      </c>
      <c r="E169" s="553">
        <v>0.19080824169622279</v>
      </c>
      <c r="F169" s="553">
        <v>0.19080824169622279</v>
      </c>
      <c r="G169" s="553">
        <v>0.19080824169622279</v>
      </c>
      <c r="H169" s="553">
        <v>0.19080824169622279</v>
      </c>
      <c r="I169" s="553">
        <v>0.19080824169622279</v>
      </c>
      <c r="J169" s="553">
        <v>0.19080824169622279</v>
      </c>
      <c r="K169" s="553">
        <v>0.19080824169622279</v>
      </c>
      <c r="L169" s="552">
        <v>0.19080824169622279</v>
      </c>
      <c r="M169" s="552">
        <v>0.19080824169622279</v>
      </c>
      <c r="N169" s="554">
        <v>0.19080824169622279</v>
      </c>
      <c r="O169" s="542"/>
      <c r="P169" s="606">
        <v>0.57242472508866837</v>
      </c>
      <c r="Q169" s="607">
        <v>0.57242472508866837</v>
      </c>
      <c r="R169" s="608">
        <v>1.1448494501773367</v>
      </c>
      <c r="S169" s="607">
        <v>0.57242472508866837</v>
      </c>
      <c r="T169" s="608">
        <v>1.717274175266005</v>
      </c>
      <c r="U169" s="606">
        <v>0.57242472508866837</v>
      </c>
      <c r="V169" s="609">
        <v>2.2896989003546735</v>
      </c>
      <c r="W169" s="59"/>
      <c r="X169" s="60"/>
      <c r="Y169" s="883" t="s">
        <v>168</v>
      </c>
      <c r="Z169" s="822">
        <v>4.957604292017777</v>
      </c>
      <c r="AA169" s="822">
        <v>4.9991293046396601</v>
      </c>
      <c r="AB169" s="822">
        <v>4.6467641612244348</v>
      </c>
      <c r="AC169" s="822">
        <v>4.1541370080157174</v>
      </c>
      <c r="AD169" s="822">
        <v>4.2385930303567347</v>
      </c>
      <c r="AE169" s="961">
        <v>2.2896989003546739</v>
      </c>
      <c r="AF169" s="822">
        <v>2.2896989003546735</v>
      </c>
      <c r="AG169" s="808">
        <f t="shared" si="15"/>
        <v>-2.2204460492503131E-16</v>
      </c>
      <c r="AH169" s="74"/>
    </row>
    <row r="170" spans="1:34" s="5" customFormat="1" ht="15" customHeight="1" thickBot="1" x14ac:dyDescent="0.3">
      <c r="A170" s="366">
        <v>2026</v>
      </c>
      <c r="B170" s="75"/>
      <c r="C170" s="555">
        <v>0.19080824169622279</v>
      </c>
      <c r="D170" s="555">
        <v>0.19080824169622279</v>
      </c>
      <c r="E170" s="556">
        <v>0.19080824169622279</v>
      </c>
      <c r="F170" s="556">
        <v>0</v>
      </c>
      <c r="G170" s="556">
        <v>0</v>
      </c>
      <c r="H170" s="556">
        <v>0</v>
      </c>
      <c r="I170" s="556">
        <v>0</v>
      </c>
      <c r="J170" s="556">
        <v>0</v>
      </c>
      <c r="K170" s="556">
        <v>0</v>
      </c>
      <c r="L170" s="556">
        <v>0</v>
      </c>
      <c r="M170" s="556">
        <v>0</v>
      </c>
      <c r="N170" s="557">
        <v>0</v>
      </c>
      <c r="O170" s="542"/>
      <c r="P170" s="610">
        <v>0.57242472508866837</v>
      </c>
      <c r="Q170" s="610">
        <v>0</v>
      </c>
      <c r="R170" s="713" t="s">
        <v>402</v>
      </c>
      <c r="S170" s="712">
        <v>0</v>
      </c>
      <c r="T170" s="713" t="s">
        <v>402</v>
      </c>
      <c r="U170" s="712">
        <v>0</v>
      </c>
      <c r="V170" s="713" t="s">
        <v>402</v>
      </c>
      <c r="W170" s="59"/>
      <c r="X170" s="60"/>
      <c r="Y170" s="884"/>
      <c r="Z170" s="822"/>
      <c r="AA170" s="822"/>
      <c r="AB170" s="822"/>
      <c r="AC170" s="822"/>
      <c r="AD170" s="822"/>
      <c r="AE170" s="961"/>
      <c r="AF170" s="822"/>
      <c r="AG170" s="809"/>
    </row>
    <row r="171" spans="1:34" s="5" customFormat="1" ht="15" customHeight="1" thickBot="1" x14ac:dyDescent="0.3">
      <c r="A171" s="367" t="s">
        <v>138</v>
      </c>
      <c r="B171" s="76"/>
      <c r="C171" s="730">
        <v>0</v>
      </c>
      <c r="D171" s="730">
        <v>0</v>
      </c>
      <c r="E171" s="730">
        <v>0</v>
      </c>
      <c r="F171" s="730" t="s">
        <v>402</v>
      </c>
      <c r="G171" s="730" t="s">
        <v>402</v>
      </c>
      <c r="H171" s="730" t="s">
        <v>402</v>
      </c>
      <c r="I171" s="730" t="s">
        <v>402</v>
      </c>
      <c r="J171" s="730" t="s">
        <v>402</v>
      </c>
      <c r="K171" s="730" t="s">
        <v>402</v>
      </c>
      <c r="L171" s="730" t="s">
        <v>402</v>
      </c>
      <c r="M171" s="730" t="s">
        <v>402</v>
      </c>
      <c r="N171" s="733" t="s">
        <v>402</v>
      </c>
      <c r="O171" s="743"/>
      <c r="P171" s="736">
        <v>0</v>
      </c>
      <c r="Q171" s="736" t="s">
        <v>402</v>
      </c>
      <c r="R171" s="741" t="s">
        <v>402</v>
      </c>
      <c r="S171" s="736" t="s">
        <v>402</v>
      </c>
      <c r="T171" s="741" t="s">
        <v>402</v>
      </c>
      <c r="U171" s="736" t="s">
        <v>402</v>
      </c>
      <c r="V171" s="741" t="s">
        <v>402</v>
      </c>
      <c r="W171" s="296"/>
      <c r="X171" s="63"/>
      <c r="Y171" s="884"/>
      <c r="Z171" s="822"/>
      <c r="AA171" s="822"/>
      <c r="AB171" s="822"/>
      <c r="AC171" s="822"/>
      <c r="AD171" s="822"/>
      <c r="AE171" s="961"/>
      <c r="AF171" s="822"/>
      <c r="AG171" s="810"/>
    </row>
    <row r="172" spans="1:34" s="5" customFormat="1" ht="11" thickBot="1" x14ac:dyDescent="0.3">
      <c r="A172" s="365">
        <v>2025</v>
      </c>
      <c r="B172" s="421" t="s">
        <v>169</v>
      </c>
      <c r="C172" s="570">
        <v>242.53364272439589</v>
      </c>
      <c r="D172" s="570">
        <v>242.53364272439589</v>
      </c>
      <c r="E172" s="571">
        <v>242.53364272439589</v>
      </c>
      <c r="F172" s="571">
        <v>242.53364272439589</v>
      </c>
      <c r="G172" s="571">
        <v>242.53364272439589</v>
      </c>
      <c r="H172" s="571">
        <v>371.83931301623477</v>
      </c>
      <c r="I172" s="571">
        <v>371.83931301623477</v>
      </c>
      <c r="J172" s="571">
        <v>371.83931301623477</v>
      </c>
      <c r="K172" s="571">
        <v>242.53364272439589</v>
      </c>
      <c r="L172" s="570">
        <v>242.53364272439589</v>
      </c>
      <c r="M172" s="570">
        <v>242.53364272439589</v>
      </c>
      <c r="N172" s="572">
        <v>242.53364272439589</v>
      </c>
      <c r="O172" s="85"/>
      <c r="P172" s="617">
        <v>727.60092817318775</v>
      </c>
      <c r="Q172" s="618">
        <v>856.9065984650266</v>
      </c>
      <c r="R172" s="602">
        <v>1584.5075266382144</v>
      </c>
      <c r="S172" s="618">
        <v>986.21226875686546</v>
      </c>
      <c r="T172" s="602">
        <v>2570.7197953950799</v>
      </c>
      <c r="U172" s="617">
        <v>727.60092817318764</v>
      </c>
      <c r="V172" s="603">
        <v>3298.3207235682676</v>
      </c>
      <c r="W172" s="85"/>
      <c r="X172" s="85"/>
      <c r="Y172" s="885" t="s">
        <v>169</v>
      </c>
      <c r="Z172" s="782">
        <v>6367.8819784056896</v>
      </c>
      <c r="AA172" s="782">
        <v>5559.3526539009554</v>
      </c>
      <c r="AB172" s="782">
        <v>4970.953055318414</v>
      </c>
      <c r="AC172" s="782">
        <v>4458.8349557550309</v>
      </c>
      <c r="AD172" s="782">
        <v>4021.6138422452668</v>
      </c>
      <c r="AE172" s="962">
        <v>3655.2916836213467</v>
      </c>
      <c r="AF172" s="782">
        <v>3298.320723568268</v>
      </c>
      <c r="AG172" s="989">
        <f t="shared" si="15"/>
        <v>-9.765867978541809E-2</v>
      </c>
    </row>
    <row r="173" spans="1:34" s="5" customFormat="1" ht="15" customHeight="1" thickBot="1" x14ac:dyDescent="0.3">
      <c r="A173" s="366">
        <v>2026</v>
      </c>
      <c r="B173" s="421"/>
      <c r="C173" s="573">
        <v>217.37743048090604</v>
      </c>
      <c r="D173" s="573">
        <v>217.37743048090604</v>
      </c>
      <c r="E173" s="574">
        <v>217.37743048090604</v>
      </c>
      <c r="F173" s="574">
        <v>0</v>
      </c>
      <c r="G173" s="574">
        <v>0</v>
      </c>
      <c r="H173" s="574">
        <v>0</v>
      </c>
      <c r="I173" s="574">
        <v>0</v>
      </c>
      <c r="J173" s="574">
        <v>0</v>
      </c>
      <c r="K173" s="574">
        <v>0</v>
      </c>
      <c r="L173" s="574">
        <v>0</v>
      </c>
      <c r="M173" s="574">
        <v>0</v>
      </c>
      <c r="N173" s="575">
        <v>0</v>
      </c>
      <c r="O173" s="85"/>
      <c r="P173" s="619">
        <v>652.13229144271816</v>
      </c>
      <c r="Q173" s="619">
        <v>0</v>
      </c>
      <c r="R173" s="713" t="s">
        <v>402</v>
      </c>
      <c r="S173" s="712">
        <v>0</v>
      </c>
      <c r="T173" s="713" t="s">
        <v>402</v>
      </c>
      <c r="U173" s="712">
        <v>0</v>
      </c>
      <c r="V173" s="713" t="s">
        <v>402</v>
      </c>
      <c r="W173" s="85"/>
      <c r="X173" s="85"/>
      <c r="Y173" s="886"/>
      <c r="Z173" s="782"/>
      <c r="AA173" s="782"/>
      <c r="AB173" s="782"/>
      <c r="AC173" s="782"/>
      <c r="AD173" s="782"/>
      <c r="AE173" s="962"/>
      <c r="AF173" s="782"/>
      <c r="AG173" s="990"/>
    </row>
    <row r="174" spans="1:34" s="5" customFormat="1" ht="15" customHeight="1" thickBot="1" x14ac:dyDescent="0.3">
      <c r="A174" s="367" t="s">
        <v>138</v>
      </c>
      <c r="B174" s="422"/>
      <c r="C174" s="744">
        <v>-0.10372256797411077</v>
      </c>
      <c r="D174" s="744">
        <v>-0.10372256797411077</v>
      </c>
      <c r="E174" s="744">
        <v>-0.10372256797411077</v>
      </c>
      <c r="F174" s="744" t="s">
        <v>402</v>
      </c>
      <c r="G174" s="744" t="s">
        <v>402</v>
      </c>
      <c r="H174" s="744" t="s">
        <v>402</v>
      </c>
      <c r="I174" s="744" t="s">
        <v>402</v>
      </c>
      <c r="J174" s="744" t="s">
        <v>402</v>
      </c>
      <c r="K174" s="744" t="s">
        <v>402</v>
      </c>
      <c r="L174" s="744" t="s">
        <v>402</v>
      </c>
      <c r="M174" s="744" t="s">
        <v>402</v>
      </c>
      <c r="N174" s="745" t="s">
        <v>402</v>
      </c>
      <c r="O174" s="717"/>
      <c r="P174" s="739">
        <v>-0.10372256797411084</v>
      </c>
      <c r="Q174" s="739" t="s">
        <v>402</v>
      </c>
      <c r="R174" s="741" t="s">
        <v>402</v>
      </c>
      <c r="S174" s="739" t="s">
        <v>402</v>
      </c>
      <c r="T174" s="741" t="s">
        <v>402</v>
      </c>
      <c r="U174" s="739" t="s">
        <v>402</v>
      </c>
      <c r="V174" s="741" t="s">
        <v>402</v>
      </c>
      <c r="W174" s="304"/>
      <c r="X174" s="85"/>
      <c r="Y174" s="886"/>
      <c r="Z174" s="782"/>
      <c r="AA174" s="782"/>
      <c r="AB174" s="782"/>
      <c r="AC174" s="782"/>
      <c r="AD174" s="782"/>
      <c r="AE174" s="962"/>
      <c r="AF174" s="782"/>
      <c r="AG174" s="991"/>
    </row>
    <row r="175" spans="1:34" s="5" customFormat="1" ht="11" thickBot="1" x14ac:dyDescent="0.3">
      <c r="A175" s="426">
        <v>2025</v>
      </c>
      <c r="B175" s="430" t="s">
        <v>170</v>
      </c>
      <c r="C175" s="590">
        <v>353.41803292580158</v>
      </c>
      <c r="D175" s="590">
        <v>353.41803292580158</v>
      </c>
      <c r="E175" s="591">
        <v>353.41803292580158</v>
      </c>
      <c r="F175" s="591">
        <v>353.41803292580158</v>
      </c>
      <c r="G175" s="591">
        <v>353.41803292580158</v>
      </c>
      <c r="H175" s="591">
        <v>603.66828421967261</v>
      </c>
      <c r="I175" s="591">
        <v>603.66828421967261</v>
      </c>
      <c r="J175" s="591">
        <v>603.66828421967261</v>
      </c>
      <c r="K175" s="591">
        <v>353.41803292580158</v>
      </c>
      <c r="L175" s="590">
        <v>353.41803292580158</v>
      </c>
      <c r="M175" s="590">
        <v>353.41803292580158</v>
      </c>
      <c r="N175" s="592">
        <v>353.41803292580158</v>
      </c>
      <c r="O175" s="64"/>
      <c r="P175" s="623">
        <v>1060.2540987774048</v>
      </c>
      <c r="Q175" s="624">
        <v>1310.5043500712759</v>
      </c>
      <c r="R175" s="624">
        <v>2370.7584488486805</v>
      </c>
      <c r="S175" s="624">
        <v>1560.7546013651468</v>
      </c>
      <c r="T175" s="624">
        <v>3931.5130502138272</v>
      </c>
      <c r="U175" s="623">
        <v>1060.2540987774048</v>
      </c>
      <c r="V175" s="623">
        <v>4991.7671489912318</v>
      </c>
      <c r="W175" s="64"/>
      <c r="X175" s="64"/>
      <c r="Y175" s="887" t="s">
        <v>170</v>
      </c>
      <c r="Z175" s="953">
        <v>8142.7249774688944</v>
      </c>
      <c r="AA175" s="953">
        <v>7268.9118478383607</v>
      </c>
      <c r="AB175" s="953">
        <v>6640.9965052319913</v>
      </c>
      <c r="AC175" s="953">
        <v>6143.3474655585833</v>
      </c>
      <c r="AD175" s="953">
        <v>5736.0218353747878</v>
      </c>
      <c r="AE175" s="967">
        <v>5374.3626296367875</v>
      </c>
      <c r="AF175" s="953">
        <v>4991.7671489912327</v>
      </c>
      <c r="AG175" s="1001">
        <f t="shared" si="15"/>
        <v>-7.1188996167795171E-2</v>
      </c>
    </row>
    <row r="176" spans="1:34" s="5" customFormat="1" ht="15" customHeight="1" thickBot="1" x14ac:dyDescent="0.3">
      <c r="A176" s="427">
        <v>2026</v>
      </c>
      <c r="B176" s="404"/>
      <c r="C176" s="593">
        <v>324.76723721286066</v>
      </c>
      <c r="D176" s="593">
        <v>324.76723721286066</v>
      </c>
      <c r="E176" s="594">
        <v>324.76723721286066</v>
      </c>
      <c r="F176" s="594">
        <v>0</v>
      </c>
      <c r="G176" s="594">
        <v>0</v>
      </c>
      <c r="H176" s="594">
        <v>0</v>
      </c>
      <c r="I176" s="594">
        <v>0</v>
      </c>
      <c r="J176" s="594">
        <v>0</v>
      </c>
      <c r="K176" s="594">
        <v>0</v>
      </c>
      <c r="L176" s="594">
        <v>0</v>
      </c>
      <c r="M176" s="594">
        <v>0</v>
      </c>
      <c r="N176" s="595">
        <v>0</v>
      </c>
      <c r="O176" s="64"/>
      <c r="P176" s="625">
        <v>974.30171163858199</v>
      </c>
      <c r="Q176" s="625">
        <v>0</v>
      </c>
      <c r="R176" s="713" t="s">
        <v>402</v>
      </c>
      <c r="S176" s="712">
        <v>0</v>
      </c>
      <c r="T176" s="713" t="s">
        <v>402</v>
      </c>
      <c r="U176" s="712">
        <v>0</v>
      </c>
      <c r="V176" s="713" t="s">
        <v>402</v>
      </c>
      <c r="W176" s="64"/>
      <c r="X176" s="64"/>
      <c r="Y176" s="888"/>
      <c r="Z176" s="953"/>
      <c r="AA176" s="953"/>
      <c r="AB176" s="953"/>
      <c r="AC176" s="953"/>
      <c r="AD176" s="953"/>
      <c r="AE176" s="967"/>
      <c r="AF176" s="953"/>
      <c r="AG176" s="1002"/>
    </row>
    <row r="177" spans="1:34" s="5" customFormat="1" ht="15" customHeight="1" thickBot="1" x14ac:dyDescent="0.3">
      <c r="A177" s="428" t="s">
        <v>138</v>
      </c>
      <c r="B177" s="409"/>
      <c r="C177" s="640">
        <v>-8.1067724461462376E-2</v>
      </c>
      <c r="D177" s="640">
        <v>-8.1067724461462376E-2</v>
      </c>
      <c r="E177" s="640">
        <v>-8.1067724461462376E-2</v>
      </c>
      <c r="F177" s="640" t="s">
        <v>402</v>
      </c>
      <c r="G177" s="640" t="s">
        <v>402</v>
      </c>
      <c r="H177" s="640" t="s">
        <v>402</v>
      </c>
      <c r="I177" s="640" t="s">
        <v>402</v>
      </c>
      <c r="J177" s="640" t="s">
        <v>402</v>
      </c>
      <c r="K177" s="640" t="s">
        <v>402</v>
      </c>
      <c r="L177" s="640" t="s">
        <v>402</v>
      </c>
      <c r="M177" s="640" t="s">
        <v>402</v>
      </c>
      <c r="N177" s="720" t="s">
        <v>402</v>
      </c>
      <c r="O177" s="64"/>
      <c r="P177" s="721">
        <v>-8.1067724461462418E-2</v>
      </c>
      <c r="Q177" s="722" t="s">
        <v>402</v>
      </c>
      <c r="R177" s="722" t="s">
        <v>402</v>
      </c>
      <c r="S177" s="722" t="s">
        <v>402</v>
      </c>
      <c r="T177" s="722" t="s">
        <v>402</v>
      </c>
      <c r="U177" s="722" t="s">
        <v>402</v>
      </c>
      <c r="V177" s="722" t="s">
        <v>402</v>
      </c>
      <c r="W177" s="296"/>
      <c r="X177" s="62"/>
      <c r="Y177" s="888"/>
      <c r="Z177" s="953"/>
      <c r="AA177" s="953"/>
      <c r="AB177" s="953"/>
      <c r="AC177" s="953"/>
      <c r="AD177" s="953"/>
      <c r="AE177" s="967"/>
      <c r="AF177" s="953"/>
      <c r="AG177" s="1003"/>
    </row>
    <row r="178" spans="1:34" x14ac:dyDescent="0.35">
      <c r="B178" s="86"/>
      <c r="C178" s="546"/>
      <c r="D178" s="546"/>
      <c r="E178" s="546"/>
      <c r="F178" s="546"/>
      <c r="G178" s="546"/>
      <c r="H178" s="546"/>
      <c r="I178" s="546"/>
      <c r="J178" s="546"/>
      <c r="K178" s="546"/>
      <c r="L178" s="546"/>
      <c r="M178" s="546"/>
      <c r="N178" s="546"/>
      <c r="O178" s="64"/>
      <c r="AF178" s="42"/>
      <c r="AG178" s="42"/>
    </row>
    <row r="179" spans="1:34" ht="15" thickBot="1" x14ac:dyDescent="0.4">
      <c r="A179" s="431"/>
      <c r="B179" s="361" t="s">
        <v>25</v>
      </c>
      <c r="C179" s="520"/>
      <c r="D179" s="520"/>
      <c r="E179" s="520"/>
      <c r="F179" s="520"/>
      <c r="G179" s="520"/>
      <c r="H179" s="520"/>
      <c r="I179" s="520"/>
      <c r="J179" s="520"/>
      <c r="K179" s="520"/>
      <c r="L179" s="520"/>
      <c r="M179" s="520"/>
      <c r="N179" s="520"/>
      <c r="O179" s="520"/>
      <c r="P179" s="520"/>
      <c r="Q179" s="520"/>
      <c r="R179" s="520"/>
      <c r="S179" s="520"/>
      <c r="T179" s="520"/>
      <c r="U179" s="520"/>
      <c r="V179" s="520"/>
      <c r="W179" s="361"/>
      <c r="X179" s="361"/>
      <c r="Y179" s="361"/>
      <c r="Z179" s="361"/>
      <c r="AA179" s="361"/>
      <c r="AB179" s="361"/>
      <c r="AC179" s="361"/>
      <c r="AD179" s="361"/>
      <c r="AE179" s="522"/>
      <c r="AF179" s="361"/>
      <c r="AG179" s="361"/>
    </row>
    <row r="180" spans="1:34" s="43" customFormat="1" ht="24.5" thickBot="1" x14ac:dyDescent="0.35">
      <c r="B180" s="48" t="s">
        <v>401</v>
      </c>
      <c r="C180" s="4" t="s">
        <v>114</v>
      </c>
      <c r="D180" s="4" t="s">
        <v>115</v>
      </c>
      <c r="E180" s="49" t="s">
        <v>116</v>
      </c>
      <c r="F180" s="49" t="s">
        <v>117</v>
      </c>
      <c r="G180" s="49" t="s">
        <v>118</v>
      </c>
      <c r="H180" s="49" t="s">
        <v>119</v>
      </c>
      <c r="I180" s="49" t="s">
        <v>120</v>
      </c>
      <c r="J180" s="49" t="s">
        <v>121</v>
      </c>
      <c r="K180" s="49" t="s">
        <v>122</v>
      </c>
      <c r="L180" s="49" t="s">
        <v>123</v>
      </c>
      <c r="M180" s="49" t="s">
        <v>124</v>
      </c>
      <c r="N180" s="88" t="s">
        <v>125</v>
      </c>
      <c r="O180" s="51"/>
      <c r="P180" s="53" t="s">
        <v>126</v>
      </c>
      <c r="Q180" s="53" t="s">
        <v>127</v>
      </c>
      <c r="R180" s="52" t="s">
        <v>128</v>
      </c>
      <c r="S180" s="53" t="s">
        <v>129</v>
      </c>
      <c r="T180" s="52" t="s">
        <v>130</v>
      </c>
      <c r="U180" s="53" t="s">
        <v>131</v>
      </c>
      <c r="V180" s="52" t="s">
        <v>136</v>
      </c>
      <c r="W180" s="55"/>
      <c r="X180" s="55"/>
      <c r="Y180" s="48" t="s">
        <v>401</v>
      </c>
      <c r="Z180" s="72">
        <v>2019</v>
      </c>
      <c r="AA180" s="72">
        <v>2020</v>
      </c>
      <c r="AB180" s="72">
        <v>2021</v>
      </c>
      <c r="AC180" s="72">
        <v>2022</v>
      </c>
      <c r="AD180" s="72">
        <v>2023</v>
      </c>
      <c r="AE180" s="521">
        <v>2024</v>
      </c>
      <c r="AF180" s="80">
        <v>2025</v>
      </c>
      <c r="AG180" s="57" t="s">
        <v>411</v>
      </c>
    </row>
    <row r="181" spans="1:34" s="5" customFormat="1" ht="15" thickBot="1" x14ac:dyDescent="0.4">
      <c r="A181" s="365">
        <v>2025</v>
      </c>
      <c r="B181" s="81" t="s">
        <v>26</v>
      </c>
      <c r="C181" s="552">
        <v>0</v>
      </c>
      <c r="D181" s="552">
        <v>0</v>
      </c>
      <c r="E181" s="553">
        <v>0</v>
      </c>
      <c r="F181" s="553">
        <v>0</v>
      </c>
      <c r="G181" s="553">
        <v>0</v>
      </c>
      <c r="H181" s="553">
        <v>0</v>
      </c>
      <c r="I181" s="553">
        <v>0</v>
      </c>
      <c r="J181" s="553">
        <v>0</v>
      </c>
      <c r="K181" s="553">
        <v>0</v>
      </c>
      <c r="L181" s="552">
        <v>0</v>
      </c>
      <c r="M181" s="552">
        <v>0</v>
      </c>
      <c r="N181" s="554">
        <v>0</v>
      </c>
      <c r="O181" s="542"/>
      <c r="P181" s="606">
        <v>0</v>
      </c>
      <c r="Q181" s="607">
        <v>0</v>
      </c>
      <c r="R181" s="608">
        <v>0</v>
      </c>
      <c r="S181" s="607">
        <v>0</v>
      </c>
      <c r="T181" s="608">
        <v>0</v>
      </c>
      <c r="U181" s="606">
        <v>0</v>
      </c>
      <c r="V181" s="609">
        <v>0</v>
      </c>
      <c r="W181" s="59"/>
      <c r="X181" s="60"/>
      <c r="Y181" s="877" t="s">
        <v>26</v>
      </c>
      <c r="Z181" s="816">
        <v>0</v>
      </c>
      <c r="AA181" s="816">
        <v>0</v>
      </c>
      <c r="AB181" s="816">
        <v>0</v>
      </c>
      <c r="AC181" s="816">
        <v>0</v>
      </c>
      <c r="AD181" s="816">
        <v>0</v>
      </c>
      <c r="AE181" s="966">
        <v>0</v>
      </c>
      <c r="AF181" s="816">
        <v>0</v>
      </c>
      <c r="AG181" s="808">
        <f t="shared" ref="AG181" si="16">IFERROR(AF181/AE181-1,0)</f>
        <v>0</v>
      </c>
      <c r="AH181" s="74"/>
    </row>
    <row r="182" spans="1:34" s="5" customFormat="1" ht="15" customHeight="1" thickBot="1" x14ac:dyDescent="0.3">
      <c r="A182" s="366">
        <v>2026</v>
      </c>
      <c r="B182" s="82"/>
      <c r="C182" s="555">
        <v>0</v>
      </c>
      <c r="D182" s="555">
        <v>0</v>
      </c>
      <c r="E182" s="556">
        <v>0</v>
      </c>
      <c r="F182" s="556">
        <v>0</v>
      </c>
      <c r="G182" s="556">
        <v>0</v>
      </c>
      <c r="H182" s="556">
        <v>0</v>
      </c>
      <c r="I182" s="556">
        <v>0</v>
      </c>
      <c r="J182" s="556">
        <v>0</v>
      </c>
      <c r="K182" s="556">
        <v>0</v>
      </c>
      <c r="L182" s="556">
        <v>0</v>
      </c>
      <c r="M182" s="556">
        <v>0</v>
      </c>
      <c r="N182" s="557">
        <v>0</v>
      </c>
      <c r="O182" s="542"/>
      <c r="P182" s="610">
        <v>0</v>
      </c>
      <c r="Q182" s="610">
        <v>0</v>
      </c>
      <c r="R182" s="713" t="s">
        <v>402</v>
      </c>
      <c r="S182" s="712">
        <v>0</v>
      </c>
      <c r="T182" s="713" t="s">
        <v>402</v>
      </c>
      <c r="U182" s="712">
        <v>0</v>
      </c>
      <c r="V182" s="713" t="s">
        <v>402</v>
      </c>
      <c r="W182" s="59"/>
      <c r="X182" s="60"/>
      <c r="Y182" s="878"/>
      <c r="Z182" s="816"/>
      <c r="AA182" s="816"/>
      <c r="AB182" s="816"/>
      <c r="AC182" s="816"/>
      <c r="AD182" s="816"/>
      <c r="AE182" s="966"/>
      <c r="AF182" s="816"/>
      <c r="AG182" s="809"/>
    </row>
    <row r="183" spans="1:34" s="5" customFormat="1" ht="15" customHeight="1" thickBot="1" x14ac:dyDescent="0.3">
      <c r="A183" s="367" t="s">
        <v>138</v>
      </c>
      <c r="B183" s="83"/>
      <c r="C183" s="730" t="s">
        <v>402</v>
      </c>
      <c r="D183" s="730" t="s">
        <v>402</v>
      </c>
      <c r="E183" s="730" t="s">
        <v>402</v>
      </c>
      <c r="F183" s="730" t="s">
        <v>402</v>
      </c>
      <c r="G183" s="730" t="s">
        <v>402</v>
      </c>
      <c r="H183" s="730" t="s">
        <v>402</v>
      </c>
      <c r="I183" s="730" t="s">
        <v>402</v>
      </c>
      <c r="J183" s="730" t="s">
        <v>402</v>
      </c>
      <c r="K183" s="730" t="s">
        <v>402</v>
      </c>
      <c r="L183" s="730" t="s">
        <v>402</v>
      </c>
      <c r="M183" s="730" t="s">
        <v>402</v>
      </c>
      <c r="N183" s="733" t="s">
        <v>402</v>
      </c>
      <c r="O183" s="743"/>
      <c r="P183" s="736" t="s">
        <v>402</v>
      </c>
      <c r="Q183" s="736" t="s">
        <v>402</v>
      </c>
      <c r="R183" s="741" t="s">
        <v>402</v>
      </c>
      <c r="S183" s="736" t="s">
        <v>402</v>
      </c>
      <c r="T183" s="741" t="s">
        <v>402</v>
      </c>
      <c r="U183" s="736" t="s">
        <v>402</v>
      </c>
      <c r="V183" s="741" t="s">
        <v>402</v>
      </c>
      <c r="W183" s="296"/>
      <c r="X183" s="63"/>
      <c r="Y183" s="878"/>
      <c r="Z183" s="816"/>
      <c r="AA183" s="816"/>
      <c r="AB183" s="816"/>
      <c r="AC183" s="816"/>
      <c r="AD183" s="816"/>
      <c r="AE183" s="966"/>
      <c r="AF183" s="816"/>
      <c r="AG183" s="810"/>
    </row>
    <row r="184" spans="1:34" s="5" customFormat="1" ht="15" thickBot="1" x14ac:dyDescent="0.4">
      <c r="A184" s="365">
        <v>2025</v>
      </c>
      <c r="B184" s="81" t="s">
        <v>27</v>
      </c>
      <c r="C184" s="552">
        <v>0</v>
      </c>
      <c r="D184" s="552">
        <v>0</v>
      </c>
      <c r="E184" s="553">
        <v>0</v>
      </c>
      <c r="F184" s="553">
        <v>0</v>
      </c>
      <c r="G184" s="553">
        <v>0</v>
      </c>
      <c r="H184" s="553">
        <v>0</v>
      </c>
      <c r="I184" s="553">
        <v>0</v>
      </c>
      <c r="J184" s="553">
        <v>0</v>
      </c>
      <c r="K184" s="553">
        <v>0</v>
      </c>
      <c r="L184" s="552">
        <v>0</v>
      </c>
      <c r="M184" s="552">
        <v>0</v>
      </c>
      <c r="N184" s="554">
        <v>0</v>
      </c>
      <c r="O184" s="542"/>
      <c r="P184" s="606">
        <v>0</v>
      </c>
      <c r="Q184" s="607">
        <v>0</v>
      </c>
      <c r="R184" s="608">
        <v>0</v>
      </c>
      <c r="S184" s="607">
        <v>0</v>
      </c>
      <c r="T184" s="608">
        <v>0</v>
      </c>
      <c r="U184" s="606">
        <v>0</v>
      </c>
      <c r="V184" s="609">
        <v>0</v>
      </c>
      <c r="W184" s="59"/>
      <c r="X184" s="60"/>
      <c r="Y184" s="877" t="s">
        <v>27</v>
      </c>
      <c r="Z184" s="816">
        <v>0</v>
      </c>
      <c r="AA184" s="816">
        <v>0</v>
      </c>
      <c r="AB184" s="816">
        <v>0</v>
      </c>
      <c r="AC184" s="816">
        <v>0</v>
      </c>
      <c r="AD184" s="816">
        <v>0</v>
      </c>
      <c r="AE184" s="966">
        <v>0</v>
      </c>
      <c r="AF184" s="816">
        <v>0</v>
      </c>
      <c r="AG184" s="808">
        <f t="shared" ref="AG184:AG223" si="17">IFERROR(AF184/AE184-1,0)</f>
        <v>0</v>
      </c>
      <c r="AH184" s="74"/>
    </row>
    <row r="185" spans="1:34" s="5" customFormat="1" ht="15" customHeight="1" thickBot="1" x14ac:dyDescent="0.3">
      <c r="A185" s="366">
        <v>2026</v>
      </c>
      <c r="B185" s="82"/>
      <c r="C185" s="555">
        <v>0</v>
      </c>
      <c r="D185" s="555">
        <v>0</v>
      </c>
      <c r="E185" s="556">
        <v>0</v>
      </c>
      <c r="F185" s="556">
        <v>0</v>
      </c>
      <c r="G185" s="556">
        <v>0</v>
      </c>
      <c r="H185" s="556">
        <v>0</v>
      </c>
      <c r="I185" s="556">
        <v>0</v>
      </c>
      <c r="J185" s="556">
        <v>0</v>
      </c>
      <c r="K185" s="556">
        <v>0</v>
      </c>
      <c r="L185" s="556">
        <v>0</v>
      </c>
      <c r="M185" s="556">
        <v>0</v>
      </c>
      <c r="N185" s="557">
        <v>0</v>
      </c>
      <c r="O185" s="542"/>
      <c r="P185" s="610">
        <v>0</v>
      </c>
      <c r="Q185" s="610">
        <v>0</v>
      </c>
      <c r="R185" s="713" t="s">
        <v>402</v>
      </c>
      <c r="S185" s="712">
        <v>0</v>
      </c>
      <c r="T185" s="713" t="s">
        <v>402</v>
      </c>
      <c r="U185" s="712">
        <v>0</v>
      </c>
      <c r="V185" s="713" t="s">
        <v>402</v>
      </c>
      <c r="W185" s="59"/>
      <c r="X185" s="60"/>
      <c r="Y185" s="878"/>
      <c r="Z185" s="816"/>
      <c r="AA185" s="816"/>
      <c r="AB185" s="816"/>
      <c r="AC185" s="816"/>
      <c r="AD185" s="816"/>
      <c r="AE185" s="966"/>
      <c r="AF185" s="816"/>
      <c r="AG185" s="809"/>
    </row>
    <row r="186" spans="1:34" s="5" customFormat="1" ht="15" customHeight="1" thickBot="1" x14ac:dyDescent="0.3">
      <c r="A186" s="367" t="s">
        <v>138</v>
      </c>
      <c r="B186" s="83"/>
      <c r="C186" s="730" t="s">
        <v>402</v>
      </c>
      <c r="D186" s="730" t="s">
        <v>402</v>
      </c>
      <c r="E186" s="730" t="s">
        <v>402</v>
      </c>
      <c r="F186" s="730" t="s">
        <v>402</v>
      </c>
      <c r="G186" s="730" t="s">
        <v>402</v>
      </c>
      <c r="H186" s="730" t="s">
        <v>402</v>
      </c>
      <c r="I186" s="730" t="s">
        <v>402</v>
      </c>
      <c r="J186" s="730" t="s">
        <v>402</v>
      </c>
      <c r="K186" s="730" t="s">
        <v>402</v>
      </c>
      <c r="L186" s="730" t="s">
        <v>402</v>
      </c>
      <c r="M186" s="730" t="s">
        <v>402</v>
      </c>
      <c r="N186" s="733" t="s">
        <v>402</v>
      </c>
      <c r="O186" s="743"/>
      <c r="P186" s="736" t="s">
        <v>402</v>
      </c>
      <c r="Q186" s="736" t="s">
        <v>402</v>
      </c>
      <c r="R186" s="741" t="s">
        <v>402</v>
      </c>
      <c r="S186" s="736" t="s">
        <v>402</v>
      </c>
      <c r="T186" s="741" t="s">
        <v>402</v>
      </c>
      <c r="U186" s="736" t="s">
        <v>402</v>
      </c>
      <c r="V186" s="741" t="s">
        <v>402</v>
      </c>
      <c r="W186" s="296"/>
      <c r="X186" s="63"/>
      <c r="Y186" s="878"/>
      <c r="Z186" s="816"/>
      <c r="AA186" s="816"/>
      <c r="AB186" s="816"/>
      <c r="AC186" s="816"/>
      <c r="AD186" s="816"/>
      <c r="AE186" s="966"/>
      <c r="AF186" s="816"/>
      <c r="AG186" s="810"/>
    </row>
    <row r="187" spans="1:34" s="5" customFormat="1" ht="15" thickBot="1" x14ac:dyDescent="0.4">
      <c r="A187" s="365">
        <v>2025</v>
      </c>
      <c r="B187" s="81" t="s">
        <v>28</v>
      </c>
      <c r="C187" s="552">
        <v>0</v>
      </c>
      <c r="D187" s="552">
        <v>0</v>
      </c>
      <c r="E187" s="553">
        <v>0</v>
      </c>
      <c r="F187" s="553">
        <v>0</v>
      </c>
      <c r="G187" s="553">
        <v>0</v>
      </c>
      <c r="H187" s="553">
        <v>0</v>
      </c>
      <c r="I187" s="553">
        <v>0</v>
      </c>
      <c r="J187" s="553">
        <v>0</v>
      </c>
      <c r="K187" s="553">
        <v>0</v>
      </c>
      <c r="L187" s="552">
        <v>0</v>
      </c>
      <c r="M187" s="552">
        <v>0</v>
      </c>
      <c r="N187" s="554">
        <v>0</v>
      </c>
      <c r="O187" s="542"/>
      <c r="P187" s="606">
        <v>0</v>
      </c>
      <c r="Q187" s="607">
        <v>0</v>
      </c>
      <c r="R187" s="608">
        <v>0</v>
      </c>
      <c r="S187" s="607">
        <v>0</v>
      </c>
      <c r="T187" s="608">
        <v>0</v>
      </c>
      <c r="U187" s="606">
        <v>0</v>
      </c>
      <c r="V187" s="609">
        <v>0</v>
      </c>
      <c r="W187" s="59"/>
      <c r="X187" s="60"/>
      <c r="Y187" s="877" t="s">
        <v>28</v>
      </c>
      <c r="Z187" s="816">
        <v>0</v>
      </c>
      <c r="AA187" s="816">
        <v>0</v>
      </c>
      <c r="AB187" s="816">
        <v>0</v>
      </c>
      <c r="AC187" s="816">
        <v>0</v>
      </c>
      <c r="AD187" s="816">
        <v>0</v>
      </c>
      <c r="AE187" s="966">
        <v>0</v>
      </c>
      <c r="AF187" s="816">
        <v>0</v>
      </c>
      <c r="AG187" s="808">
        <f t="shared" si="17"/>
        <v>0</v>
      </c>
      <c r="AH187" s="74"/>
    </row>
    <row r="188" spans="1:34" s="5" customFormat="1" ht="15" customHeight="1" thickBot="1" x14ac:dyDescent="0.3">
      <c r="A188" s="366">
        <v>2026</v>
      </c>
      <c r="B188" s="82"/>
      <c r="C188" s="555">
        <v>0</v>
      </c>
      <c r="D188" s="555">
        <v>0</v>
      </c>
      <c r="E188" s="556">
        <v>0</v>
      </c>
      <c r="F188" s="556">
        <v>0</v>
      </c>
      <c r="G188" s="556">
        <v>0</v>
      </c>
      <c r="H188" s="556">
        <v>0</v>
      </c>
      <c r="I188" s="556">
        <v>0</v>
      </c>
      <c r="J188" s="556">
        <v>0</v>
      </c>
      <c r="K188" s="556">
        <v>0</v>
      </c>
      <c r="L188" s="556">
        <v>0</v>
      </c>
      <c r="M188" s="556">
        <v>0</v>
      </c>
      <c r="N188" s="557">
        <v>0</v>
      </c>
      <c r="O188" s="542"/>
      <c r="P188" s="610">
        <v>0</v>
      </c>
      <c r="Q188" s="610">
        <v>0</v>
      </c>
      <c r="R188" s="713" t="s">
        <v>402</v>
      </c>
      <c r="S188" s="712">
        <v>0</v>
      </c>
      <c r="T188" s="713" t="s">
        <v>402</v>
      </c>
      <c r="U188" s="712">
        <v>0</v>
      </c>
      <c r="V188" s="713" t="s">
        <v>402</v>
      </c>
      <c r="W188" s="59"/>
      <c r="X188" s="60"/>
      <c r="Y188" s="878"/>
      <c r="Z188" s="816"/>
      <c r="AA188" s="816"/>
      <c r="AB188" s="816"/>
      <c r="AC188" s="816"/>
      <c r="AD188" s="816"/>
      <c r="AE188" s="966"/>
      <c r="AF188" s="816"/>
      <c r="AG188" s="809"/>
    </row>
    <row r="189" spans="1:34" s="5" customFormat="1" ht="15" customHeight="1" thickBot="1" x14ac:dyDescent="0.3">
      <c r="A189" s="367" t="s">
        <v>138</v>
      </c>
      <c r="B189" s="83"/>
      <c r="C189" s="730" t="s">
        <v>402</v>
      </c>
      <c r="D189" s="730" t="s">
        <v>402</v>
      </c>
      <c r="E189" s="730" t="s">
        <v>402</v>
      </c>
      <c r="F189" s="730" t="s">
        <v>402</v>
      </c>
      <c r="G189" s="730" t="s">
        <v>402</v>
      </c>
      <c r="H189" s="730" t="s">
        <v>402</v>
      </c>
      <c r="I189" s="730" t="s">
        <v>402</v>
      </c>
      <c r="J189" s="730" t="s">
        <v>402</v>
      </c>
      <c r="K189" s="730" t="s">
        <v>402</v>
      </c>
      <c r="L189" s="730" t="s">
        <v>402</v>
      </c>
      <c r="M189" s="730" t="s">
        <v>402</v>
      </c>
      <c r="N189" s="733" t="s">
        <v>402</v>
      </c>
      <c r="O189" s="743"/>
      <c r="P189" s="736" t="s">
        <v>402</v>
      </c>
      <c r="Q189" s="736" t="s">
        <v>402</v>
      </c>
      <c r="R189" s="741" t="s">
        <v>402</v>
      </c>
      <c r="S189" s="736" t="s">
        <v>402</v>
      </c>
      <c r="T189" s="741" t="s">
        <v>402</v>
      </c>
      <c r="U189" s="736" t="s">
        <v>402</v>
      </c>
      <c r="V189" s="741" t="s">
        <v>402</v>
      </c>
      <c r="W189" s="296"/>
      <c r="X189" s="63"/>
      <c r="Y189" s="878"/>
      <c r="Z189" s="816"/>
      <c r="AA189" s="816"/>
      <c r="AB189" s="816"/>
      <c r="AC189" s="816"/>
      <c r="AD189" s="816"/>
      <c r="AE189" s="966"/>
      <c r="AF189" s="816"/>
      <c r="AG189" s="810"/>
    </row>
    <row r="190" spans="1:34" s="5" customFormat="1" ht="15" thickBot="1" x14ac:dyDescent="0.4">
      <c r="A190" s="365">
        <v>2025</v>
      </c>
      <c r="B190" s="81" t="s">
        <v>29</v>
      </c>
      <c r="C190" s="552">
        <v>2.0561990155989256</v>
      </c>
      <c r="D190" s="552">
        <v>2.0561990155989256</v>
      </c>
      <c r="E190" s="553">
        <v>2.0561990155989256</v>
      </c>
      <c r="F190" s="553">
        <v>2.0561990155989256</v>
      </c>
      <c r="G190" s="553">
        <v>2.0561990155989256</v>
      </c>
      <c r="H190" s="553">
        <v>2.0561990155989256</v>
      </c>
      <c r="I190" s="553">
        <v>2.0561990155989256</v>
      </c>
      <c r="J190" s="553">
        <v>2.0561990155989256</v>
      </c>
      <c r="K190" s="553">
        <v>2.0561990155989256</v>
      </c>
      <c r="L190" s="552">
        <v>2.0561990155989256</v>
      </c>
      <c r="M190" s="552">
        <v>2.0561990155989256</v>
      </c>
      <c r="N190" s="554">
        <v>2.0561990155989256</v>
      </c>
      <c r="O190" s="542"/>
      <c r="P190" s="606">
        <v>6.1685970467967763</v>
      </c>
      <c r="Q190" s="607">
        <v>6.1685970467967763</v>
      </c>
      <c r="R190" s="608">
        <v>12.337194093593553</v>
      </c>
      <c r="S190" s="607">
        <v>6.1685970467967763</v>
      </c>
      <c r="T190" s="608">
        <v>18.505791140390329</v>
      </c>
      <c r="U190" s="606">
        <v>6.1685970467967763</v>
      </c>
      <c r="V190" s="609">
        <v>24.674388187187105</v>
      </c>
      <c r="W190" s="59"/>
      <c r="X190" s="60"/>
      <c r="Y190" s="877" t="s">
        <v>29</v>
      </c>
      <c r="Z190" s="816">
        <v>28.089555017497378</v>
      </c>
      <c r="AA190" s="816">
        <v>28.580728929007361</v>
      </c>
      <c r="AB190" s="816">
        <v>25.819649081984092</v>
      </c>
      <c r="AC190" s="816">
        <v>23.123774116401318</v>
      </c>
      <c r="AD190" s="816">
        <v>21.714976043735291</v>
      </c>
      <c r="AE190" s="966">
        <v>23.688991342396434</v>
      </c>
      <c r="AF190" s="816">
        <v>24.674388187187105</v>
      </c>
      <c r="AG190" s="808">
        <f t="shared" si="17"/>
        <v>4.1597247875518217E-2</v>
      </c>
      <c r="AH190" s="74"/>
    </row>
    <row r="191" spans="1:34" s="5" customFormat="1" ht="15" customHeight="1" thickBot="1" x14ac:dyDescent="0.3">
      <c r="A191" s="366">
        <v>2026</v>
      </c>
      <c r="B191" s="82"/>
      <c r="C191" s="555">
        <v>2.1833853656102322</v>
      </c>
      <c r="D191" s="555">
        <v>2.1833853656102322</v>
      </c>
      <c r="E191" s="556">
        <v>2.1833853656102322</v>
      </c>
      <c r="F191" s="556">
        <v>0</v>
      </c>
      <c r="G191" s="556">
        <v>0</v>
      </c>
      <c r="H191" s="556">
        <v>0</v>
      </c>
      <c r="I191" s="556">
        <v>0</v>
      </c>
      <c r="J191" s="556">
        <v>0</v>
      </c>
      <c r="K191" s="556">
        <v>0</v>
      </c>
      <c r="L191" s="556">
        <v>0</v>
      </c>
      <c r="M191" s="556">
        <v>0</v>
      </c>
      <c r="N191" s="557">
        <v>0</v>
      </c>
      <c r="O191" s="542"/>
      <c r="P191" s="610">
        <v>6.5501560968306967</v>
      </c>
      <c r="Q191" s="610">
        <v>0</v>
      </c>
      <c r="R191" s="713" t="s">
        <v>402</v>
      </c>
      <c r="S191" s="712">
        <v>0</v>
      </c>
      <c r="T191" s="713" t="s">
        <v>402</v>
      </c>
      <c r="U191" s="712">
        <v>0</v>
      </c>
      <c r="V191" s="713" t="s">
        <v>402</v>
      </c>
      <c r="W191" s="59"/>
      <c r="X191" s="60"/>
      <c r="Y191" s="878"/>
      <c r="Z191" s="816"/>
      <c r="AA191" s="816"/>
      <c r="AB191" s="816"/>
      <c r="AC191" s="816"/>
      <c r="AD191" s="816"/>
      <c r="AE191" s="966"/>
      <c r="AF191" s="816"/>
      <c r="AG191" s="809"/>
    </row>
    <row r="192" spans="1:34" s="5" customFormat="1" ht="15" customHeight="1" thickBot="1" x14ac:dyDescent="0.3">
      <c r="A192" s="367" t="s">
        <v>138</v>
      </c>
      <c r="B192" s="83"/>
      <c r="C192" s="730">
        <v>6.1855077765544032E-2</v>
      </c>
      <c r="D192" s="730">
        <v>6.1855077765544032E-2</v>
      </c>
      <c r="E192" s="730">
        <v>6.1855077765544032E-2</v>
      </c>
      <c r="F192" s="730" t="s">
        <v>402</v>
      </c>
      <c r="G192" s="730" t="s">
        <v>402</v>
      </c>
      <c r="H192" s="730" t="s">
        <v>402</v>
      </c>
      <c r="I192" s="730" t="s">
        <v>402</v>
      </c>
      <c r="J192" s="730" t="s">
        <v>402</v>
      </c>
      <c r="K192" s="730" t="s">
        <v>402</v>
      </c>
      <c r="L192" s="730" t="s">
        <v>402</v>
      </c>
      <c r="M192" s="730" t="s">
        <v>402</v>
      </c>
      <c r="N192" s="733" t="s">
        <v>402</v>
      </c>
      <c r="O192" s="743"/>
      <c r="P192" s="736">
        <v>6.1855077765544109E-2</v>
      </c>
      <c r="Q192" s="736" t="s">
        <v>402</v>
      </c>
      <c r="R192" s="741" t="s">
        <v>402</v>
      </c>
      <c r="S192" s="736" t="s">
        <v>402</v>
      </c>
      <c r="T192" s="741" t="s">
        <v>402</v>
      </c>
      <c r="U192" s="736" t="s">
        <v>402</v>
      </c>
      <c r="V192" s="741" t="s">
        <v>402</v>
      </c>
      <c r="W192" s="296"/>
      <c r="X192" s="63"/>
      <c r="Y192" s="878"/>
      <c r="Z192" s="816"/>
      <c r="AA192" s="816"/>
      <c r="AB192" s="816"/>
      <c r="AC192" s="816"/>
      <c r="AD192" s="816"/>
      <c r="AE192" s="966"/>
      <c r="AF192" s="816"/>
      <c r="AG192" s="810"/>
    </row>
    <row r="193" spans="1:34" s="5" customFormat="1" ht="11" thickBot="1" x14ac:dyDescent="0.3">
      <c r="A193" s="444">
        <v>2025</v>
      </c>
      <c r="B193" s="450" t="s">
        <v>171</v>
      </c>
      <c r="C193" s="570">
        <v>2.0561990155989256</v>
      </c>
      <c r="D193" s="570">
        <v>2.0561990155989256</v>
      </c>
      <c r="E193" s="571">
        <v>2.0561990155989256</v>
      </c>
      <c r="F193" s="571">
        <v>2.0561990155989256</v>
      </c>
      <c r="G193" s="571">
        <v>2.0561990155989256</v>
      </c>
      <c r="H193" s="571">
        <v>2.0561990155989256</v>
      </c>
      <c r="I193" s="571">
        <v>2.0561990155989256</v>
      </c>
      <c r="J193" s="571">
        <v>2.0561990155989256</v>
      </c>
      <c r="K193" s="571">
        <v>2.0561990155989256</v>
      </c>
      <c r="L193" s="570">
        <v>2.0561990155989256</v>
      </c>
      <c r="M193" s="570">
        <v>2.0561990155989256</v>
      </c>
      <c r="N193" s="572">
        <v>2.0561990155989256</v>
      </c>
      <c r="O193" s="64"/>
      <c r="P193" s="617">
        <v>6.1685970467967763</v>
      </c>
      <c r="Q193" s="618">
        <v>6.1685970467967763</v>
      </c>
      <c r="R193" s="602">
        <v>12.337194093593553</v>
      </c>
      <c r="S193" s="618">
        <v>6.1685970467967763</v>
      </c>
      <c r="T193" s="602">
        <v>18.505791140390329</v>
      </c>
      <c r="U193" s="617">
        <v>6.1685970467967763</v>
      </c>
      <c r="V193" s="603">
        <v>24.674388187187105</v>
      </c>
      <c r="W193" s="64"/>
      <c r="X193" s="64"/>
      <c r="Y193" s="879" t="s">
        <v>171</v>
      </c>
      <c r="Z193" s="782">
        <v>28.089555017497378</v>
      </c>
      <c r="AA193" s="782">
        <v>28.580728929007361</v>
      </c>
      <c r="AB193" s="782">
        <v>25.819649081984092</v>
      </c>
      <c r="AC193" s="782">
        <v>23.123774116401318</v>
      </c>
      <c r="AD193" s="782">
        <v>21.714976043735291</v>
      </c>
      <c r="AE193" s="962">
        <v>23.688991342396434</v>
      </c>
      <c r="AF193" s="782">
        <v>24.674388187187105</v>
      </c>
      <c r="AG193" s="1004">
        <f t="shared" si="17"/>
        <v>4.1597247875518217E-2</v>
      </c>
    </row>
    <row r="194" spans="1:34" s="5" customFormat="1" ht="15" customHeight="1" thickBot="1" x14ac:dyDescent="0.3">
      <c r="A194" s="445">
        <v>2026</v>
      </c>
      <c r="B194" s="451"/>
      <c r="C194" s="573">
        <v>2.1833853656102322</v>
      </c>
      <c r="D194" s="573">
        <v>2.1833853656102322</v>
      </c>
      <c r="E194" s="574">
        <v>2.1833853656102322</v>
      </c>
      <c r="F194" s="574">
        <v>0</v>
      </c>
      <c r="G194" s="574">
        <v>0</v>
      </c>
      <c r="H194" s="574">
        <v>0</v>
      </c>
      <c r="I194" s="574">
        <v>0</v>
      </c>
      <c r="J194" s="574">
        <v>0</v>
      </c>
      <c r="K194" s="574">
        <v>0</v>
      </c>
      <c r="L194" s="574">
        <v>0</v>
      </c>
      <c r="M194" s="574">
        <v>0</v>
      </c>
      <c r="N194" s="575">
        <v>0</v>
      </c>
      <c r="O194" s="64"/>
      <c r="P194" s="619">
        <v>6.5501560968306967</v>
      </c>
      <c r="Q194" s="619">
        <v>0</v>
      </c>
      <c r="R194" s="713" t="s">
        <v>402</v>
      </c>
      <c r="S194" s="712">
        <v>0</v>
      </c>
      <c r="T194" s="713" t="s">
        <v>402</v>
      </c>
      <c r="U194" s="712">
        <v>0</v>
      </c>
      <c r="V194" s="713" t="s">
        <v>402</v>
      </c>
      <c r="W194" s="64"/>
      <c r="X194" s="64"/>
      <c r="Y194" s="880"/>
      <c r="Z194" s="782"/>
      <c r="AA194" s="782"/>
      <c r="AB194" s="782"/>
      <c r="AC194" s="782"/>
      <c r="AD194" s="782"/>
      <c r="AE194" s="962"/>
      <c r="AF194" s="782"/>
      <c r="AG194" s="1005"/>
    </row>
    <row r="195" spans="1:34" s="5" customFormat="1" ht="15" customHeight="1" thickBot="1" x14ac:dyDescent="0.3">
      <c r="A195" s="446" t="s">
        <v>138</v>
      </c>
      <c r="B195" s="452"/>
      <c r="C195" s="744">
        <v>6.1855077765544032E-2</v>
      </c>
      <c r="D195" s="744">
        <v>6.1855077765544032E-2</v>
      </c>
      <c r="E195" s="744">
        <v>6.1855077765544032E-2</v>
      </c>
      <c r="F195" s="744" t="s">
        <v>402</v>
      </c>
      <c r="G195" s="744" t="s">
        <v>402</v>
      </c>
      <c r="H195" s="744" t="s">
        <v>402</v>
      </c>
      <c r="I195" s="744" t="s">
        <v>402</v>
      </c>
      <c r="J195" s="744" t="s">
        <v>402</v>
      </c>
      <c r="K195" s="744" t="s">
        <v>402</v>
      </c>
      <c r="L195" s="744" t="s">
        <v>402</v>
      </c>
      <c r="M195" s="744" t="s">
        <v>402</v>
      </c>
      <c r="N195" s="745" t="s">
        <v>402</v>
      </c>
      <c r="O195" s="717"/>
      <c r="P195" s="739">
        <v>6.1855077765544109E-2</v>
      </c>
      <c r="Q195" s="739" t="s">
        <v>402</v>
      </c>
      <c r="R195" s="741" t="s">
        <v>402</v>
      </c>
      <c r="S195" s="739" t="s">
        <v>402</v>
      </c>
      <c r="T195" s="741" t="s">
        <v>402</v>
      </c>
      <c r="U195" s="739" t="s">
        <v>402</v>
      </c>
      <c r="V195" s="741" t="s">
        <v>402</v>
      </c>
      <c r="W195" s="296"/>
      <c r="X195" s="62"/>
      <c r="Y195" s="880"/>
      <c r="Z195" s="782"/>
      <c r="AA195" s="782"/>
      <c r="AB195" s="782"/>
      <c r="AC195" s="782"/>
      <c r="AD195" s="782"/>
      <c r="AE195" s="962"/>
      <c r="AF195" s="782"/>
      <c r="AG195" s="1006"/>
    </row>
    <row r="196" spans="1:34" s="5" customFormat="1" ht="15" thickBot="1" x14ac:dyDescent="0.4">
      <c r="A196" s="365">
        <v>2025</v>
      </c>
      <c r="B196" s="73" t="s">
        <v>30</v>
      </c>
      <c r="C196" s="552">
        <v>0</v>
      </c>
      <c r="D196" s="552">
        <v>0</v>
      </c>
      <c r="E196" s="553">
        <v>0</v>
      </c>
      <c r="F196" s="553">
        <v>0</v>
      </c>
      <c r="G196" s="553">
        <v>0</v>
      </c>
      <c r="H196" s="553">
        <v>0</v>
      </c>
      <c r="I196" s="553">
        <v>0</v>
      </c>
      <c r="J196" s="553">
        <v>0</v>
      </c>
      <c r="K196" s="553">
        <v>0</v>
      </c>
      <c r="L196" s="552">
        <v>0</v>
      </c>
      <c r="M196" s="552">
        <v>0</v>
      </c>
      <c r="N196" s="554">
        <v>0</v>
      </c>
      <c r="O196" s="542"/>
      <c r="P196" s="606">
        <v>0</v>
      </c>
      <c r="Q196" s="607">
        <v>0</v>
      </c>
      <c r="R196" s="608">
        <v>0</v>
      </c>
      <c r="S196" s="607">
        <v>0</v>
      </c>
      <c r="T196" s="608">
        <v>0</v>
      </c>
      <c r="U196" s="606">
        <v>0</v>
      </c>
      <c r="V196" s="609">
        <v>0</v>
      </c>
      <c r="W196" s="59"/>
      <c r="X196" s="60"/>
      <c r="Y196" s="877" t="s">
        <v>30</v>
      </c>
      <c r="Z196" s="822">
        <v>0</v>
      </c>
      <c r="AA196" s="822">
        <v>0</v>
      </c>
      <c r="AB196" s="822">
        <v>0</v>
      </c>
      <c r="AC196" s="822">
        <v>0</v>
      </c>
      <c r="AD196" s="822">
        <v>0</v>
      </c>
      <c r="AE196" s="961">
        <v>0</v>
      </c>
      <c r="AF196" s="822">
        <v>0</v>
      </c>
      <c r="AG196" s="808">
        <f t="shared" si="17"/>
        <v>0</v>
      </c>
      <c r="AH196" s="74"/>
    </row>
    <row r="197" spans="1:34" s="5" customFormat="1" ht="15" customHeight="1" thickBot="1" x14ac:dyDescent="0.3">
      <c r="A197" s="366">
        <v>2026</v>
      </c>
      <c r="B197" s="75"/>
      <c r="C197" s="555">
        <v>0</v>
      </c>
      <c r="D197" s="555">
        <v>0</v>
      </c>
      <c r="E197" s="556">
        <v>0</v>
      </c>
      <c r="F197" s="556">
        <v>0</v>
      </c>
      <c r="G197" s="556">
        <v>0</v>
      </c>
      <c r="H197" s="556">
        <v>0</v>
      </c>
      <c r="I197" s="556">
        <v>0</v>
      </c>
      <c r="J197" s="556">
        <v>0</v>
      </c>
      <c r="K197" s="556">
        <v>0</v>
      </c>
      <c r="L197" s="556">
        <v>0</v>
      </c>
      <c r="M197" s="556">
        <v>0</v>
      </c>
      <c r="N197" s="557">
        <v>0</v>
      </c>
      <c r="O197" s="542"/>
      <c r="P197" s="610">
        <v>0</v>
      </c>
      <c r="Q197" s="610">
        <v>0</v>
      </c>
      <c r="R197" s="713" t="s">
        <v>402</v>
      </c>
      <c r="S197" s="712">
        <v>0</v>
      </c>
      <c r="T197" s="713" t="s">
        <v>402</v>
      </c>
      <c r="U197" s="712">
        <v>0</v>
      </c>
      <c r="V197" s="713" t="s">
        <v>402</v>
      </c>
      <c r="W197" s="59"/>
      <c r="X197" s="60"/>
      <c r="Y197" s="878"/>
      <c r="Z197" s="822"/>
      <c r="AA197" s="822"/>
      <c r="AB197" s="822"/>
      <c r="AC197" s="822"/>
      <c r="AD197" s="822"/>
      <c r="AE197" s="961"/>
      <c r="AF197" s="822"/>
      <c r="AG197" s="809"/>
    </row>
    <row r="198" spans="1:34" s="5" customFormat="1" ht="15" customHeight="1" thickBot="1" x14ac:dyDescent="0.3">
      <c r="A198" s="367" t="s">
        <v>138</v>
      </c>
      <c r="B198" s="76"/>
      <c r="C198" s="730" t="s">
        <v>402</v>
      </c>
      <c r="D198" s="730" t="s">
        <v>402</v>
      </c>
      <c r="E198" s="730" t="s">
        <v>402</v>
      </c>
      <c r="F198" s="730" t="s">
        <v>402</v>
      </c>
      <c r="G198" s="730" t="s">
        <v>402</v>
      </c>
      <c r="H198" s="730" t="s">
        <v>402</v>
      </c>
      <c r="I198" s="730" t="s">
        <v>402</v>
      </c>
      <c r="J198" s="730" t="s">
        <v>402</v>
      </c>
      <c r="K198" s="730" t="s">
        <v>402</v>
      </c>
      <c r="L198" s="730" t="s">
        <v>402</v>
      </c>
      <c r="M198" s="730" t="s">
        <v>402</v>
      </c>
      <c r="N198" s="733" t="s">
        <v>402</v>
      </c>
      <c r="O198" s="743"/>
      <c r="P198" s="736" t="s">
        <v>402</v>
      </c>
      <c r="Q198" s="736" t="s">
        <v>402</v>
      </c>
      <c r="R198" s="741" t="s">
        <v>402</v>
      </c>
      <c r="S198" s="736" t="s">
        <v>402</v>
      </c>
      <c r="T198" s="741" t="s">
        <v>402</v>
      </c>
      <c r="U198" s="736" t="s">
        <v>402</v>
      </c>
      <c r="V198" s="741" t="s">
        <v>402</v>
      </c>
      <c r="W198" s="296"/>
      <c r="X198" s="63"/>
      <c r="Y198" s="878"/>
      <c r="Z198" s="822"/>
      <c r="AA198" s="822"/>
      <c r="AB198" s="822"/>
      <c r="AC198" s="822"/>
      <c r="AD198" s="822"/>
      <c r="AE198" s="961"/>
      <c r="AF198" s="822"/>
      <c r="AG198" s="810"/>
    </row>
    <row r="199" spans="1:34" s="5" customFormat="1" ht="15" thickBot="1" x14ac:dyDescent="0.4">
      <c r="A199" s="365">
        <v>2025</v>
      </c>
      <c r="B199" s="73" t="s">
        <v>31</v>
      </c>
      <c r="C199" s="552">
        <v>0</v>
      </c>
      <c r="D199" s="552">
        <v>0</v>
      </c>
      <c r="E199" s="553">
        <v>0</v>
      </c>
      <c r="F199" s="553">
        <v>0</v>
      </c>
      <c r="G199" s="553">
        <v>0</v>
      </c>
      <c r="H199" s="553">
        <v>0</v>
      </c>
      <c r="I199" s="553">
        <v>0</v>
      </c>
      <c r="J199" s="553">
        <v>0</v>
      </c>
      <c r="K199" s="553">
        <v>0</v>
      </c>
      <c r="L199" s="552">
        <v>0</v>
      </c>
      <c r="M199" s="552">
        <v>0</v>
      </c>
      <c r="N199" s="554">
        <v>0</v>
      </c>
      <c r="O199" s="542"/>
      <c r="P199" s="606">
        <v>0</v>
      </c>
      <c r="Q199" s="607">
        <v>0</v>
      </c>
      <c r="R199" s="608">
        <v>0</v>
      </c>
      <c r="S199" s="607">
        <v>0</v>
      </c>
      <c r="T199" s="608">
        <v>0</v>
      </c>
      <c r="U199" s="606">
        <v>0</v>
      </c>
      <c r="V199" s="609">
        <v>0</v>
      </c>
      <c r="W199" s="59"/>
      <c r="X199" s="60"/>
      <c r="Y199" s="877" t="s">
        <v>31</v>
      </c>
      <c r="Z199" s="822">
        <v>0</v>
      </c>
      <c r="AA199" s="822">
        <v>0</v>
      </c>
      <c r="AB199" s="822">
        <v>0</v>
      </c>
      <c r="AC199" s="822">
        <v>0</v>
      </c>
      <c r="AD199" s="822">
        <v>0</v>
      </c>
      <c r="AE199" s="961">
        <v>0</v>
      </c>
      <c r="AF199" s="822">
        <v>0</v>
      </c>
      <c r="AG199" s="808">
        <f t="shared" si="17"/>
        <v>0</v>
      </c>
      <c r="AH199" s="74"/>
    </row>
    <row r="200" spans="1:34" s="5" customFormat="1" ht="15" customHeight="1" thickBot="1" x14ac:dyDescent="0.3">
      <c r="A200" s="366">
        <v>2026</v>
      </c>
      <c r="B200" s="75"/>
      <c r="C200" s="555">
        <v>0</v>
      </c>
      <c r="D200" s="555">
        <v>0</v>
      </c>
      <c r="E200" s="556">
        <v>0</v>
      </c>
      <c r="F200" s="556">
        <v>0</v>
      </c>
      <c r="G200" s="556">
        <v>0</v>
      </c>
      <c r="H200" s="556">
        <v>0</v>
      </c>
      <c r="I200" s="556">
        <v>0</v>
      </c>
      <c r="J200" s="556">
        <v>0</v>
      </c>
      <c r="K200" s="556">
        <v>0</v>
      </c>
      <c r="L200" s="556">
        <v>0</v>
      </c>
      <c r="M200" s="556">
        <v>0</v>
      </c>
      <c r="N200" s="557">
        <v>0</v>
      </c>
      <c r="O200" s="542"/>
      <c r="P200" s="610">
        <v>0</v>
      </c>
      <c r="Q200" s="610">
        <v>0</v>
      </c>
      <c r="R200" s="713" t="s">
        <v>402</v>
      </c>
      <c r="S200" s="712">
        <v>0</v>
      </c>
      <c r="T200" s="713" t="s">
        <v>402</v>
      </c>
      <c r="U200" s="712">
        <v>0</v>
      </c>
      <c r="V200" s="713" t="s">
        <v>402</v>
      </c>
      <c r="W200" s="59"/>
      <c r="X200" s="60"/>
      <c r="Y200" s="878"/>
      <c r="Z200" s="822"/>
      <c r="AA200" s="822"/>
      <c r="AB200" s="822"/>
      <c r="AC200" s="822"/>
      <c r="AD200" s="822"/>
      <c r="AE200" s="961"/>
      <c r="AF200" s="822"/>
      <c r="AG200" s="809"/>
    </row>
    <row r="201" spans="1:34" s="5" customFormat="1" ht="15" customHeight="1" thickBot="1" x14ac:dyDescent="0.3">
      <c r="A201" s="367" t="s">
        <v>138</v>
      </c>
      <c r="B201" s="76"/>
      <c r="C201" s="730" t="s">
        <v>402</v>
      </c>
      <c r="D201" s="730" t="s">
        <v>402</v>
      </c>
      <c r="E201" s="730" t="s">
        <v>402</v>
      </c>
      <c r="F201" s="730" t="s">
        <v>402</v>
      </c>
      <c r="G201" s="730" t="s">
        <v>402</v>
      </c>
      <c r="H201" s="730" t="s">
        <v>402</v>
      </c>
      <c r="I201" s="730" t="s">
        <v>402</v>
      </c>
      <c r="J201" s="730" t="s">
        <v>402</v>
      </c>
      <c r="K201" s="730" t="s">
        <v>402</v>
      </c>
      <c r="L201" s="730" t="s">
        <v>402</v>
      </c>
      <c r="M201" s="730" t="s">
        <v>402</v>
      </c>
      <c r="N201" s="733" t="s">
        <v>402</v>
      </c>
      <c r="O201" s="743"/>
      <c r="P201" s="736" t="s">
        <v>402</v>
      </c>
      <c r="Q201" s="736" t="s">
        <v>402</v>
      </c>
      <c r="R201" s="741" t="s">
        <v>402</v>
      </c>
      <c r="S201" s="736" t="s">
        <v>402</v>
      </c>
      <c r="T201" s="741" t="s">
        <v>402</v>
      </c>
      <c r="U201" s="736" t="s">
        <v>402</v>
      </c>
      <c r="V201" s="741" t="s">
        <v>402</v>
      </c>
      <c r="W201" s="296"/>
      <c r="X201" s="63"/>
      <c r="Y201" s="878"/>
      <c r="Z201" s="822"/>
      <c r="AA201" s="822"/>
      <c r="AB201" s="822"/>
      <c r="AC201" s="822"/>
      <c r="AD201" s="822"/>
      <c r="AE201" s="961"/>
      <c r="AF201" s="822"/>
      <c r="AG201" s="810"/>
    </row>
    <row r="202" spans="1:34" s="5" customFormat="1" ht="15" thickBot="1" x14ac:dyDescent="0.4">
      <c r="A202" s="365">
        <v>2025</v>
      </c>
      <c r="B202" s="73" t="s">
        <v>32</v>
      </c>
      <c r="C202" s="552">
        <v>0</v>
      </c>
      <c r="D202" s="552">
        <v>0</v>
      </c>
      <c r="E202" s="553">
        <v>0</v>
      </c>
      <c r="F202" s="553">
        <v>0</v>
      </c>
      <c r="G202" s="553">
        <v>0</v>
      </c>
      <c r="H202" s="553">
        <v>0</v>
      </c>
      <c r="I202" s="553">
        <v>0</v>
      </c>
      <c r="J202" s="553">
        <v>0</v>
      </c>
      <c r="K202" s="553">
        <v>0</v>
      </c>
      <c r="L202" s="552">
        <v>0</v>
      </c>
      <c r="M202" s="552">
        <v>0</v>
      </c>
      <c r="N202" s="554">
        <v>0</v>
      </c>
      <c r="O202" s="542"/>
      <c r="P202" s="606">
        <v>0</v>
      </c>
      <c r="Q202" s="607">
        <v>0</v>
      </c>
      <c r="R202" s="608">
        <v>0</v>
      </c>
      <c r="S202" s="607">
        <v>0</v>
      </c>
      <c r="T202" s="608">
        <v>0</v>
      </c>
      <c r="U202" s="606">
        <v>0</v>
      </c>
      <c r="V202" s="609">
        <v>0</v>
      </c>
      <c r="W202" s="59"/>
      <c r="X202" s="60"/>
      <c r="Y202" s="877" t="s">
        <v>32</v>
      </c>
      <c r="Z202" s="822">
        <v>0</v>
      </c>
      <c r="AA202" s="822">
        <v>0</v>
      </c>
      <c r="AB202" s="822">
        <v>0</v>
      </c>
      <c r="AC202" s="822">
        <v>0</v>
      </c>
      <c r="AD202" s="822">
        <v>0</v>
      </c>
      <c r="AE202" s="961">
        <v>0</v>
      </c>
      <c r="AF202" s="822">
        <v>0</v>
      </c>
      <c r="AG202" s="808">
        <f t="shared" si="17"/>
        <v>0</v>
      </c>
      <c r="AH202" s="74"/>
    </row>
    <row r="203" spans="1:34" s="5" customFormat="1" ht="15" customHeight="1" thickBot="1" x14ac:dyDescent="0.3">
      <c r="A203" s="366">
        <v>2026</v>
      </c>
      <c r="B203" s="75"/>
      <c r="C203" s="555">
        <v>0</v>
      </c>
      <c r="D203" s="555">
        <v>0</v>
      </c>
      <c r="E203" s="556">
        <v>0</v>
      </c>
      <c r="F203" s="556">
        <v>0</v>
      </c>
      <c r="G203" s="556">
        <v>0</v>
      </c>
      <c r="H203" s="556">
        <v>0</v>
      </c>
      <c r="I203" s="556">
        <v>0</v>
      </c>
      <c r="J203" s="556">
        <v>0</v>
      </c>
      <c r="K203" s="556">
        <v>0</v>
      </c>
      <c r="L203" s="556">
        <v>0</v>
      </c>
      <c r="M203" s="556">
        <v>0</v>
      </c>
      <c r="N203" s="557">
        <v>0</v>
      </c>
      <c r="O203" s="542"/>
      <c r="P203" s="610">
        <v>0</v>
      </c>
      <c r="Q203" s="610">
        <v>0</v>
      </c>
      <c r="R203" s="713" t="s">
        <v>402</v>
      </c>
      <c r="S203" s="712">
        <v>0</v>
      </c>
      <c r="T203" s="713" t="s">
        <v>402</v>
      </c>
      <c r="U203" s="712">
        <v>0</v>
      </c>
      <c r="V203" s="713" t="s">
        <v>402</v>
      </c>
      <c r="W203" s="59"/>
      <c r="X203" s="60"/>
      <c r="Y203" s="878"/>
      <c r="Z203" s="822"/>
      <c r="AA203" s="822"/>
      <c r="AB203" s="822"/>
      <c r="AC203" s="822"/>
      <c r="AD203" s="822"/>
      <c r="AE203" s="961"/>
      <c r="AF203" s="822"/>
      <c r="AG203" s="809"/>
    </row>
    <row r="204" spans="1:34" s="5" customFormat="1" ht="15" customHeight="1" thickBot="1" x14ac:dyDescent="0.3">
      <c r="A204" s="367" t="s">
        <v>138</v>
      </c>
      <c r="B204" s="76"/>
      <c r="C204" s="730" t="s">
        <v>402</v>
      </c>
      <c r="D204" s="730" t="s">
        <v>402</v>
      </c>
      <c r="E204" s="730" t="s">
        <v>402</v>
      </c>
      <c r="F204" s="730" t="s">
        <v>402</v>
      </c>
      <c r="G204" s="730" t="s">
        <v>402</v>
      </c>
      <c r="H204" s="730" t="s">
        <v>402</v>
      </c>
      <c r="I204" s="730" t="s">
        <v>402</v>
      </c>
      <c r="J204" s="730" t="s">
        <v>402</v>
      </c>
      <c r="K204" s="730" t="s">
        <v>402</v>
      </c>
      <c r="L204" s="730" t="s">
        <v>402</v>
      </c>
      <c r="M204" s="730" t="s">
        <v>402</v>
      </c>
      <c r="N204" s="733" t="s">
        <v>402</v>
      </c>
      <c r="O204" s="743"/>
      <c r="P204" s="736" t="s">
        <v>402</v>
      </c>
      <c r="Q204" s="736" t="s">
        <v>402</v>
      </c>
      <c r="R204" s="741" t="s">
        <v>402</v>
      </c>
      <c r="S204" s="736" t="s">
        <v>402</v>
      </c>
      <c r="T204" s="741" t="s">
        <v>402</v>
      </c>
      <c r="U204" s="736" t="s">
        <v>402</v>
      </c>
      <c r="V204" s="741" t="s">
        <v>402</v>
      </c>
      <c r="W204" s="296"/>
      <c r="X204" s="63"/>
      <c r="Y204" s="878"/>
      <c r="Z204" s="822"/>
      <c r="AA204" s="822"/>
      <c r="AB204" s="822"/>
      <c r="AC204" s="822"/>
      <c r="AD204" s="822"/>
      <c r="AE204" s="961"/>
      <c r="AF204" s="822"/>
      <c r="AG204" s="810"/>
    </row>
    <row r="205" spans="1:34" s="5" customFormat="1" ht="15" thickBot="1" x14ac:dyDescent="0.4">
      <c r="A205" s="365">
        <v>2025</v>
      </c>
      <c r="B205" s="73" t="s">
        <v>33</v>
      </c>
      <c r="C205" s="552">
        <v>0</v>
      </c>
      <c r="D205" s="552">
        <v>0</v>
      </c>
      <c r="E205" s="553">
        <v>0</v>
      </c>
      <c r="F205" s="553">
        <v>0</v>
      </c>
      <c r="G205" s="553">
        <v>0</v>
      </c>
      <c r="H205" s="553">
        <v>0</v>
      </c>
      <c r="I205" s="553">
        <v>0</v>
      </c>
      <c r="J205" s="553">
        <v>0</v>
      </c>
      <c r="K205" s="553">
        <v>0</v>
      </c>
      <c r="L205" s="552">
        <v>0</v>
      </c>
      <c r="M205" s="552">
        <v>0</v>
      </c>
      <c r="N205" s="554">
        <v>0</v>
      </c>
      <c r="O205" s="542"/>
      <c r="P205" s="606">
        <v>0</v>
      </c>
      <c r="Q205" s="607">
        <v>0</v>
      </c>
      <c r="R205" s="608">
        <v>0</v>
      </c>
      <c r="S205" s="607">
        <v>0</v>
      </c>
      <c r="T205" s="608">
        <v>0</v>
      </c>
      <c r="U205" s="606">
        <v>0</v>
      </c>
      <c r="V205" s="609">
        <v>0</v>
      </c>
      <c r="W205" s="59"/>
      <c r="X205" s="60"/>
      <c r="Y205" s="877" t="s">
        <v>33</v>
      </c>
      <c r="Z205" s="822">
        <v>0</v>
      </c>
      <c r="AA205" s="822">
        <v>0</v>
      </c>
      <c r="AB205" s="822">
        <v>0</v>
      </c>
      <c r="AC205" s="822">
        <v>0</v>
      </c>
      <c r="AD205" s="822">
        <v>0</v>
      </c>
      <c r="AE205" s="961">
        <v>0</v>
      </c>
      <c r="AF205" s="822">
        <v>0</v>
      </c>
      <c r="AG205" s="808">
        <f t="shared" si="17"/>
        <v>0</v>
      </c>
      <c r="AH205" s="74"/>
    </row>
    <row r="206" spans="1:34" s="5" customFormat="1" ht="15" customHeight="1" thickBot="1" x14ac:dyDescent="0.3">
      <c r="A206" s="366">
        <v>2026</v>
      </c>
      <c r="B206" s="75"/>
      <c r="C206" s="555">
        <v>0</v>
      </c>
      <c r="D206" s="555">
        <v>0</v>
      </c>
      <c r="E206" s="556">
        <v>0</v>
      </c>
      <c r="F206" s="556">
        <v>0</v>
      </c>
      <c r="G206" s="556">
        <v>0</v>
      </c>
      <c r="H206" s="556">
        <v>0</v>
      </c>
      <c r="I206" s="556">
        <v>0</v>
      </c>
      <c r="J206" s="556">
        <v>0</v>
      </c>
      <c r="K206" s="556">
        <v>0</v>
      </c>
      <c r="L206" s="556">
        <v>0</v>
      </c>
      <c r="M206" s="556">
        <v>0</v>
      </c>
      <c r="N206" s="557">
        <v>0</v>
      </c>
      <c r="O206" s="542"/>
      <c r="P206" s="610">
        <v>0</v>
      </c>
      <c r="Q206" s="610">
        <v>0</v>
      </c>
      <c r="R206" s="713" t="s">
        <v>402</v>
      </c>
      <c r="S206" s="712">
        <v>0</v>
      </c>
      <c r="T206" s="713" t="s">
        <v>402</v>
      </c>
      <c r="U206" s="712">
        <v>0</v>
      </c>
      <c r="V206" s="713" t="s">
        <v>402</v>
      </c>
      <c r="W206" s="59"/>
      <c r="X206" s="60"/>
      <c r="Y206" s="878"/>
      <c r="Z206" s="822"/>
      <c r="AA206" s="822"/>
      <c r="AB206" s="822"/>
      <c r="AC206" s="822"/>
      <c r="AD206" s="822"/>
      <c r="AE206" s="961"/>
      <c r="AF206" s="822"/>
      <c r="AG206" s="809"/>
    </row>
    <row r="207" spans="1:34" s="5" customFormat="1" ht="15" customHeight="1" thickBot="1" x14ac:dyDescent="0.3">
      <c r="A207" s="367" t="s">
        <v>138</v>
      </c>
      <c r="B207" s="76"/>
      <c r="C207" s="730" t="s">
        <v>402</v>
      </c>
      <c r="D207" s="730" t="s">
        <v>402</v>
      </c>
      <c r="E207" s="730" t="s">
        <v>402</v>
      </c>
      <c r="F207" s="730" t="s">
        <v>402</v>
      </c>
      <c r="G207" s="730" t="s">
        <v>402</v>
      </c>
      <c r="H207" s="730" t="s">
        <v>402</v>
      </c>
      <c r="I207" s="730" t="s">
        <v>402</v>
      </c>
      <c r="J207" s="730" t="s">
        <v>402</v>
      </c>
      <c r="K207" s="730" t="s">
        <v>402</v>
      </c>
      <c r="L207" s="730" t="s">
        <v>402</v>
      </c>
      <c r="M207" s="730" t="s">
        <v>402</v>
      </c>
      <c r="N207" s="733" t="s">
        <v>402</v>
      </c>
      <c r="O207" s="743"/>
      <c r="P207" s="736" t="s">
        <v>402</v>
      </c>
      <c r="Q207" s="736" t="s">
        <v>402</v>
      </c>
      <c r="R207" s="741" t="s">
        <v>402</v>
      </c>
      <c r="S207" s="736" t="s">
        <v>402</v>
      </c>
      <c r="T207" s="741" t="s">
        <v>402</v>
      </c>
      <c r="U207" s="736" t="s">
        <v>402</v>
      </c>
      <c r="V207" s="741" t="s">
        <v>402</v>
      </c>
      <c r="W207" s="296"/>
      <c r="X207" s="63"/>
      <c r="Y207" s="878"/>
      <c r="Z207" s="822"/>
      <c r="AA207" s="822"/>
      <c r="AB207" s="822"/>
      <c r="AC207" s="822"/>
      <c r="AD207" s="822"/>
      <c r="AE207" s="961"/>
      <c r="AF207" s="822"/>
      <c r="AG207" s="810"/>
    </row>
    <row r="208" spans="1:34" s="5" customFormat="1" ht="15" thickBot="1" x14ac:dyDescent="0.4">
      <c r="A208" s="365">
        <v>2025</v>
      </c>
      <c r="B208" s="73" t="s">
        <v>34</v>
      </c>
      <c r="C208" s="552">
        <v>0</v>
      </c>
      <c r="D208" s="552">
        <v>0</v>
      </c>
      <c r="E208" s="553">
        <v>0</v>
      </c>
      <c r="F208" s="553">
        <v>0</v>
      </c>
      <c r="G208" s="553">
        <v>0</v>
      </c>
      <c r="H208" s="553">
        <v>0</v>
      </c>
      <c r="I208" s="553">
        <v>0</v>
      </c>
      <c r="J208" s="553">
        <v>0</v>
      </c>
      <c r="K208" s="553">
        <v>0</v>
      </c>
      <c r="L208" s="552">
        <v>0</v>
      </c>
      <c r="M208" s="552">
        <v>0</v>
      </c>
      <c r="N208" s="554">
        <v>0</v>
      </c>
      <c r="O208" s="542"/>
      <c r="P208" s="606">
        <v>0</v>
      </c>
      <c r="Q208" s="607">
        <v>0</v>
      </c>
      <c r="R208" s="608">
        <v>0</v>
      </c>
      <c r="S208" s="607">
        <v>0</v>
      </c>
      <c r="T208" s="608">
        <v>0</v>
      </c>
      <c r="U208" s="606">
        <v>0</v>
      </c>
      <c r="V208" s="609">
        <v>0</v>
      </c>
      <c r="W208" s="59"/>
      <c r="X208" s="60"/>
      <c r="Y208" s="877" t="s">
        <v>34</v>
      </c>
      <c r="Z208" s="822">
        <v>0</v>
      </c>
      <c r="AA208" s="822">
        <v>0</v>
      </c>
      <c r="AB208" s="822">
        <v>0</v>
      </c>
      <c r="AC208" s="822">
        <v>0</v>
      </c>
      <c r="AD208" s="822">
        <v>0</v>
      </c>
      <c r="AE208" s="961">
        <v>0</v>
      </c>
      <c r="AF208" s="822">
        <v>0</v>
      </c>
      <c r="AG208" s="808">
        <f t="shared" si="17"/>
        <v>0</v>
      </c>
      <c r="AH208" s="74"/>
    </row>
    <row r="209" spans="1:34" s="5" customFormat="1" ht="15" customHeight="1" thickBot="1" x14ac:dyDescent="0.3">
      <c r="A209" s="366">
        <v>2026</v>
      </c>
      <c r="B209" s="75"/>
      <c r="C209" s="555">
        <v>0</v>
      </c>
      <c r="D209" s="555">
        <v>0</v>
      </c>
      <c r="E209" s="556">
        <v>0</v>
      </c>
      <c r="F209" s="556">
        <v>0</v>
      </c>
      <c r="G209" s="556">
        <v>0</v>
      </c>
      <c r="H209" s="556">
        <v>0</v>
      </c>
      <c r="I209" s="556">
        <v>0</v>
      </c>
      <c r="J209" s="556">
        <v>0</v>
      </c>
      <c r="K209" s="556">
        <v>0</v>
      </c>
      <c r="L209" s="556">
        <v>0</v>
      </c>
      <c r="M209" s="556">
        <v>0</v>
      </c>
      <c r="N209" s="557">
        <v>0</v>
      </c>
      <c r="O209" s="542"/>
      <c r="P209" s="610">
        <v>0</v>
      </c>
      <c r="Q209" s="610">
        <v>0</v>
      </c>
      <c r="R209" s="713" t="s">
        <v>402</v>
      </c>
      <c r="S209" s="712">
        <v>0</v>
      </c>
      <c r="T209" s="713" t="s">
        <v>402</v>
      </c>
      <c r="U209" s="712">
        <v>0</v>
      </c>
      <c r="V209" s="713" t="s">
        <v>402</v>
      </c>
      <c r="W209" s="59"/>
      <c r="X209" s="60"/>
      <c r="Y209" s="878"/>
      <c r="Z209" s="822"/>
      <c r="AA209" s="822"/>
      <c r="AB209" s="822"/>
      <c r="AC209" s="822"/>
      <c r="AD209" s="822"/>
      <c r="AE209" s="961"/>
      <c r="AF209" s="822"/>
      <c r="AG209" s="809"/>
    </row>
    <row r="210" spans="1:34" s="5" customFormat="1" ht="15" customHeight="1" thickBot="1" x14ac:dyDescent="0.3">
      <c r="A210" s="367" t="s">
        <v>138</v>
      </c>
      <c r="B210" s="76"/>
      <c r="C210" s="730" t="s">
        <v>402</v>
      </c>
      <c r="D210" s="730" t="s">
        <v>402</v>
      </c>
      <c r="E210" s="730" t="s">
        <v>402</v>
      </c>
      <c r="F210" s="730" t="s">
        <v>402</v>
      </c>
      <c r="G210" s="730" t="s">
        <v>402</v>
      </c>
      <c r="H210" s="730" t="s">
        <v>402</v>
      </c>
      <c r="I210" s="730" t="s">
        <v>402</v>
      </c>
      <c r="J210" s="730" t="s">
        <v>402</v>
      </c>
      <c r="K210" s="730" t="s">
        <v>402</v>
      </c>
      <c r="L210" s="730" t="s">
        <v>402</v>
      </c>
      <c r="M210" s="730" t="s">
        <v>402</v>
      </c>
      <c r="N210" s="733" t="s">
        <v>402</v>
      </c>
      <c r="O210" s="743"/>
      <c r="P210" s="736" t="s">
        <v>402</v>
      </c>
      <c r="Q210" s="736" t="s">
        <v>402</v>
      </c>
      <c r="R210" s="741" t="s">
        <v>402</v>
      </c>
      <c r="S210" s="736" t="s">
        <v>402</v>
      </c>
      <c r="T210" s="741" t="s">
        <v>402</v>
      </c>
      <c r="U210" s="736" t="s">
        <v>402</v>
      </c>
      <c r="V210" s="741" t="s">
        <v>402</v>
      </c>
      <c r="W210" s="296"/>
      <c r="X210" s="63"/>
      <c r="Y210" s="878"/>
      <c r="Z210" s="822"/>
      <c r="AA210" s="822"/>
      <c r="AB210" s="822"/>
      <c r="AC210" s="822"/>
      <c r="AD210" s="822"/>
      <c r="AE210" s="961"/>
      <c r="AF210" s="822"/>
      <c r="AG210" s="810"/>
    </row>
    <row r="211" spans="1:34" s="5" customFormat="1" ht="11" thickBot="1" x14ac:dyDescent="0.3">
      <c r="A211" s="444">
        <v>2025</v>
      </c>
      <c r="B211" s="450" t="s">
        <v>172</v>
      </c>
      <c r="C211" s="570">
        <v>0</v>
      </c>
      <c r="D211" s="570">
        <v>0</v>
      </c>
      <c r="E211" s="571">
        <v>0</v>
      </c>
      <c r="F211" s="571">
        <v>0</v>
      </c>
      <c r="G211" s="571">
        <v>0</v>
      </c>
      <c r="H211" s="571">
        <v>0</v>
      </c>
      <c r="I211" s="571">
        <v>0</v>
      </c>
      <c r="J211" s="571">
        <v>0</v>
      </c>
      <c r="K211" s="571">
        <v>0</v>
      </c>
      <c r="L211" s="570">
        <v>0</v>
      </c>
      <c r="M211" s="570">
        <v>0</v>
      </c>
      <c r="N211" s="572">
        <v>0</v>
      </c>
      <c r="O211" s="630"/>
      <c r="P211" s="617">
        <v>0</v>
      </c>
      <c r="Q211" s="618">
        <v>0</v>
      </c>
      <c r="R211" s="602">
        <v>0</v>
      </c>
      <c r="S211" s="618">
        <v>0</v>
      </c>
      <c r="T211" s="602">
        <v>0</v>
      </c>
      <c r="U211" s="617">
        <v>0</v>
      </c>
      <c r="V211" s="603">
        <v>0</v>
      </c>
      <c r="W211" s="64"/>
      <c r="X211" s="64"/>
      <c r="Y211" s="879" t="s">
        <v>172</v>
      </c>
      <c r="Z211" s="782">
        <v>0</v>
      </c>
      <c r="AA211" s="782">
        <v>0</v>
      </c>
      <c r="AB211" s="782">
        <v>0</v>
      </c>
      <c r="AC211" s="782">
        <v>0</v>
      </c>
      <c r="AD211" s="782">
        <v>0</v>
      </c>
      <c r="AE211" s="962">
        <v>0</v>
      </c>
      <c r="AF211" s="782">
        <v>0</v>
      </c>
      <c r="AG211" s="1004">
        <f t="shared" si="17"/>
        <v>0</v>
      </c>
    </row>
    <row r="212" spans="1:34" s="5" customFormat="1" ht="15" customHeight="1" thickBot="1" x14ac:dyDescent="0.3">
      <c r="A212" s="445">
        <v>2026</v>
      </c>
      <c r="B212" s="451"/>
      <c r="C212" s="573">
        <v>0</v>
      </c>
      <c r="D212" s="573">
        <v>0</v>
      </c>
      <c r="E212" s="574">
        <v>0</v>
      </c>
      <c r="F212" s="574">
        <v>0</v>
      </c>
      <c r="G212" s="574">
        <v>0</v>
      </c>
      <c r="H212" s="574">
        <v>0</v>
      </c>
      <c r="I212" s="574">
        <v>0</v>
      </c>
      <c r="J212" s="574">
        <v>0</v>
      </c>
      <c r="K212" s="574">
        <v>0</v>
      </c>
      <c r="L212" s="574">
        <v>0</v>
      </c>
      <c r="M212" s="574">
        <v>0</v>
      </c>
      <c r="N212" s="575">
        <v>0</v>
      </c>
      <c r="O212" s="630"/>
      <c r="P212" s="619">
        <v>0</v>
      </c>
      <c r="Q212" s="619">
        <v>0</v>
      </c>
      <c r="R212" s="713" t="s">
        <v>402</v>
      </c>
      <c r="S212" s="712">
        <v>0</v>
      </c>
      <c r="T212" s="713" t="s">
        <v>402</v>
      </c>
      <c r="U212" s="712">
        <v>0</v>
      </c>
      <c r="V212" s="713" t="s">
        <v>402</v>
      </c>
      <c r="W212" s="64"/>
      <c r="X212" s="64"/>
      <c r="Y212" s="880"/>
      <c r="Z212" s="782"/>
      <c r="AA212" s="782"/>
      <c r="AB212" s="782"/>
      <c r="AC212" s="782"/>
      <c r="AD212" s="782"/>
      <c r="AE212" s="962"/>
      <c r="AF212" s="782"/>
      <c r="AG212" s="1005"/>
    </row>
    <row r="213" spans="1:34" s="5" customFormat="1" ht="15" customHeight="1" thickBot="1" x14ac:dyDescent="0.3">
      <c r="A213" s="446" t="s">
        <v>138</v>
      </c>
      <c r="B213" s="452"/>
      <c r="C213" s="744" t="s">
        <v>402</v>
      </c>
      <c r="D213" s="744" t="s">
        <v>402</v>
      </c>
      <c r="E213" s="744" t="s">
        <v>402</v>
      </c>
      <c r="F213" s="744" t="s">
        <v>402</v>
      </c>
      <c r="G213" s="744" t="s">
        <v>402</v>
      </c>
      <c r="H213" s="744" t="s">
        <v>402</v>
      </c>
      <c r="I213" s="744" t="s">
        <v>402</v>
      </c>
      <c r="J213" s="744" t="s">
        <v>402</v>
      </c>
      <c r="K213" s="744" t="s">
        <v>402</v>
      </c>
      <c r="L213" s="744" t="s">
        <v>402</v>
      </c>
      <c r="M213" s="744" t="s">
        <v>402</v>
      </c>
      <c r="N213" s="745" t="s">
        <v>402</v>
      </c>
      <c r="O213" s="717"/>
      <c r="P213" s="739" t="s">
        <v>402</v>
      </c>
      <c r="Q213" s="739" t="s">
        <v>402</v>
      </c>
      <c r="R213" s="741" t="s">
        <v>402</v>
      </c>
      <c r="S213" s="739" t="s">
        <v>402</v>
      </c>
      <c r="T213" s="741" t="s">
        <v>402</v>
      </c>
      <c r="U213" s="739" t="s">
        <v>402</v>
      </c>
      <c r="V213" s="741" t="s">
        <v>402</v>
      </c>
      <c r="W213" s="296"/>
      <c r="X213" s="62"/>
      <c r="Y213" s="880"/>
      <c r="Z213" s="782"/>
      <c r="AA213" s="782"/>
      <c r="AB213" s="782"/>
      <c r="AC213" s="782"/>
      <c r="AD213" s="782"/>
      <c r="AE213" s="962"/>
      <c r="AF213" s="782"/>
      <c r="AG213" s="1006"/>
    </row>
    <row r="214" spans="1:34" s="5" customFormat="1" ht="15" thickBot="1" x14ac:dyDescent="0.4">
      <c r="A214" s="365">
        <v>2025</v>
      </c>
      <c r="B214" s="73" t="s">
        <v>173</v>
      </c>
      <c r="C214" s="552">
        <v>0</v>
      </c>
      <c r="D214" s="552">
        <v>0</v>
      </c>
      <c r="E214" s="553">
        <v>0</v>
      </c>
      <c r="F214" s="553">
        <v>0</v>
      </c>
      <c r="G214" s="553">
        <v>0</v>
      </c>
      <c r="H214" s="553">
        <v>0</v>
      </c>
      <c r="I214" s="553">
        <v>0</v>
      </c>
      <c r="J214" s="553">
        <v>0</v>
      </c>
      <c r="K214" s="553">
        <v>0</v>
      </c>
      <c r="L214" s="552">
        <v>0</v>
      </c>
      <c r="M214" s="552">
        <v>0</v>
      </c>
      <c r="N214" s="554">
        <v>0</v>
      </c>
      <c r="O214" s="542"/>
      <c r="P214" s="606">
        <v>0</v>
      </c>
      <c r="Q214" s="607">
        <v>0</v>
      </c>
      <c r="R214" s="608">
        <v>0</v>
      </c>
      <c r="S214" s="607">
        <v>0</v>
      </c>
      <c r="T214" s="608">
        <v>0</v>
      </c>
      <c r="U214" s="606">
        <v>0</v>
      </c>
      <c r="V214" s="609">
        <v>0</v>
      </c>
      <c r="W214" s="59"/>
      <c r="X214" s="60"/>
      <c r="Y214" s="877" t="s">
        <v>173</v>
      </c>
      <c r="Z214" s="822">
        <v>0</v>
      </c>
      <c r="AA214" s="822">
        <v>0</v>
      </c>
      <c r="AB214" s="822">
        <v>0</v>
      </c>
      <c r="AC214" s="822">
        <v>0</v>
      </c>
      <c r="AD214" s="822">
        <v>0</v>
      </c>
      <c r="AE214" s="961">
        <v>0</v>
      </c>
      <c r="AF214" s="822">
        <v>0</v>
      </c>
      <c r="AG214" s="808">
        <f t="shared" si="17"/>
        <v>0</v>
      </c>
      <c r="AH214" s="74"/>
    </row>
    <row r="215" spans="1:34" s="5" customFormat="1" ht="15" customHeight="1" thickBot="1" x14ac:dyDescent="0.3">
      <c r="A215" s="366">
        <v>2026</v>
      </c>
      <c r="B215" s="75"/>
      <c r="C215" s="555">
        <v>0</v>
      </c>
      <c r="D215" s="555">
        <v>0</v>
      </c>
      <c r="E215" s="556">
        <v>0</v>
      </c>
      <c r="F215" s="556">
        <v>0</v>
      </c>
      <c r="G215" s="556">
        <v>0</v>
      </c>
      <c r="H215" s="556">
        <v>0</v>
      </c>
      <c r="I215" s="556">
        <v>0</v>
      </c>
      <c r="J215" s="556">
        <v>0</v>
      </c>
      <c r="K215" s="556">
        <v>0</v>
      </c>
      <c r="L215" s="556">
        <v>0</v>
      </c>
      <c r="M215" s="556">
        <v>0</v>
      </c>
      <c r="N215" s="557">
        <v>0</v>
      </c>
      <c r="O215" s="542"/>
      <c r="P215" s="610">
        <v>0</v>
      </c>
      <c r="Q215" s="610">
        <v>0</v>
      </c>
      <c r="R215" s="713" t="s">
        <v>402</v>
      </c>
      <c r="S215" s="712">
        <v>0</v>
      </c>
      <c r="T215" s="713" t="s">
        <v>402</v>
      </c>
      <c r="U215" s="712">
        <v>0</v>
      </c>
      <c r="V215" s="713" t="s">
        <v>402</v>
      </c>
      <c r="W215" s="59"/>
      <c r="X215" s="60"/>
      <c r="Y215" s="878"/>
      <c r="Z215" s="822"/>
      <c r="AA215" s="822"/>
      <c r="AB215" s="822"/>
      <c r="AC215" s="822"/>
      <c r="AD215" s="822"/>
      <c r="AE215" s="961"/>
      <c r="AF215" s="822"/>
      <c r="AG215" s="809"/>
    </row>
    <row r="216" spans="1:34" s="5" customFormat="1" ht="15" customHeight="1" thickBot="1" x14ac:dyDescent="0.3">
      <c r="A216" s="367" t="s">
        <v>138</v>
      </c>
      <c r="B216" s="76"/>
      <c r="C216" s="730" t="s">
        <v>402</v>
      </c>
      <c r="D216" s="730" t="s">
        <v>402</v>
      </c>
      <c r="E216" s="730" t="s">
        <v>402</v>
      </c>
      <c r="F216" s="730" t="s">
        <v>402</v>
      </c>
      <c r="G216" s="730" t="s">
        <v>402</v>
      </c>
      <c r="H216" s="730" t="s">
        <v>402</v>
      </c>
      <c r="I216" s="730" t="s">
        <v>402</v>
      </c>
      <c r="J216" s="730" t="s">
        <v>402</v>
      </c>
      <c r="K216" s="730" t="s">
        <v>402</v>
      </c>
      <c r="L216" s="730" t="s">
        <v>402</v>
      </c>
      <c r="M216" s="730" t="s">
        <v>402</v>
      </c>
      <c r="N216" s="733" t="s">
        <v>402</v>
      </c>
      <c r="O216" s="743"/>
      <c r="P216" s="736" t="s">
        <v>402</v>
      </c>
      <c r="Q216" s="736" t="s">
        <v>402</v>
      </c>
      <c r="R216" s="741" t="s">
        <v>402</v>
      </c>
      <c r="S216" s="736" t="s">
        <v>402</v>
      </c>
      <c r="T216" s="741" t="s">
        <v>402</v>
      </c>
      <c r="U216" s="736" t="s">
        <v>402</v>
      </c>
      <c r="V216" s="741" t="s">
        <v>402</v>
      </c>
      <c r="W216" s="296"/>
      <c r="X216" s="63"/>
      <c r="Y216" s="878"/>
      <c r="Z216" s="822"/>
      <c r="AA216" s="822"/>
      <c r="AB216" s="822"/>
      <c r="AC216" s="822"/>
      <c r="AD216" s="822"/>
      <c r="AE216" s="961"/>
      <c r="AF216" s="822"/>
      <c r="AG216" s="810"/>
    </row>
    <row r="217" spans="1:34" s="5" customFormat="1" ht="15" thickBot="1" x14ac:dyDescent="0.4">
      <c r="A217" s="365">
        <v>2025</v>
      </c>
      <c r="B217" s="73" t="s">
        <v>174</v>
      </c>
      <c r="C217" s="552">
        <v>0</v>
      </c>
      <c r="D217" s="552">
        <v>0</v>
      </c>
      <c r="E217" s="553">
        <v>0</v>
      </c>
      <c r="F217" s="553">
        <v>0</v>
      </c>
      <c r="G217" s="553">
        <v>0</v>
      </c>
      <c r="H217" s="553">
        <v>0</v>
      </c>
      <c r="I217" s="553">
        <v>0</v>
      </c>
      <c r="J217" s="553">
        <v>0</v>
      </c>
      <c r="K217" s="553">
        <v>0</v>
      </c>
      <c r="L217" s="552">
        <v>0</v>
      </c>
      <c r="M217" s="552">
        <v>0</v>
      </c>
      <c r="N217" s="554">
        <v>0</v>
      </c>
      <c r="O217" s="542"/>
      <c r="P217" s="606">
        <v>0</v>
      </c>
      <c r="Q217" s="607">
        <v>0</v>
      </c>
      <c r="R217" s="608">
        <v>0</v>
      </c>
      <c r="S217" s="607">
        <v>0</v>
      </c>
      <c r="T217" s="608">
        <v>0</v>
      </c>
      <c r="U217" s="606">
        <v>0</v>
      </c>
      <c r="V217" s="609">
        <v>0</v>
      </c>
      <c r="W217" s="59"/>
      <c r="X217" s="60"/>
      <c r="Y217" s="877" t="s">
        <v>174</v>
      </c>
      <c r="Z217" s="822">
        <v>0</v>
      </c>
      <c r="AA217" s="822">
        <v>0</v>
      </c>
      <c r="AB217" s="822">
        <v>0</v>
      </c>
      <c r="AC217" s="822">
        <v>0</v>
      </c>
      <c r="AD217" s="822">
        <v>0</v>
      </c>
      <c r="AE217" s="961">
        <v>0</v>
      </c>
      <c r="AF217" s="822">
        <v>0</v>
      </c>
      <c r="AG217" s="808">
        <f t="shared" si="17"/>
        <v>0</v>
      </c>
      <c r="AH217" s="74"/>
    </row>
    <row r="218" spans="1:34" s="5" customFormat="1" ht="15" customHeight="1" thickBot="1" x14ac:dyDescent="0.3">
      <c r="A218" s="366">
        <v>2026</v>
      </c>
      <c r="B218" s="75"/>
      <c r="C218" s="555">
        <v>0</v>
      </c>
      <c r="D218" s="555">
        <v>0</v>
      </c>
      <c r="E218" s="556">
        <v>0</v>
      </c>
      <c r="F218" s="556">
        <v>0</v>
      </c>
      <c r="G218" s="556">
        <v>0</v>
      </c>
      <c r="H218" s="556">
        <v>0</v>
      </c>
      <c r="I218" s="556">
        <v>0</v>
      </c>
      <c r="J218" s="556">
        <v>0</v>
      </c>
      <c r="K218" s="556">
        <v>0</v>
      </c>
      <c r="L218" s="556">
        <v>0</v>
      </c>
      <c r="M218" s="556">
        <v>0</v>
      </c>
      <c r="N218" s="557">
        <v>0</v>
      </c>
      <c r="O218" s="542"/>
      <c r="P218" s="610">
        <v>0</v>
      </c>
      <c r="Q218" s="610">
        <v>0</v>
      </c>
      <c r="R218" s="713" t="s">
        <v>402</v>
      </c>
      <c r="S218" s="712">
        <v>0</v>
      </c>
      <c r="T218" s="713" t="s">
        <v>402</v>
      </c>
      <c r="U218" s="712">
        <v>0</v>
      </c>
      <c r="V218" s="713" t="s">
        <v>402</v>
      </c>
      <c r="W218" s="59"/>
      <c r="X218" s="60"/>
      <c r="Y218" s="878"/>
      <c r="Z218" s="822"/>
      <c r="AA218" s="822"/>
      <c r="AB218" s="822"/>
      <c r="AC218" s="822"/>
      <c r="AD218" s="822"/>
      <c r="AE218" s="961"/>
      <c r="AF218" s="822"/>
      <c r="AG218" s="809"/>
    </row>
    <row r="219" spans="1:34" s="5" customFormat="1" ht="15" customHeight="1" thickBot="1" x14ac:dyDescent="0.3">
      <c r="A219" s="367" t="s">
        <v>138</v>
      </c>
      <c r="B219" s="76"/>
      <c r="C219" s="730" t="s">
        <v>402</v>
      </c>
      <c r="D219" s="730" t="s">
        <v>402</v>
      </c>
      <c r="E219" s="730" t="s">
        <v>402</v>
      </c>
      <c r="F219" s="730" t="s">
        <v>402</v>
      </c>
      <c r="G219" s="730" t="s">
        <v>402</v>
      </c>
      <c r="H219" s="730" t="s">
        <v>402</v>
      </c>
      <c r="I219" s="730" t="s">
        <v>402</v>
      </c>
      <c r="J219" s="730" t="s">
        <v>402</v>
      </c>
      <c r="K219" s="730" t="s">
        <v>402</v>
      </c>
      <c r="L219" s="730" t="s">
        <v>402</v>
      </c>
      <c r="M219" s="730" t="s">
        <v>402</v>
      </c>
      <c r="N219" s="733" t="s">
        <v>402</v>
      </c>
      <c r="O219" s="743"/>
      <c r="P219" s="736" t="s">
        <v>402</v>
      </c>
      <c r="Q219" s="736" t="s">
        <v>402</v>
      </c>
      <c r="R219" s="741" t="s">
        <v>402</v>
      </c>
      <c r="S219" s="736" t="s">
        <v>402</v>
      </c>
      <c r="T219" s="741" t="s">
        <v>402</v>
      </c>
      <c r="U219" s="736" t="s">
        <v>402</v>
      </c>
      <c r="V219" s="741" t="s">
        <v>402</v>
      </c>
      <c r="W219" s="296"/>
      <c r="X219" s="63"/>
      <c r="Y219" s="878"/>
      <c r="Z219" s="822"/>
      <c r="AA219" s="822"/>
      <c r="AB219" s="822"/>
      <c r="AC219" s="822"/>
      <c r="AD219" s="822"/>
      <c r="AE219" s="961"/>
      <c r="AF219" s="822"/>
      <c r="AG219" s="810"/>
    </row>
    <row r="220" spans="1:34" s="5" customFormat="1" ht="11" thickBot="1" x14ac:dyDescent="0.3">
      <c r="A220" s="444">
        <v>2025</v>
      </c>
      <c r="B220" s="453" t="s">
        <v>175</v>
      </c>
      <c r="C220" s="570">
        <v>0</v>
      </c>
      <c r="D220" s="570">
        <v>0</v>
      </c>
      <c r="E220" s="571">
        <v>0</v>
      </c>
      <c r="F220" s="571">
        <v>0</v>
      </c>
      <c r="G220" s="571">
        <v>0</v>
      </c>
      <c r="H220" s="571">
        <v>0</v>
      </c>
      <c r="I220" s="571">
        <v>0</v>
      </c>
      <c r="J220" s="571">
        <v>0</v>
      </c>
      <c r="K220" s="571">
        <v>0</v>
      </c>
      <c r="L220" s="570">
        <v>0</v>
      </c>
      <c r="M220" s="570">
        <v>0</v>
      </c>
      <c r="N220" s="572">
        <v>0</v>
      </c>
      <c r="O220" s="630"/>
      <c r="P220" s="617">
        <v>0</v>
      </c>
      <c r="Q220" s="618">
        <v>0</v>
      </c>
      <c r="R220" s="602">
        <v>0</v>
      </c>
      <c r="S220" s="618">
        <v>0</v>
      </c>
      <c r="T220" s="602">
        <v>0</v>
      </c>
      <c r="U220" s="617">
        <v>0</v>
      </c>
      <c r="V220" s="603">
        <v>0</v>
      </c>
      <c r="W220" s="64"/>
      <c r="X220" s="64"/>
      <c r="Y220" s="879" t="s">
        <v>175</v>
      </c>
      <c r="Z220" s="782">
        <v>0</v>
      </c>
      <c r="AA220" s="782">
        <v>0</v>
      </c>
      <c r="AB220" s="782">
        <v>0</v>
      </c>
      <c r="AC220" s="782">
        <v>0</v>
      </c>
      <c r="AD220" s="782">
        <v>0</v>
      </c>
      <c r="AE220" s="962">
        <v>0</v>
      </c>
      <c r="AF220" s="782">
        <v>0</v>
      </c>
      <c r="AG220" s="808">
        <f t="shared" si="17"/>
        <v>0</v>
      </c>
    </row>
    <row r="221" spans="1:34" s="5" customFormat="1" ht="15" customHeight="1" thickBot="1" x14ac:dyDescent="0.3">
      <c r="A221" s="445">
        <v>2026</v>
      </c>
      <c r="B221" s="451"/>
      <c r="C221" s="573">
        <v>0</v>
      </c>
      <c r="D221" s="573">
        <v>0</v>
      </c>
      <c r="E221" s="574">
        <v>0</v>
      </c>
      <c r="F221" s="574">
        <v>0</v>
      </c>
      <c r="G221" s="574">
        <v>0</v>
      </c>
      <c r="H221" s="574">
        <v>0</v>
      </c>
      <c r="I221" s="574">
        <v>0</v>
      </c>
      <c r="J221" s="574">
        <v>0</v>
      </c>
      <c r="K221" s="574">
        <v>0</v>
      </c>
      <c r="L221" s="574">
        <v>0</v>
      </c>
      <c r="M221" s="574">
        <v>0</v>
      </c>
      <c r="N221" s="575">
        <v>0</v>
      </c>
      <c r="O221" s="630"/>
      <c r="P221" s="619">
        <v>0</v>
      </c>
      <c r="Q221" s="619">
        <v>0</v>
      </c>
      <c r="R221" s="713" t="s">
        <v>402</v>
      </c>
      <c r="S221" s="712">
        <v>0</v>
      </c>
      <c r="T221" s="713" t="s">
        <v>402</v>
      </c>
      <c r="U221" s="712">
        <v>0</v>
      </c>
      <c r="V221" s="713" t="s">
        <v>402</v>
      </c>
      <c r="W221" s="64"/>
      <c r="X221" s="64"/>
      <c r="Y221" s="880"/>
      <c r="Z221" s="782"/>
      <c r="AA221" s="782"/>
      <c r="AB221" s="782"/>
      <c r="AC221" s="782"/>
      <c r="AD221" s="782"/>
      <c r="AE221" s="962"/>
      <c r="AF221" s="782"/>
      <c r="AG221" s="809"/>
    </row>
    <row r="222" spans="1:34" s="5" customFormat="1" ht="15" customHeight="1" thickBot="1" x14ac:dyDescent="0.3">
      <c r="A222" s="446" t="s">
        <v>138</v>
      </c>
      <c r="B222" s="452"/>
      <c r="C222" s="744" t="s">
        <v>402</v>
      </c>
      <c r="D222" s="744" t="s">
        <v>402</v>
      </c>
      <c r="E222" s="744" t="s">
        <v>402</v>
      </c>
      <c r="F222" s="744" t="s">
        <v>402</v>
      </c>
      <c r="G222" s="744" t="s">
        <v>402</v>
      </c>
      <c r="H222" s="744" t="s">
        <v>402</v>
      </c>
      <c r="I222" s="744" t="s">
        <v>402</v>
      </c>
      <c r="J222" s="744" t="s">
        <v>402</v>
      </c>
      <c r="K222" s="744" t="s">
        <v>402</v>
      </c>
      <c r="L222" s="744" t="s">
        <v>402</v>
      </c>
      <c r="M222" s="744" t="s">
        <v>402</v>
      </c>
      <c r="N222" s="745" t="s">
        <v>402</v>
      </c>
      <c r="O222" s="717"/>
      <c r="P222" s="739" t="s">
        <v>402</v>
      </c>
      <c r="Q222" s="739" t="s">
        <v>402</v>
      </c>
      <c r="R222" s="741" t="s">
        <v>402</v>
      </c>
      <c r="S222" s="739" t="s">
        <v>402</v>
      </c>
      <c r="T222" s="741" t="s">
        <v>402</v>
      </c>
      <c r="U222" s="739" t="s">
        <v>402</v>
      </c>
      <c r="V222" s="741" t="s">
        <v>402</v>
      </c>
      <c r="W222" s="296"/>
      <c r="X222" s="62"/>
      <c r="Y222" s="880"/>
      <c r="Z222" s="782"/>
      <c r="AA222" s="782"/>
      <c r="AB222" s="782"/>
      <c r="AC222" s="782"/>
      <c r="AD222" s="782"/>
      <c r="AE222" s="962"/>
      <c r="AF222" s="782"/>
      <c r="AG222" s="810"/>
    </row>
    <row r="223" spans="1:34" s="5" customFormat="1" ht="11" thickBot="1" x14ac:dyDescent="0.3">
      <c r="A223" s="435">
        <v>2025</v>
      </c>
      <c r="B223" s="403" t="s">
        <v>176</v>
      </c>
      <c r="C223" s="590">
        <v>2.0561990155989256</v>
      </c>
      <c r="D223" s="590">
        <v>2.0561990155989256</v>
      </c>
      <c r="E223" s="591">
        <v>2.0561990155989256</v>
      </c>
      <c r="F223" s="591">
        <v>2.0561990155989256</v>
      </c>
      <c r="G223" s="591">
        <v>2.0561990155989256</v>
      </c>
      <c r="H223" s="591">
        <v>2.0561990155989256</v>
      </c>
      <c r="I223" s="591">
        <v>2.0561990155989256</v>
      </c>
      <c r="J223" s="591">
        <v>2.0561990155989256</v>
      </c>
      <c r="K223" s="591">
        <v>2.0561990155989256</v>
      </c>
      <c r="L223" s="590">
        <v>2.0561990155989256</v>
      </c>
      <c r="M223" s="590">
        <v>2.0561990155989256</v>
      </c>
      <c r="N223" s="592">
        <v>2.0561990155989256</v>
      </c>
      <c r="O223" s="62"/>
      <c r="P223" s="623">
        <v>6.1685970467967763</v>
      </c>
      <c r="Q223" s="624">
        <v>6.1685970467967763</v>
      </c>
      <c r="R223" s="624">
        <v>12.337194093593553</v>
      </c>
      <c r="S223" s="624">
        <v>6.1685970467967763</v>
      </c>
      <c r="T223" s="624">
        <v>18.505791140390329</v>
      </c>
      <c r="U223" s="623">
        <v>6.1685970467967763</v>
      </c>
      <c r="V223" s="623">
        <v>24.674388187187105</v>
      </c>
      <c r="W223" s="65"/>
      <c r="X223" s="65"/>
      <c r="Y223" s="881" t="s">
        <v>176</v>
      </c>
      <c r="Z223" s="952">
        <v>28.089555017497378</v>
      </c>
      <c r="AA223" s="952">
        <v>28.580728929007361</v>
      </c>
      <c r="AB223" s="952">
        <v>25.819649081984092</v>
      </c>
      <c r="AC223" s="952">
        <v>23.123774116401318</v>
      </c>
      <c r="AD223" s="952">
        <v>21.714976043735291</v>
      </c>
      <c r="AE223" s="968">
        <v>23.688991342396434</v>
      </c>
      <c r="AF223" s="952">
        <v>24.674388187187105</v>
      </c>
      <c r="AG223" s="1007">
        <f t="shared" si="17"/>
        <v>4.1597247875518217E-2</v>
      </c>
    </row>
    <row r="224" spans="1:34" s="5" customFormat="1" ht="15" customHeight="1" thickBot="1" x14ac:dyDescent="0.3">
      <c r="A224" s="436">
        <v>2026</v>
      </c>
      <c r="B224" s="457"/>
      <c r="C224" s="593">
        <v>2.1833853656102322</v>
      </c>
      <c r="D224" s="593">
        <v>2.1833853656102322</v>
      </c>
      <c r="E224" s="594">
        <v>2.1833853656102322</v>
      </c>
      <c r="F224" s="594">
        <v>0</v>
      </c>
      <c r="G224" s="594">
        <v>0</v>
      </c>
      <c r="H224" s="594">
        <v>0</v>
      </c>
      <c r="I224" s="594">
        <v>0</v>
      </c>
      <c r="J224" s="594">
        <v>0</v>
      </c>
      <c r="K224" s="594">
        <v>0</v>
      </c>
      <c r="L224" s="594">
        <v>0</v>
      </c>
      <c r="M224" s="594">
        <v>0</v>
      </c>
      <c r="N224" s="595">
        <v>0</v>
      </c>
      <c r="O224" s="62"/>
      <c r="P224" s="625">
        <v>6.5501560968306967</v>
      </c>
      <c r="Q224" s="625">
        <v>0</v>
      </c>
      <c r="R224" s="713" t="s">
        <v>402</v>
      </c>
      <c r="S224" s="712">
        <v>0</v>
      </c>
      <c r="T224" s="713" t="s">
        <v>402</v>
      </c>
      <c r="U224" s="712">
        <v>0</v>
      </c>
      <c r="V224" s="713" t="s">
        <v>402</v>
      </c>
      <c r="W224" s="65"/>
      <c r="X224" s="65"/>
      <c r="Y224" s="882"/>
      <c r="Z224" s="952"/>
      <c r="AA224" s="952"/>
      <c r="AB224" s="952"/>
      <c r="AC224" s="952"/>
      <c r="AD224" s="952"/>
      <c r="AE224" s="968"/>
      <c r="AF224" s="952"/>
      <c r="AG224" s="1008"/>
    </row>
    <row r="225" spans="1:34" s="5" customFormat="1" ht="15" customHeight="1" thickBot="1" x14ac:dyDescent="0.3">
      <c r="A225" s="437" t="s">
        <v>138</v>
      </c>
      <c r="B225" s="405"/>
      <c r="C225" s="750">
        <v>6.1855077765544032E-2</v>
      </c>
      <c r="D225" s="750">
        <v>6.1855077765544032E-2</v>
      </c>
      <c r="E225" s="750">
        <v>6.1855077765544032E-2</v>
      </c>
      <c r="F225" s="750" t="s">
        <v>402</v>
      </c>
      <c r="G225" s="750" t="s">
        <v>402</v>
      </c>
      <c r="H225" s="750" t="s">
        <v>402</v>
      </c>
      <c r="I225" s="750" t="s">
        <v>402</v>
      </c>
      <c r="J225" s="750" t="s">
        <v>402</v>
      </c>
      <c r="K225" s="750" t="s">
        <v>402</v>
      </c>
      <c r="L225" s="750" t="s">
        <v>402</v>
      </c>
      <c r="M225" s="750" t="s">
        <v>402</v>
      </c>
      <c r="N225" s="751" t="s">
        <v>402</v>
      </c>
      <c r="O225" s="728"/>
      <c r="P225" s="740">
        <v>6.1855077765544109E-2</v>
      </c>
      <c r="Q225" s="740" t="s">
        <v>402</v>
      </c>
      <c r="R225" s="741" t="s">
        <v>402</v>
      </c>
      <c r="S225" s="740" t="s">
        <v>402</v>
      </c>
      <c r="T225" s="741" t="s">
        <v>402</v>
      </c>
      <c r="U225" s="740" t="s">
        <v>402</v>
      </c>
      <c r="V225" s="741" t="s">
        <v>402</v>
      </c>
      <c r="W225" s="296"/>
      <c r="X225" s="62"/>
      <c r="Y225" s="882"/>
      <c r="Z225" s="952"/>
      <c r="AA225" s="952"/>
      <c r="AB225" s="952"/>
      <c r="AC225" s="952"/>
      <c r="AD225" s="952"/>
      <c r="AE225" s="968"/>
      <c r="AF225" s="952"/>
      <c r="AG225" s="1009"/>
    </row>
    <row r="226" spans="1:34" s="5" customFormat="1" ht="10.5" customHeight="1" x14ac:dyDescent="0.25">
      <c r="B226" s="89"/>
      <c r="C226" s="547"/>
      <c r="D226" s="547"/>
      <c r="E226" s="547"/>
      <c r="F226" s="547"/>
      <c r="G226" s="547"/>
      <c r="H226" s="547"/>
      <c r="I226" s="547"/>
      <c r="J226" s="547"/>
      <c r="K226" s="547"/>
      <c r="L226" s="547"/>
      <c r="M226" s="547"/>
      <c r="N226" s="547"/>
      <c r="O226" s="547"/>
      <c r="P226" s="547"/>
      <c r="Q226" s="547"/>
      <c r="R226" s="547"/>
      <c r="S226" s="547"/>
      <c r="T226" s="547"/>
      <c r="U226" s="547"/>
      <c r="V226" s="547"/>
      <c r="W226" s="90"/>
      <c r="X226" s="90"/>
      <c r="AE226" s="523"/>
      <c r="AF226" s="84"/>
      <c r="AG226" s="84"/>
    </row>
    <row r="227" spans="1:34" ht="15" thickBot="1" x14ac:dyDescent="0.4">
      <c r="A227" s="459"/>
      <c r="B227" s="361" t="s">
        <v>35</v>
      </c>
      <c r="C227" s="520"/>
      <c r="D227" s="520"/>
      <c r="E227" s="520"/>
      <c r="F227" s="520"/>
      <c r="G227" s="520"/>
      <c r="H227" s="520"/>
      <c r="I227" s="520"/>
      <c r="J227" s="520"/>
      <c r="K227" s="520"/>
      <c r="L227" s="520"/>
      <c r="M227" s="520"/>
      <c r="N227" s="520"/>
      <c r="O227" s="520"/>
      <c r="P227" s="520"/>
      <c r="Q227" s="520"/>
      <c r="R227" s="520"/>
      <c r="S227" s="520"/>
      <c r="T227" s="520"/>
      <c r="U227" s="520"/>
      <c r="V227" s="520"/>
      <c r="W227" s="361"/>
      <c r="X227" s="361"/>
      <c r="Y227" s="361"/>
      <c r="Z227" s="361"/>
      <c r="AA227" s="361"/>
      <c r="AB227" s="361"/>
      <c r="AC227" s="361"/>
      <c r="AD227" s="361"/>
      <c r="AE227" s="522"/>
      <c r="AF227" s="361"/>
      <c r="AG227" s="361"/>
    </row>
    <row r="228" spans="1:34" s="43" customFormat="1" ht="24.5" thickBot="1" x14ac:dyDescent="0.35">
      <c r="B228" s="48" t="s">
        <v>401</v>
      </c>
      <c r="C228" s="4" t="s">
        <v>114</v>
      </c>
      <c r="D228" s="4" t="s">
        <v>115</v>
      </c>
      <c r="E228" s="49" t="s">
        <v>116</v>
      </c>
      <c r="F228" s="49" t="s">
        <v>117</v>
      </c>
      <c r="G228" s="49" t="s">
        <v>118</v>
      </c>
      <c r="H228" s="49" t="s">
        <v>119</v>
      </c>
      <c r="I228" s="49" t="s">
        <v>120</v>
      </c>
      <c r="J228" s="49" t="s">
        <v>121</v>
      </c>
      <c r="K228" s="49" t="s">
        <v>122</v>
      </c>
      <c r="L228" s="49" t="s">
        <v>123</v>
      </c>
      <c r="M228" s="49" t="s">
        <v>124</v>
      </c>
      <c r="N228" s="88" t="s">
        <v>125</v>
      </c>
      <c r="O228" s="51"/>
      <c r="P228" s="53" t="s">
        <v>126</v>
      </c>
      <c r="Q228" s="53" t="s">
        <v>127</v>
      </c>
      <c r="R228" s="52" t="s">
        <v>128</v>
      </c>
      <c r="S228" s="53" t="s">
        <v>129</v>
      </c>
      <c r="T228" s="52" t="s">
        <v>130</v>
      </c>
      <c r="U228" s="53" t="s">
        <v>131</v>
      </c>
      <c r="V228" s="52" t="s">
        <v>136</v>
      </c>
      <c r="W228" s="55"/>
      <c r="X228" s="55"/>
      <c r="Y228" s="48" t="s">
        <v>401</v>
      </c>
      <c r="Z228" s="72">
        <v>2019</v>
      </c>
      <c r="AA228" s="72">
        <v>2020</v>
      </c>
      <c r="AB228" s="72">
        <v>2021</v>
      </c>
      <c r="AC228" s="72">
        <v>2022</v>
      </c>
      <c r="AD228" s="72">
        <v>2023</v>
      </c>
      <c r="AE228" s="521">
        <v>2024</v>
      </c>
      <c r="AF228" s="80">
        <v>2025</v>
      </c>
      <c r="AG228" s="57" t="s">
        <v>411</v>
      </c>
    </row>
    <row r="229" spans="1:34" s="5" customFormat="1" ht="15" thickBot="1" x14ac:dyDescent="0.4">
      <c r="A229" s="397">
        <v>2025</v>
      </c>
      <c r="B229" s="73" t="s">
        <v>36</v>
      </c>
      <c r="C229" s="552">
        <v>10.273578641189053</v>
      </c>
      <c r="D229" s="552">
        <v>10.273578641189053</v>
      </c>
      <c r="E229" s="553">
        <v>10.273578641189053</v>
      </c>
      <c r="F229" s="553">
        <v>10.273578641189053</v>
      </c>
      <c r="G229" s="553">
        <v>10.273578641189053</v>
      </c>
      <c r="H229" s="553">
        <v>30.820735923567156</v>
      </c>
      <c r="I229" s="553">
        <v>30.820735923567156</v>
      </c>
      <c r="J229" s="553">
        <v>30.820735923567156</v>
      </c>
      <c r="K229" s="553">
        <v>10.273578641189053</v>
      </c>
      <c r="L229" s="552">
        <v>10.273578641189053</v>
      </c>
      <c r="M229" s="552">
        <v>10.273578641189053</v>
      </c>
      <c r="N229" s="554">
        <v>10.273578641189053</v>
      </c>
      <c r="O229" s="542"/>
      <c r="P229" s="606">
        <v>30.820735923567156</v>
      </c>
      <c r="Q229" s="607">
        <v>51.367893205945265</v>
      </c>
      <c r="R229" s="608">
        <v>82.188629129512421</v>
      </c>
      <c r="S229" s="607">
        <v>71.915050488323359</v>
      </c>
      <c r="T229" s="608">
        <v>154.10367961783578</v>
      </c>
      <c r="U229" s="606">
        <v>30.820735923567156</v>
      </c>
      <c r="V229" s="609">
        <v>184.92441554140294</v>
      </c>
      <c r="W229" s="59"/>
      <c r="X229" s="60"/>
      <c r="Y229" s="877" t="s">
        <v>36</v>
      </c>
      <c r="Z229" s="816">
        <v>724.29905896250216</v>
      </c>
      <c r="AA229" s="816">
        <v>573.22650751891024</v>
      </c>
      <c r="AB229" s="816">
        <v>489.05914195434673</v>
      </c>
      <c r="AC229" s="816">
        <v>424.73329285709491</v>
      </c>
      <c r="AD229" s="816">
        <v>350.90381728356454</v>
      </c>
      <c r="AE229" s="966">
        <v>258.13461347019461</v>
      </c>
      <c r="AF229" s="816">
        <v>184.92441554140294</v>
      </c>
      <c r="AG229" s="808">
        <f t="shared" ref="AG229" si="18">IFERROR(AF229/AE229-1,0)</f>
        <v>-0.28361248011105977</v>
      </c>
      <c r="AH229" s="74"/>
    </row>
    <row r="230" spans="1:34" s="5" customFormat="1" ht="15" customHeight="1" thickBot="1" x14ac:dyDescent="0.3">
      <c r="A230" s="398">
        <v>2026</v>
      </c>
      <c r="B230" s="75"/>
      <c r="C230" s="555">
        <v>7.453557606703674</v>
      </c>
      <c r="D230" s="555">
        <v>7.453557606703674</v>
      </c>
      <c r="E230" s="556">
        <v>7.453557606703674</v>
      </c>
      <c r="F230" s="556">
        <v>0</v>
      </c>
      <c r="G230" s="556">
        <v>0</v>
      </c>
      <c r="H230" s="556">
        <v>0</v>
      </c>
      <c r="I230" s="556">
        <v>0</v>
      </c>
      <c r="J230" s="556">
        <v>0</v>
      </c>
      <c r="K230" s="556">
        <v>0</v>
      </c>
      <c r="L230" s="556">
        <v>0</v>
      </c>
      <c r="M230" s="556">
        <v>0</v>
      </c>
      <c r="N230" s="557">
        <v>0</v>
      </c>
      <c r="O230" s="542"/>
      <c r="P230" s="610">
        <v>22.36067282011102</v>
      </c>
      <c r="Q230" s="610">
        <v>0</v>
      </c>
      <c r="R230" s="713" t="s">
        <v>402</v>
      </c>
      <c r="S230" s="712">
        <v>0</v>
      </c>
      <c r="T230" s="713" t="s">
        <v>402</v>
      </c>
      <c r="U230" s="712">
        <v>0</v>
      </c>
      <c r="V230" s="713" t="s">
        <v>402</v>
      </c>
      <c r="W230" s="59"/>
      <c r="X230" s="60"/>
      <c r="Y230" s="878"/>
      <c r="Z230" s="816"/>
      <c r="AA230" s="816"/>
      <c r="AB230" s="816"/>
      <c r="AC230" s="816"/>
      <c r="AD230" s="816"/>
      <c r="AE230" s="966"/>
      <c r="AF230" s="816"/>
      <c r="AG230" s="809"/>
    </row>
    <row r="231" spans="1:34" s="5" customFormat="1" ht="15" customHeight="1" thickBot="1" x14ac:dyDescent="0.3">
      <c r="A231" s="399" t="s">
        <v>138</v>
      </c>
      <c r="B231" s="76"/>
      <c r="C231" s="730">
        <v>-0.2744925729364926</v>
      </c>
      <c r="D231" s="730">
        <v>-0.2744925729364926</v>
      </c>
      <c r="E231" s="730">
        <v>-0.2744925729364926</v>
      </c>
      <c r="F231" s="730" t="s">
        <v>402</v>
      </c>
      <c r="G231" s="730" t="s">
        <v>402</v>
      </c>
      <c r="H231" s="730" t="s">
        <v>402</v>
      </c>
      <c r="I231" s="730" t="s">
        <v>402</v>
      </c>
      <c r="J231" s="730" t="s">
        <v>402</v>
      </c>
      <c r="K231" s="730" t="s">
        <v>402</v>
      </c>
      <c r="L231" s="730" t="s">
        <v>402</v>
      </c>
      <c r="M231" s="730" t="s">
        <v>402</v>
      </c>
      <c r="N231" s="733" t="s">
        <v>402</v>
      </c>
      <c r="O231" s="743"/>
      <c r="P231" s="736">
        <v>-0.27449257293649265</v>
      </c>
      <c r="Q231" s="736" t="s">
        <v>402</v>
      </c>
      <c r="R231" s="741" t="s">
        <v>402</v>
      </c>
      <c r="S231" s="736" t="s">
        <v>402</v>
      </c>
      <c r="T231" s="741" t="s">
        <v>402</v>
      </c>
      <c r="U231" s="736" t="s">
        <v>402</v>
      </c>
      <c r="V231" s="741" t="s">
        <v>402</v>
      </c>
      <c r="W231" s="296"/>
      <c r="X231" s="63"/>
      <c r="Y231" s="878"/>
      <c r="Z231" s="816"/>
      <c r="AA231" s="816"/>
      <c r="AB231" s="816"/>
      <c r="AC231" s="816"/>
      <c r="AD231" s="816"/>
      <c r="AE231" s="966"/>
      <c r="AF231" s="816"/>
      <c r="AG231" s="810"/>
    </row>
    <row r="232" spans="1:34" s="5" customFormat="1" ht="15" thickBot="1" x14ac:dyDescent="0.4">
      <c r="A232" s="397">
        <v>2025</v>
      </c>
      <c r="B232" s="73" t="s">
        <v>37</v>
      </c>
      <c r="C232" s="552">
        <v>23.413314648554589</v>
      </c>
      <c r="D232" s="552">
        <v>23.413314648554589</v>
      </c>
      <c r="E232" s="553">
        <v>23.413314648554589</v>
      </c>
      <c r="F232" s="553">
        <v>23.413314648554589</v>
      </c>
      <c r="G232" s="553">
        <v>23.413314648554589</v>
      </c>
      <c r="H232" s="553">
        <v>70.239943945663768</v>
      </c>
      <c r="I232" s="553">
        <v>70.239943945663768</v>
      </c>
      <c r="J232" s="553">
        <v>70.239943945663768</v>
      </c>
      <c r="K232" s="553">
        <v>23.413314648554589</v>
      </c>
      <c r="L232" s="552">
        <v>23.413314648554589</v>
      </c>
      <c r="M232" s="552">
        <v>23.413314648554589</v>
      </c>
      <c r="N232" s="554">
        <v>23.413314648554589</v>
      </c>
      <c r="O232" s="542"/>
      <c r="P232" s="606">
        <v>70.239943945663768</v>
      </c>
      <c r="Q232" s="607">
        <v>117.06657324277295</v>
      </c>
      <c r="R232" s="608">
        <v>187.30651718843671</v>
      </c>
      <c r="S232" s="607">
        <v>163.89320253988211</v>
      </c>
      <c r="T232" s="608">
        <v>351.19971972831883</v>
      </c>
      <c r="U232" s="606">
        <v>70.239943945663768</v>
      </c>
      <c r="V232" s="609">
        <v>421.43966367398258</v>
      </c>
      <c r="W232" s="59"/>
      <c r="X232" s="60"/>
      <c r="Y232" s="877" t="s">
        <v>37</v>
      </c>
      <c r="Z232" s="816">
        <v>849.35523792186166</v>
      </c>
      <c r="AA232" s="816">
        <v>780.04846834069861</v>
      </c>
      <c r="AB232" s="816">
        <v>732.53606747194863</v>
      </c>
      <c r="AC232" s="816">
        <v>673.4086753614946</v>
      </c>
      <c r="AD232" s="816">
        <v>634.87166561485208</v>
      </c>
      <c r="AE232" s="966">
        <v>522.88298406238255</v>
      </c>
      <c r="AF232" s="816">
        <v>421.43966367398258</v>
      </c>
      <c r="AG232" s="808">
        <f t="shared" ref="AG232:AG295" si="19">IFERROR(AF232/AE232-1,0)</f>
        <v>-0.19400769097564907</v>
      </c>
      <c r="AH232" s="74"/>
    </row>
    <row r="233" spans="1:34" s="5" customFormat="1" ht="15" customHeight="1" thickBot="1" x14ac:dyDescent="0.3">
      <c r="A233" s="398">
        <v>2026</v>
      </c>
      <c r="B233" s="75"/>
      <c r="C233" s="555">
        <v>18.925097185269497</v>
      </c>
      <c r="D233" s="555">
        <v>18.925097185269497</v>
      </c>
      <c r="E233" s="556">
        <v>18.925097185269497</v>
      </c>
      <c r="F233" s="556">
        <v>0</v>
      </c>
      <c r="G233" s="556">
        <v>0</v>
      </c>
      <c r="H233" s="556">
        <v>0</v>
      </c>
      <c r="I233" s="556">
        <v>0</v>
      </c>
      <c r="J233" s="556">
        <v>0</v>
      </c>
      <c r="K233" s="556">
        <v>0</v>
      </c>
      <c r="L233" s="556">
        <v>0</v>
      </c>
      <c r="M233" s="556">
        <v>0</v>
      </c>
      <c r="N233" s="557">
        <v>0</v>
      </c>
      <c r="O233" s="542"/>
      <c r="P233" s="610">
        <v>56.775291555808494</v>
      </c>
      <c r="Q233" s="610">
        <v>0</v>
      </c>
      <c r="R233" s="713" t="s">
        <v>402</v>
      </c>
      <c r="S233" s="712">
        <v>0</v>
      </c>
      <c r="T233" s="713" t="s">
        <v>402</v>
      </c>
      <c r="U233" s="712">
        <v>0</v>
      </c>
      <c r="V233" s="713" t="s">
        <v>402</v>
      </c>
      <c r="W233" s="59"/>
      <c r="X233" s="60"/>
      <c r="Y233" s="878"/>
      <c r="Z233" s="816"/>
      <c r="AA233" s="816"/>
      <c r="AB233" s="816"/>
      <c r="AC233" s="816"/>
      <c r="AD233" s="816"/>
      <c r="AE233" s="966"/>
      <c r="AF233" s="816"/>
      <c r="AG233" s="809"/>
    </row>
    <row r="234" spans="1:34" s="5" customFormat="1" ht="15" customHeight="1" thickBot="1" x14ac:dyDescent="0.3">
      <c r="A234" s="399" t="s">
        <v>138</v>
      </c>
      <c r="B234" s="76"/>
      <c r="C234" s="730">
        <v>-0.19169509019356945</v>
      </c>
      <c r="D234" s="730">
        <v>-0.19169509019356945</v>
      </c>
      <c r="E234" s="730">
        <v>-0.19169509019356945</v>
      </c>
      <c r="F234" s="730" t="s">
        <v>402</v>
      </c>
      <c r="G234" s="730" t="s">
        <v>402</v>
      </c>
      <c r="H234" s="730" t="s">
        <v>402</v>
      </c>
      <c r="I234" s="730" t="s">
        <v>402</v>
      </c>
      <c r="J234" s="730" t="s">
        <v>402</v>
      </c>
      <c r="K234" s="730" t="s">
        <v>402</v>
      </c>
      <c r="L234" s="730" t="s">
        <v>402</v>
      </c>
      <c r="M234" s="730" t="s">
        <v>402</v>
      </c>
      <c r="N234" s="733" t="s">
        <v>402</v>
      </c>
      <c r="O234" s="743"/>
      <c r="P234" s="736">
        <v>-0.1916950901935694</v>
      </c>
      <c r="Q234" s="736" t="s">
        <v>402</v>
      </c>
      <c r="R234" s="741" t="s">
        <v>402</v>
      </c>
      <c r="S234" s="736" t="s">
        <v>402</v>
      </c>
      <c r="T234" s="741" t="s">
        <v>402</v>
      </c>
      <c r="U234" s="736" t="s">
        <v>402</v>
      </c>
      <c r="V234" s="741" t="s">
        <v>402</v>
      </c>
      <c r="W234" s="296"/>
      <c r="X234" s="63"/>
      <c r="Y234" s="878"/>
      <c r="Z234" s="816"/>
      <c r="AA234" s="816"/>
      <c r="AB234" s="816"/>
      <c r="AC234" s="816"/>
      <c r="AD234" s="816"/>
      <c r="AE234" s="966"/>
      <c r="AF234" s="816"/>
      <c r="AG234" s="810"/>
    </row>
    <row r="235" spans="1:34" s="5" customFormat="1" ht="15" thickBot="1" x14ac:dyDescent="0.4">
      <c r="A235" s="397">
        <v>2025</v>
      </c>
      <c r="B235" s="73" t="s">
        <v>38</v>
      </c>
      <c r="C235" s="552">
        <v>3.5397184163713707E-2</v>
      </c>
      <c r="D235" s="552">
        <v>3.5397184163713707E-2</v>
      </c>
      <c r="E235" s="553">
        <v>3.5397184163713707E-2</v>
      </c>
      <c r="F235" s="553">
        <v>3.5397184163713707E-2</v>
      </c>
      <c r="G235" s="553">
        <v>3.5397184163713707E-2</v>
      </c>
      <c r="H235" s="553">
        <v>0.10619155249114115</v>
      </c>
      <c r="I235" s="553">
        <v>0.10619155249114115</v>
      </c>
      <c r="J235" s="553">
        <v>0.10619155249114115</v>
      </c>
      <c r="K235" s="553">
        <v>3.5397184163713707E-2</v>
      </c>
      <c r="L235" s="552">
        <v>3.5397184163713707E-2</v>
      </c>
      <c r="M235" s="552">
        <v>3.5397184163713707E-2</v>
      </c>
      <c r="N235" s="554">
        <v>3.5397184163713707E-2</v>
      </c>
      <c r="O235" s="542"/>
      <c r="P235" s="606">
        <v>0.10619155249114112</v>
      </c>
      <c r="Q235" s="607">
        <v>0.17698592081856857</v>
      </c>
      <c r="R235" s="608">
        <v>0.28317747330970966</v>
      </c>
      <c r="S235" s="607">
        <v>0.24778028914599601</v>
      </c>
      <c r="T235" s="608">
        <v>0.5309577624557057</v>
      </c>
      <c r="U235" s="606">
        <v>0.10619155249114112</v>
      </c>
      <c r="V235" s="609">
        <v>0.63714931494684679</v>
      </c>
      <c r="W235" s="59"/>
      <c r="X235" s="60"/>
      <c r="Y235" s="877" t="s">
        <v>38</v>
      </c>
      <c r="Z235" s="816">
        <v>1.1369847538703501</v>
      </c>
      <c r="AA235" s="816">
        <v>0.63503937601216343</v>
      </c>
      <c r="AB235" s="816">
        <v>0.87047665124509765</v>
      </c>
      <c r="AC235" s="816">
        <v>1.1458882184210339</v>
      </c>
      <c r="AD235" s="816">
        <v>1.2146481132362232</v>
      </c>
      <c r="AE235" s="966">
        <v>0.98844519347796378</v>
      </c>
      <c r="AF235" s="816">
        <v>0.63714931494684679</v>
      </c>
      <c r="AG235" s="808">
        <f t="shared" si="19"/>
        <v>-0.35540248548838604</v>
      </c>
      <c r="AH235" s="74"/>
    </row>
    <row r="236" spans="1:34" s="5" customFormat="1" ht="15" customHeight="1" thickBot="1" x14ac:dyDescent="0.3">
      <c r="A236" s="398">
        <v>2026</v>
      </c>
      <c r="B236" s="75"/>
      <c r="C236" s="555">
        <v>2.2859572562444627E-2</v>
      </c>
      <c r="D236" s="555">
        <v>2.2859572562444627E-2</v>
      </c>
      <c r="E236" s="556">
        <v>2.2859572562444627E-2</v>
      </c>
      <c r="F236" s="556">
        <v>0</v>
      </c>
      <c r="G236" s="556">
        <v>0</v>
      </c>
      <c r="H236" s="556">
        <v>0</v>
      </c>
      <c r="I236" s="556">
        <v>0</v>
      </c>
      <c r="J236" s="556">
        <v>0</v>
      </c>
      <c r="K236" s="556">
        <v>0</v>
      </c>
      <c r="L236" s="556">
        <v>0</v>
      </c>
      <c r="M236" s="556">
        <v>0</v>
      </c>
      <c r="N236" s="557">
        <v>0</v>
      </c>
      <c r="O236" s="542"/>
      <c r="P236" s="610">
        <v>6.8578717687333882E-2</v>
      </c>
      <c r="Q236" s="610">
        <v>0</v>
      </c>
      <c r="R236" s="713" t="s">
        <v>402</v>
      </c>
      <c r="S236" s="712">
        <v>0</v>
      </c>
      <c r="T236" s="713" t="s">
        <v>402</v>
      </c>
      <c r="U236" s="712">
        <v>0</v>
      </c>
      <c r="V236" s="713" t="s">
        <v>402</v>
      </c>
      <c r="W236" s="59"/>
      <c r="X236" s="60"/>
      <c r="Y236" s="878"/>
      <c r="Z236" s="816"/>
      <c r="AA236" s="816"/>
      <c r="AB236" s="816"/>
      <c r="AC236" s="816"/>
      <c r="AD236" s="816"/>
      <c r="AE236" s="966"/>
      <c r="AF236" s="816"/>
      <c r="AG236" s="809"/>
    </row>
    <row r="237" spans="1:34" s="5" customFormat="1" ht="15" customHeight="1" thickBot="1" x14ac:dyDescent="0.3">
      <c r="A237" s="399" t="s">
        <v>138</v>
      </c>
      <c r="B237" s="76"/>
      <c r="C237" s="730">
        <v>-0.35419799335681657</v>
      </c>
      <c r="D237" s="730">
        <v>-0.35419799335681657</v>
      </c>
      <c r="E237" s="730">
        <v>-0.35419799335681657</v>
      </c>
      <c r="F237" s="730" t="s">
        <v>402</v>
      </c>
      <c r="G237" s="730" t="s">
        <v>402</v>
      </c>
      <c r="H237" s="730" t="s">
        <v>402</v>
      </c>
      <c r="I237" s="730" t="s">
        <v>402</v>
      </c>
      <c r="J237" s="730" t="s">
        <v>402</v>
      </c>
      <c r="K237" s="730" t="s">
        <v>402</v>
      </c>
      <c r="L237" s="730" t="s">
        <v>402</v>
      </c>
      <c r="M237" s="730" t="s">
        <v>402</v>
      </c>
      <c r="N237" s="733" t="s">
        <v>402</v>
      </c>
      <c r="O237" s="743"/>
      <c r="P237" s="736">
        <v>-0.35419799335681657</v>
      </c>
      <c r="Q237" s="736" t="s">
        <v>402</v>
      </c>
      <c r="R237" s="741" t="s">
        <v>402</v>
      </c>
      <c r="S237" s="736" t="s">
        <v>402</v>
      </c>
      <c r="T237" s="741" t="s">
        <v>402</v>
      </c>
      <c r="U237" s="736" t="s">
        <v>402</v>
      </c>
      <c r="V237" s="741" t="s">
        <v>402</v>
      </c>
      <c r="W237" s="296"/>
      <c r="X237" s="63"/>
      <c r="Y237" s="878"/>
      <c r="Z237" s="816"/>
      <c r="AA237" s="816"/>
      <c r="AB237" s="816"/>
      <c r="AC237" s="816"/>
      <c r="AD237" s="816"/>
      <c r="AE237" s="966"/>
      <c r="AF237" s="816"/>
      <c r="AG237" s="810"/>
    </row>
    <row r="238" spans="1:34" s="5" customFormat="1" ht="15" thickBot="1" x14ac:dyDescent="0.4">
      <c r="A238" s="397">
        <v>2025</v>
      </c>
      <c r="B238" s="73" t="s">
        <v>39</v>
      </c>
      <c r="C238" s="552">
        <v>6.3360450155369513E-3</v>
      </c>
      <c r="D238" s="552">
        <v>6.3360450155369513E-3</v>
      </c>
      <c r="E238" s="553">
        <v>6.3360450155369513E-3</v>
      </c>
      <c r="F238" s="553">
        <v>6.3360450155369513E-3</v>
      </c>
      <c r="G238" s="553">
        <v>6.3360450155369513E-3</v>
      </c>
      <c r="H238" s="553">
        <v>1.900813504661085E-2</v>
      </c>
      <c r="I238" s="553">
        <v>1.900813504661085E-2</v>
      </c>
      <c r="J238" s="553">
        <v>1.900813504661085E-2</v>
      </c>
      <c r="K238" s="553">
        <v>6.3360450155369513E-3</v>
      </c>
      <c r="L238" s="552">
        <v>6.3360450155369513E-3</v>
      </c>
      <c r="M238" s="552">
        <v>6.3360450155369513E-3</v>
      </c>
      <c r="N238" s="554">
        <v>6.3360450155369513E-3</v>
      </c>
      <c r="O238" s="542"/>
      <c r="P238" s="606">
        <v>1.9008135046610853E-2</v>
      </c>
      <c r="Q238" s="607">
        <v>3.1680225077684754E-2</v>
      </c>
      <c r="R238" s="608">
        <v>5.0688360124295603E-2</v>
      </c>
      <c r="S238" s="607">
        <v>4.4352315108758651E-2</v>
      </c>
      <c r="T238" s="608">
        <v>9.5040675233054261E-2</v>
      </c>
      <c r="U238" s="606">
        <v>1.9008135046610853E-2</v>
      </c>
      <c r="V238" s="609">
        <v>0.11404881027966511</v>
      </c>
      <c r="W238" s="59"/>
      <c r="X238" s="60"/>
      <c r="Y238" s="877" t="s">
        <v>39</v>
      </c>
      <c r="Z238" s="816">
        <v>0.17515232415135965</v>
      </c>
      <c r="AA238" s="816">
        <v>0.18068958741762248</v>
      </c>
      <c r="AB238" s="816">
        <v>0.17731615092621233</v>
      </c>
      <c r="AC238" s="816">
        <v>0.16193385957595011</v>
      </c>
      <c r="AD238" s="816">
        <v>0.14280672280402121</v>
      </c>
      <c r="AE238" s="966">
        <v>9.8294804592964663E-2</v>
      </c>
      <c r="AF238" s="816">
        <v>0.11404881027966511</v>
      </c>
      <c r="AG238" s="808">
        <f t="shared" si="19"/>
        <v>0.160273025130242</v>
      </c>
      <c r="AH238" s="74"/>
    </row>
    <row r="239" spans="1:34" s="5" customFormat="1" ht="15" customHeight="1" thickBot="1" x14ac:dyDescent="0.3">
      <c r="A239" s="398">
        <v>2026</v>
      </c>
      <c r="B239" s="75"/>
      <c r="C239" s="555">
        <v>6.3267641033852113E-3</v>
      </c>
      <c r="D239" s="555">
        <v>6.3267641033852113E-3</v>
      </c>
      <c r="E239" s="556">
        <v>6.3267641033852113E-3</v>
      </c>
      <c r="F239" s="556">
        <v>0</v>
      </c>
      <c r="G239" s="556">
        <v>0</v>
      </c>
      <c r="H239" s="556">
        <v>0</v>
      </c>
      <c r="I239" s="556">
        <v>0</v>
      </c>
      <c r="J239" s="556">
        <v>0</v>
      </c>
      <c r="K239" s="556">
        <v>0</v>
      </c>
      <c r="L239" s="556">
        <v>0</v>
      </c>
      <c r="M239" s="556">
        <v>0</v>
      </c>
      <c r="N239" s="557">
        <v>0</v>
      </c>
      <c r="O239" s="542"/>
      <c r="P239" s="610">
        <v>1.8980292310155633E-2</v>
      </c>
      <c r="Q239" s="610">
        <v>0</v>
      </c>
      <c r="R239" s="713" t="s">
        <v>402</v>
      </c>
      <c r="S239" s="712">
        <v>0</v>
      </c>
      <c r="T239" s="713" t="s">
        <v>402</v>
      </c>
      <c r="U239" s="712">
        <v>0</v>
      </c>
      <c r="V239" s="713" t="s">
        <v>402</v>
      </c>
      <c r="W239" s="59"/>
      <c r="X239" s="60"/>
      <c r="Y239" s="878"/>
      <c r="Z239" s="816"/>
      <c r="AA239" s="816"/>
      <c r="AB239" s="816"/>
      <c r="AC239" s="816"/>
      <c r="AD239" s="816"/>
      <c r="AE239" s="966"/>
      <c r="AF239" s="816"/>
      <c r="AG239" s="809"/>
    </row>
    <row r="240" spans="1:34" s="5" customFormat="1" ht="15" customHeight="1" thickBot="1" x14ac:dyDescent="0.3">
      <c r="A240" s="399" t="s">
        <v>138</v>
      </c>
      <c r="B240" s="76"/>
      <c r="C240" s="730">
        <v>-1.464780021130175E-3</v>
      </c>
      <c r="D240" s="730">
        <v>-1.464780021130175E-3</v>
      </c>
      <c r="E240" s="730">
        <v>-1.464780021130175E-3</v>
      </c>
      <c r="F240" s="730" t="s">
        <v>402</v>
      </c>
      <c r="G240" s="730" t="s">
        <v>402</v>
      </c>
      <c r="H240" s="730" t="s">
        <v>402</v>
      </c>
      <c r="I240" s="730" t="s">
        <v>402</v>
      </c>
      <c r="J240" s="730" t="s">
        <v>402</v>
      </c>
      <c r="K240" s="730" t="s">
        <v>402</v>
      </c>
      <c r="L240" s="730" t="s">
        <v>402</v>
      </c>
      <c r="M240" s="730" t="s">
        <v>402</v>
      </c>
      <c r="N240" s="733" t="s">
        <v>402</v>
      </c>
      <c r="O240" s="743"/>
      <c r="P240" s="736">
        <v>-1.4647800211301752E-3</v>
      </c>
      <c r="Q240" s="736" t="s">
        <v>402</v>
      </c>
      <c r="R240" s="741" t="s">
        <v>402</v>
      </c>
      <c r="S240" s="736" t="s">
        <v>402</v>
      </c>
      <c r="T240" s="741" t="s">
        <v>402</v>
      </c>
      <c r="U240" s="736" t="s">
        <v>402</v>
      </c>
      <c r="V240" s="741" t="s">
        <v>402</v>
      </c>
      <c r="W240" s="296"/>
      <c r="X240" s="63"/>
      <c r="Y240" s="878"/>
      <c r="Z240" s="816"/>
      <c r="AA240" s="816"/>
      <c r="AB240" s="816"/>
      <c r="AC240" s="816"/>
      <c r="AD240" s="816"/>
      <c r="AE240" s="966"/>
      <c r="AF240" s="816"/>
      <c r="AG240" s="810"/>
    </row>
    <row r="241" spans="1:34" s="5" customFormat="1" ht="15" thickBot="1" x14ac:dyDescent="0.4">
      <c r="A241" s="397">
        <v>2025</v>
      </c>
      <c r="B241" s="73" t="s">
        <v>40</v>
      </c>
      <c r="C241" s="552">
        <v>0</v>
      </c>
      <c r="D241" s="552">
        <v>0</v>
      </c>
      <c r="E241" s="553">
        <v>0</v>
      </c>
      <c r="F241" s="553">
        <v>0</v>
      </c>
      <c r="G241" s="553">
        <v>0</v>
      </c>
      <c r="H241" s="553">
        <v>0</v>
      </c>
      <c r="I241" s="553">
        <v>0</v>
      </c>
      <c r="J241" s="553">
        <v>0</v>
      </c>
      <c r="K241" s="553">
        <v>0</v>
      </c>
      <c r="L241" s="552">
        <v>0</v>
      </c>
      <c r="M241" s="552">
        <v>0</v>
      </c>
      <c r="N241" s="554">
        <v>0</v>
      </c>
      <c r="O241" s="542"/>
      <c r="P241" s="606">
        <v>0</v>
      </c>
      <c r="Q241" s="607">
        <v>0</v>
      </c>
      <c r="R241" s="608">
        <v>0</v>
      </c>
      <c r="S241" s="607">
        <v>0</v>
      </c>
      <c r="T241" s="608">
        <v>0</v>
      </c>
      <c r="U241" s="606">
        <v>0</v>
      </c>
      <c r="V241" s="609">
        <v>0</v>
      </c>
      <c r="W241" s="59"/>
      <c r="X241" s="60"/>
      <c r="Y241" s="877" t="s">
        <v>40</v>
      </c>
      <c r="Z241" s="816">
        <v>0</v>
      </c>
      <c r="AA241" s="816">
        <v>0</v>
      </c>
      <c r="AB241" s="816">
        <v>0</v>
      </c>
      <c r="AC241" s="816">
        <v>0</v>
      </c>
      <c r="AD241" s="816">
        <v>0</v>
      </c>
      <c r="AE241" s="966">
        <v>0</v>
      </c>
      <c r="AF241" s="816">
        <v>0</v>
      </c>
      <c r="AG241" s="808">
        <f t="shared" si="19"/>
        <v>0</v>
      </c>
      <c r="AH241" s="74"/>
    </row>
    <row r="242" spans="1:34" s="5" customFormat="1" ht="15" customHeight="1" thickBot="1" x14ac:dyDescent="0.3">
      <c r="A242" s="398">
        <v>2026</v>
      </c>
      <c r="B242" s="75"/>
      <c r="C242" s="555">
        <v>0</v>
      </c>
      <c r="D242" s="555">
        <v>0</v>
      </c>
      <c r="E242" s="556">
        <v>0</v>
      </c>
      <c r="F242" s="556">
        <v>0</v>
      </c>
      <c r="G242" s="556">
        <v>0</v>
      </c>
      <c r="H242" s="556">
        <v>0</v>
      </c>
      <c r="I242" s="556">
        <v>0</v>
      </c>
      <c r="J242" s="556">
        <v>0</v>
      </c>
      <c r="K242" s="556">
        <v>0</v>
      </c>
      <c r="L242" s="556">
        <v>0</v>
      </c>
      <c r="M242" s="556">
        <v>0</v>
      </c>
      <c r="N242" s="557">
        <v>0</v>
      </c>
      <c r="O242" s="542"/>
      <c r="P242" s="610">
        <v>0</v>
      </c>
      <c r="Q242" s="610">
        <v>0</v>
      </c>
      <c r="R242" s="713" t="s">
        <v>402</v>
      </c>
      <c r="S242" s="712">
        <v>0</v>
      </c>
      <c r="T242" s="713" t="s">
        <v>402</v>
      </c>
      <c r="U242" s="712">
        <v>0</v>
      </c>
      <c r="V242" s="713" t="s">
        <v>402</v>
      </c>
      <c r="W242" s="59"/>
      <c r="X242" s="60"/>
      <c r="Y242" s="878"/>
      <c r="Z242" s="816"/>
      <c r="AA242" s="816"/>
      <c r="AB242" s="816"/>
      <c r="AC242" s="816"/>
      <c r="AD242" s="816"/>
      <c r="AE242" s="966"/>
      <c r="AF242" s="816"/>
      <c r="AG242" s="809"/>
    </row>
    <row r="243" spans="1:34" s="5" customFormat="1" ht="15" customHeight="1" thickBot="1" x14ac:dyDescent="0.3">
      <c r="A243" s="399" t="s">
        <v>138</v>
      </c>
      <c r="B243" s="76"/>
      <c r="C243" s="730" t="s">
        <v>402</v>
      </c>
      <c r="D243" s="730" t="s">
        <v>402</v>
      </c>
      <c r="E243" s="730" t="s">
        <v>402</v>
      </c>
      <c r="F243" s="730" t="s">
        <v>402</v>
      </c>
      <c r="G243" s="730" t="s">
        <v>402</v>
      </c>
      <c r="H243" s="730" t="s">
        <v>402</v>
      </c>
      <c r="I243" s="730" t="s">
        <v>402</v>
      </c>
      <c r="J243" s="730" t="s">
        <v>402</v>
      </c>
      <c r="K243" s="730" t="s">
        <v>402</v>
      </c>
      <c r="L243" s="730" t="s">
        <v>402</v>
      </c>
      <c r="M243" s="730" t="s">
        <v>402</v>
      </c>
      <c r="N243" s="733" t="s">
        <v>402</v>
      </c>
      <c r="O243" s="743"/>
      <c r="P243" s="736" t="s">
        <v>402</v>
      </c>
      <c r="Q243" s="736" t="s">
        <v>402</v>
      </c>
      <c r="R243" s="741" t="s">
        <v>402</v>
      </c>
      <c r="S243" s="736" t="s">
        <v>402</v>
      </c>
      <c r="T243" s="741" t="s">
        <v>402</v>
      </c>
      <c r="U243" s="736" t="s">
        <v>402</v>
      </c>
      <c r="V243" s="741" t="s">
        <v>402</v>
      </c>
      <c r="W243" s="296"/>
      <c r="X243" s="63"/>
      <c r="Y243" s="878"/>
      <c r="Z243" s="816"/>
      <c r="AA243" s="816"/>
      <c r="AB243" s="816"/>
      <c r="AC243" s="816"/>
      <c r="AD243" s="816"/>
      <c r="AE243" s="966"/>
      <c r="AF243" s="816"/>
      <c r="AG243" s="810"/>
    </row>
    <row r="244" spans="1:34" s="5" customFormat="1" ht="15" thickBot="1" x14ac:dyDescent="0.4">
      <c r="A244" s="397">
        <v>2025</v>
      </c>
      <c r="B244" s="73" t="s">
        <v>41</v>
      </c>
      <c r="C244" s="552">
        <v>6.5752288694224852</v>
      </c>
      <c r="D244" s="552">
        <v>6.5752288694224852</v>
      </c>
      <c r="E244" s="553">
        <v>6.5752288694224852</v>
      </c>
      <c r="F244" s="553">
        <v>6.5752288694224852</v>
      </c>
      <c r="G244" s="553">
        <v>6.5752288694224852</v>
      </c>
      <c r="H244" s="553">
        <v>19.725686608267452</v>
      </c>
      <c r="I244" s="553">
        <v>19.725686608267452</v>
      </c>
      <c r="J244" s="553">
        <v>19.725686608267452</v>
      </c>
      <c r="K244" s="553">
        <v>6.5752288694224852</v>
      </c>
      <c r="L244" s="552">
        <v>6.5752288694224852</v>
      </c>
      <c r="M244" s="552">
        <v>6.5752288694224852</v>
      </c>
      <c r="N244" s="554">
        <v>6.5752288694224852</v>
      </c>
      <c r="O244" s="542"/>
      <c r="P244" s="606">
        <v>19.725686608267456</v>
      </c>
      <c r="Q244" s="607">
        <v>32.876144347112422</v>
      </c>
      <c r="R244" s="608">
        <v>52.601830955379882</v>
      </c>
      <c r="S244" s="607">
        <v>46.026602085957393</v>
      </c>
      <c r="T244" s="608">
        <v>98.628433041337274</v>
      </c>
      <c r="U244" s="606">
        <v>19.725686608267456</v>
      </c>
      <c r="V244" s="609">
        <v>118.35411964960473</v>
      </c>
      <c r="W244" s="59"/>
      <c r="X244" s="60"/>
      <c r="Y244" s="877" t="s">
        <v>41</v>
      </c>
      <c r="Z244" s="816">
        <v>276.64249213859136</v>
      </c>
      <c r="AA244" s="816">
        <v>253.48004023720875</v>
      </c>
      <c r="AB244" s="816">
        <v>231.91579392960602</v>
      </c>
      <c r="AC244" s="816">
        <v>200.71546148801215</v>
      </c>
      <c r="AD244" s="816">
        <v>175.91755940620291</v>
      </c>
      <c r="AE244" s="966">
        <v>142.32186243358788</v>
      </c>
      <c r="AF244" s="816">
        <v>118.35411964960473</v>
      </c>
      <c r="AG244" s="808">
        <f t="shared" si="19"/>
        <v>-0.16840520756371713</v>
      </c>
      <c r="AH244" s="74"/>
    </row>
    <row r="245" spans="1:34" s="5" customFormat="1" ht="15" customHeight="1" thickBot="1" x14ac:dyDescent="0.3">
      <c r="A245" s="398">
        <v>2026</v>
      </c>
      <c r="B245" s="75"/>
      <c r="C245" s="555">
        <v>6.7818574959973672</v>
      </c>
      <c r="D245" s="555">
        <v>6.7818574959973672</v>
      </c>
      <c r="E245" s="556">
        <v>6.7818574959973672</v>
      </c>
      <c r="F245" s="556">
        <v>0</v>
      </c>
      <c r="G245" s="556">
        <v>0</v>
      </c>
      <c r="H245" s="556">
        <v>0</v>
      </c>
      <c r="I245" s="556">
        <v>0</v>
      </c>
      <c r="J245" s="556">
        <v>0</v>
      </c>
      <c r="K245" s="556">
        <v>0</v>
      </c>
      <c r="L245" s="556">
        <v>0</v>
      </c>
      <c r="M245" s="556">
        <v>0</v>
      </c>
      <c r="N245" s="557">
        <v>0</v>
      </c>
      <c r="O245" s="542"/>
      <c r="P245" s="610">
        <v>20.345572487992101</v>
      </c>
      <c r="Q245" s="610">
        <v>0</v>
      </c>
      <c r="R245" s="713" t="s">
        <v>402</v>
      </c>
      <c r="S245" s="712">
        <v>0</v>
      </c>
      <c r="T245" s="713" t="s">
        <v>402</v>
      </c>
      <c r="U245" s="712">
        <v>0</v>
      </c>
      <c r="V245" s="713" t="s">
        <v>402</v>
      </c>
      <c r="W245" s="59"/>
      <c r="X245" s="60"/>
      <c r="Y245" s="878"/>
      <c r="Z245" s="816"/>
      <c r="AA245" s="816"/>
      <c r="AB245" s="816"/>
      <c r="AC245" s="816"/>
      <c r="AD245" s="816"/>
      <c r="AE245" s="966"/>
      <c r="AF245" s="816"/>
      <c r="AG245" s="809"/>
    </row>
    <row r="246" spans="1:34" s="5" customFormat="1" ht="15" customHeight="1" thickBot="1" x14ac:dyDescent="0.3">
      <c r="A246" s="399" t="s">
        <v>138</v>
      </c>
      <c r="B246" s="76"/>
      <c r="C246" s="730">
        <v>3.142531319872225E-2</v>
      </c>
      <c r="D246" s="730">
        <v>3.142531319872225E-2</v>
      </c>
      <c r="E246" s="730">
        <v>3.142531319872225E-2</v>
      </c>
      <c r="F246" s="730" t="s">
        <v>402</v>
      </c>
      <c r="G246" s="730" t="s">
        <v>402</v>
      </c>
      <c r="H246" s="730" t="s">
        <v>402</v>
      </c>
      <c r="I246" s="730" t="s">
        <v>402</v>
      </c>
      <c r="J246" s="730" t="s">
        <v>402</v>
      </c>
      <c r="K246" s="730" t="s">
        <v>402</v>
      </c>
      <c r="L246" s="730" t="s">
        <v>402</v>
      </c>
      <c r="M246" s="730" t="s">
        <v>402</v>
      </c>
      <c r="N246" s="733" t="s">
        <v>402</v>
      </c>
      <c r="O246" s="743"/>
      <c r="P246" s="736">
        <v>3.1425313198722209E-2</v>
      </c>
      <c r="Q246" s="736" t="s">
        <v>402</v>
      </c>
      <c r="R246" s="741" t="s">
        <v>402</v>
      </c>
      <c r="S246" s="736" t="s">
        <v>402</v>
      </c>
      <c r="T246" s="741" t="s">
        <v>402</v>
      </c>
      <c r="U246" s="736" t="s">
        <v>402</v>
      </c>
      <c r="V246" s="741" t="s">
        <v>402</v>
      </c>
      <c r="W246" s="296"/>
      <c r="X246" s="63"/>
      <c r="Y246" s="878"/>
      <c r="Z246" s="816"/>
      <c r="AA246" s="816"/>
      <c r="AB246" s="816"/>
      <c r="AC246" s="816"/>
      <c r="AD246" s="816"/>
      <c r="AE246" s="966"/>
      <c r="AF246" s="816"/>
      <c r="AG246" s="810"/>
    </row>
    <row r="247" spans="1:34" s="5" customFormat="1" ht="15" thickBot="1" x14ac:dyDescent="0.4">
      <c r="A247" s="397">
        <v>2025</v>
      </c>
      <c r="B247" s="73" t="s">
        <v>42</v>
      </c>
      <c r="C247" s="552">
        <v>1.241127022707796</v>
      </c>
      <c r="D247" s="552">
        <v>1.241127022707796</v>
      </c>
      <c r="E247" s="553">
        <v>1.241127022707796</v>
      </c>
      <c r="F247" s="553">
        <v>1.241127022707796</v>
      </c>
      <c r="G247" s="553">
        <v>1.241127022707796</v>
      </c>
      <c r="H247" s="553">
        <v>3.7233810681233876</v>
      </c>
      <c r="I247" s="553">
        <v>3.7233810681233876</v>
      </c>
      <c r="J247" s="553">
        <v>3.7233810681233876</v>
      </c>
      <c r="K247" s="553">
        <v>1.241127022707796</v>
      </c>
      <c r="L247" s="552">
        <v>1.241127022707796</v>
      </c>
      <c r="M247" s="552">
        <v>1.241127022707796</v>
      </c>
      <c r="N247" s="554">
        <v>1.241127022707796</v>
      </c>
      <c r="O247" s="542"/>
      <c r="P247" s="606">
        <v>3.7233810681233876</v>
      </c>
      <c r="Q247" s="607">
        <v>6.20563511353898</v>
      </c>
      <c r="R247" s="608">
        <v>9.9290161816623677</v>
      </c>
      <c r="S247" s="607">
        <v>8.6878891589545706</v>
      </c>
      <c r="T247" s="608">
        <v>18.616905340616938</v>
      </c>
      <c r="U247" s="606">
        <v>3.7233810681233876</v>
      </c>
      <c r="V247" s="609">
        <v>22.340286408740326</v>
      </c>
      <c r="W247" s="59"/>
      <c r="X247" s="60"/>
      <c r="Y247" s="877" t="s">
        <v>42</v>
      </c>
      <c r="Z247" s="816">
        <v>17.991800827711241</v>
      </c>
      <c r="AA247" s="816">
        <v>20.055702665348942</v>
      </c>
      <c r="AB247" s="816">
        <v>20.35862475446477</v>
      </c>
      <c r="AC247" s="816">
        <v>20.375020173757274</v>
      </c>
      <c r="AD247" s="816">
        <v>23.099157922807155</v>
      </c>
      <c r="AE247" s="966">
        <v>24.384402200129013</v>
      </c>
      <c r="AF247" s="816">
        <v>22.340286408740326</v>
      </c>
      <c r="AG247" s="808">
        <f t="shared" si="19"/>
        <v>-8.3828825271667795E-2</v>
      </c>
      <c r="AH247" s="74"/>
    </row>
    <row r="248" spans="1:34" s="5" customFormat="1" ht="15" customHeight="1" thickBot="1" x14ac:dyDescent="0.3">
      <c r="A248" s="398">
        <v>2026</v>
      </c>
      <c r="B248" s="75"/>
      <c r="C248" s="555">
        <v>1.3212964146132866</v>
      </c>
      <c r="D248" s="555">
        <v>1.3212964146132866</v>
      </c>
      <c r="E248" s="556">
        <v>1.3212964146132866</v>
      </c>
      <c r="F248" s="556">
        <v>0</v>
      </c>
      <c r="G248" s="556">
        <v>0</v>
      </c>
      <c r="H248" s="556">
        <v>0</v>
      </c>
      <c r="I248" s="556">
        <v>0</v>
      </c>
      <c r="J248" s="556">
        <v>0</v>
      </c>
      <c r="K248" s="556">
        <v>0</v>
      </c>
      <c r="L248" s="556">
        <v>0</v>
      </c>
      <c r="M248" s="556">
        <v>0</v>
      </c>
      <c r="N248" s="557">
        <v>0</v>
      </c>
      <c r="O248" s="542"/>
      <c r="P248" s="610">
        <v>3.9638892438398599</v>
      </c>
      <c r="Q248" s="610">
        <v>0</v>
      </c>
      <c r="R248" s="713" t="s">
        <v>402</v>
      </c>
      <c r="S248" s="712">
        <v>0</v>
      </c>
      <c r="T248" s="713" t="s">
        <v>402</v>
      </c>
      <c r="U248" s="712">
        <v>0</v>
      </c>
      <c r="V248" s="713" t="s">
        <v>402</v>
      </c>
      <c r="W248" s="59"/>
      <c r="X248" s="60"/>
      <c r="Y248" s="878"/>
      <c r="Z248" s="816"/>
      <c r="AA248" s="816"/>
      <c r="AB248" s="816"/>
      <c r="AC248" s="816"/>
      <c r="AD248" s="816"/>
      <c r="AE248" s="966"/>
      <c r="AF248" s="816"/>
      <c r="AG248" s="809"/>
    </row>
    <row r="249" spans="1:34" s="5" customFormat="1" ht="15" customHeight="1" thickBot="1" x14ac:dyDescent="0.3">
      <c r="A249" s="399" t="s">
        <v>138</v>
      </c>
      <c r="B249" s="76"/>
      <c r="C249" s="730">
        <v>6.459402658930366E-2</v>
      </c>
      <c r="D249" s="730">
        <v>6.459402658930366E-2</v>
      </c>
      <c r="E249" s="730">
        <v>6.459402658930366E-2</v>
      </c>
      <c r="F249" s="730" t="s">
        <v>402</v>
      </c>
      <c r="G249" s="730" t="s">
        <v>402</v>
      </c>
      <c r="H249" s="730" t="s">
        <v>402</v>
      </c>
      <c r="I249" s="730" t="s">
        <v>402</v>
      </c>
      <c r="J249" s="730" t="s">
        <v>402</v>
      </c>
      <c r="K249" s="730" t="s">
        <v>402</v>
      </c>
      <c r="L249" s="730" t="s">
        <v>402</v>
      </c>
      <c r="M249" s="730" t="s">
        <v>402</v>
      </c>
      <c r="N249" s="733" t="s">
        <v>402</v>
      </c>
      <c r="O249" s="743"/>
      <c r="P249" s="736">
        <v>6.459402658930373E-2</v>
      </c>
      <c r="Q249" s="736" t="s">
        <v>402</v>
      </c>
      <c r="R249" s="741" t="s">
        <v>402</v>
      </c>
      <c r="S249" s="736" t="s">
        <v>402</v>
      </c>
      <c r="T249" s="741" t="s">
        <v>402</v>
      </c>
      <c r="U249" s="736" t="s">
        <v>402</v>
      </c>
      <c r="V249" s="741" t="s">
        <v>402</v>
      </c>
      <c r="W249" s="296"/>
      <c r="X249" s="63"/>
      <c r="Y249" s="878"/>
      <c r="Z249" s="816"/>
      <c r="AA249" s="816"/>
      <c r="AB249" s="816"/>
      <c r="AC249" s="816"/>
      <c r="AD249" s="816"/>
      <c r="AE249" s="966"/>
      <c r="AF249" s="816"/>
      <c r="AG249" s="810"/>
    </row>
    <row r="250" spans="1:34" s="5" customFormat="1" ht="13.5" customHeight="1" thickBot="1" x14ac:dyDescent="0.4">
      <c r="A250" s="397">
        <v>2025</v>
      </c>
      <c r="B250" s="73" t="s">
        <v>177</v>
      </c>
      <c r="C250" s="552">
        <v>0.18206883841505631</v>
      </c>
      <c r="D250" s="552">
        <v>0.18206883841505631</v>
      </c>
      <c r="E250" s="553">
        <v>0.18206883841505631</v>
      </c>
      <c r="F250" s="553">
        <v>0.18206883841505631</v>
      </c>
      <c r="G250" s="553">
        <v>0.18206883841505631</v>
      </c>
      <c r="H250" s="553">
        <v>0.54620651524516906</v>
      </c>
      <c r="I250" s="553">
        <v>0.54620651524516906</v>
      </c>
      <c r="J250" s="553">
        <v>0.54620651524516906</v>
      </c>
      <c r="K250" s="553">
        <v>0.18206883841505631</v>
      </c>
      <c r="L250" s="552">
        <v>0.18206883841505631</v>
      </c>
      <c r="M250" s="552">
        <v>0.18206883841505631</v>
      </c>
      <c r="N250" s="554">
        <v>0.18206883841505631</v>
      </c>
      <c r="O250" s="542"/>
      <c r="P250" s="606">
        <v>0.54620651524516894</v>
      </c>
      <c r="Q250" s="607">
        <v>0.91034419207528172</v>
      </c>
      <c r="R250" s="608">
        <v>1.4565507073204507</v>
      </c>
      <c r="S250" s="607">
        <v>1.2744818689053945</v>
      </c>
      <c r="T250" s="608">
        <v>2.7310325762258452</v>
      </c>
      <c r="U250" s="606">
        <v>0.54620651524516894</v>
      </c>
      <c r="V250" s="609">
        <v>3.2772390914710141</v>
      </c>
      <c r="W250" s="59"/>
      <c r="X250" s="60"/>
      <c r="Y250" s="877" t="s">
        <v>177</v>
      </c>
      <c r="Z250" s="816">
        <v>4.5922747664951471</v>
      </c>
      <c r="AA250" s="816">
        <v>3.036318477076926</v>
      </c>
      <c r="AB250" s="816">
        <v>4.3342563778779519</v>
      </c>
      <c r="AC250" s="816">
        <v>5.5568863566220292</v>
      </c>
      <c r="AD250" s="816">
        <v>5.8521304290026235</v>
      </c>
      <c r="AE250" s="966">
        <v>4.7357467736257561</v>
      </c>
      <c r="AF250" s="816">
        <v>3.2772390914710141</v>
      </c>
      <c r="AG250" s="808">
        <f t="shared" si="19"/>
        <v>-0.30797839324463872</v>
      </c>
      <c r="AH250" s="74"/>
    </row>
    <row r="251" spans="1:34" s="5" customFormat="1" ht="13.5" customHeight="1" thickBot="1" x14ac:dyDescent="0.3">
      <c r="A251" s="398">
        <v>2026</v>
      </c>
      <c r="B251" s="75"/>
      <c r="C251" s="555">
        <v>0.15220270008762174</v>
      </c>
      <c r="D251" s="555">
        <v>0.15220270008762174</v>
      </c>
      <c r="E251" s="556">
        <v>0.15220270008762174</v>
      </c>
      <c r="F251" s="556">
        <v>0</v>
      </c>
      <c r="G251" s="556">
        <v>0</v>
      </c>
      <c r="H251" s="556">
        <v>0</v>
      </c>
      <c r="I251" s="556">
        <v>0</v>
      </c>
      <c r="J251" s="556">
        <v>0</v>
      </c>
      <c r="K251" s="556">
        <v>0</v>
      </c>
      <c r="L251" s="556">
        <v>0</v>
      </c>
      <c r="M251" s="556">
        <v>0</v>
      </c>
      <c r="N251" s="557">
        <v>0</v>
      </c>
      <c r="O251" s="542"/>
      <c r="P251" s="610">
        <v>0.45660810026286525</v>
      </c>
      <c r="Q251" s="610">
        <v>0</v>
      </c>
      <c r="R251" s="713" t="s">
        <v>402</v>
      </c>
      <c r="S251" s="712">
        <v>0</v>
      </c>
      <c r="T251" s="713" t="s">
        <v>402</v>
      </c>
      <c r="U251" s="712">
        <v>0</v>
      </c>
      <c r="V251" s="713" t="s">
        <v>402</v>
      </c>
      <c r="W251" s="59"/>
      <c r="X251" s="60"/>
      <c r="Y251" s="878"/>
      <c r="Z251" s="816"/>
      <c r="AA251" s="816"/>
      <c r="AB251" s="816"/>
      <c r="AC251" s="816"/>
      <c r="AD251" s="816"/>
      <c r="AE251" s="966"/>
      <c r="AF251" s="816"/>
      <c r="AG251" s="809"/>
    </row>
    <row r="252" spans="1:34" s="5" customFormat="1" ht="13.5" customHeight="1" thickBot="1" x14ac:dyDescent="0.3">
      <c r="A252" s="399" t="s">
        <v>138</v>
      </c>
      <c r="B252" s="76"/>
      <c r="C252" s="730">
        <v>-0.16403761669171371</v>
      </c>
      <c r="D252" s="730">
        <v>-0.16403761669171371</v>
      </c>
      <c r="E252" s="730">
        <v>-0.16403761669171371</v>
      </c>
      <c r="F252" s="730" t="s">
        <v>402</v>
      </c>
      <c r="G252" s="730" t="s">
        <v>402</v>
      </c>
      <c r="H252" s="730" t="s">
        <v>402</v>
      </c>
      <c r="I252" s="730" t="s">
        <v>402</v>
      </c>
      <c r="J252" s="730" t="s">
        <v>402</v>
      </c>
      <c r="K252" s="730" t="s">
        <v>402</v>
      </c>
      <c r="L252" s="730" t="s">
        <v>402</v>
      </c>
      <c r="M252" s="730" t="s">
        <v>402</v>
      </c>
      <c r="N252" s="733" t="s">
        <v>402</v>
      </c>
      <c r="O252" s="743"/>
      <c r="P252" s="736">
        <v>-0.16403761669171371</v>
      </c>
      <c r="Q252" s="736" t="s">
        <v>402</v>
      </c>
      <c r="R252" s="741" t="s">
        <v>402</v>
      </c>
      <c r="S252" s="736" t="s">
        <v>402</v>
      </c>
      <c r="T252" s="741" t="s">
        <v>402</v>
      </c>
      <c r="U252" s="736" t="s">
        <v>402</v>
      </c>
      <c r="V252" s="741" t="s">
        <v>402</v>
      </c>
      <c r="W252" s="296"/>
      <c r="X252" s="63"/>
      <c r="Y252" s="878"/>
      <c r="Z252" s="816"/>
      <c r="AA252" s="816"/>
      <c r="AB252" s="816"/>
      <c r="AC252" s="816"/>
      <c r="AD252" s="816"/>
      <c r="AE252" s="966"/>
      <c r="AF252" s="816"/>
      <c r="AG252" s="810"/>
    </row>
    <row r="253" spans="1:34" s="5" customFormat="1" ht="13.5" customHeight="1" thickBot="1" x14ac:dyDescent="0.4">
      <c r="A253" s="397">
        <v>2025</v>
      </c>
      <c r="B253" s="73" t="s">
        <v>178</v>
      </c>
      <c r="C253" s="552">
        <v>3.2593681378834893E-2</v>
      </c>
      <c r="D253" s="552">
        <v>3.2593681378834893E-2</v>
      </c>
      <c r="E253" s="553">
        <v>3.2593681378834893E-2</v>
      </c>
      <c r="F253" s="553">
        <v>3.2593681378834893E-2</v>
      </c>
      <c r="G253" s="553">
        <v>3.2593681378834893E-2</v>
      </c>
      <c r="H253" s="553">
        <v>9.778104413650468E-2</v>
      </c>
      <c r="I253" s="553">
        <v>9.778104413650468E-2</v>
      </c>
      <c r="J253" s="553">
        <v>9.778104413650468E-2</v>
      </c>
      <c r="K253" s="553">
        <v>3.2593681378834893E-2</v>
      </c>
      <c r="L253" s="552">
        <v>3.2593681378834893E-2</v>
      </c>
      <c r="M253" s="552">
        <v>3.2593681378834893E-2</v>
      </c>
      <c r="N253" s="554">
        <v>3.2593681378834893E-2</v>
      </c>
      <c r="O253" s="542"/>
      <c r="P253" s="606">
        <v>9.778104413650468E-2</v>
      </c>
      <c r="Q253" s="607">
        <v>0.16296840689417447</v>
      </c>
      <c r="R253" s="608">
        <v>0.26074945103067915</v>
      </c>
      <c r="S253" s="607">
        <v>0.22815576965184425</v>
      </c>
      <c r="T253" s="608">
        <v>0.4889052206825234</v>
      </c>
      <c r="U253" s="606">
        <v>9.778104413650468E-2</v>
      </c>
      <c r="V253" s="609">
        <v>0.58668626481902808</v>
      </c>
      <c r="W253" s="59"/>
      <c r="X253" s="60"/>
      <c r="Y253" s="877" t="s">
        <v>178</v>
      </c>
      <c r="Z253" s="816">
        <v>0.70941808309782484</v>
      </c>
      <c r="AA253" s="816">
        <v>0.8638470810085126</v>
      </c>
      <c r="AB253" s="816">
        <v>0.88309156197371763</v>
      </c>
      <c r="AC253" s="816">
        <v>0.78511802442979328</v>
      </c>
      <c r="AD253" s="816">
        <v>0.68745826052022063</v>
      </c>
      <c r="AE253" s="966">
        <v>0.4710756765077756</v>
      </c>
      <c r="AF253" s="816">
        <v>0.58668626481902808</v>
      </c>
      <c r="AG253" s="808">
        <f t="shared" si="19"/>
        <v>0.24541829280659999</v>
      </c>
      <c r="AH253" s="74"/>
    </row>
    <row r="254" spans="1:34" s="5" customFormat="1" ht="13.5" customHeight="1" thickBot="1" x14ac:dyDescent="0.3">
      <c r="A254" s="398">
        <v>2026</v>
      </c>
      <c r="B254" s="75"/>
      <c r="C254" s="555">
        <v>4.4065732590147344E-2</v>
      </c>
      <c r="D254" s="555">
        <v>4.4065732590147344E-2</v>
      </c>
      <c r="E254" s="556">
        <v>4.4065732590147344E-2</v>
      </c>
      <c r="F254" s="556">
        <v>0</v>
      </c>
      <c r="G254" s="556">
        <v>0</v>
      </c>
      <c r="H254" s="556">
        <v>0</v>
      </c>
      <c r="I254" s="556">
        <v>0</v>
      </c>
      <c r="J254" s="556">
        <v>0</v>
      </c>
      <c r="K254" s="556">
        <v>0</v>
      </c>
      <c r="L254" s="556">
        <v>0</v>
      </c>
      <c r="M254" s="556">
        <v>0</v>
      </c>
      <c r="N254" s="557">
        <v>0</v>
      </c>
      <c r="O254" s="542"/>
      <c r="P254" s="610">
        <v>0.13219719777044203</v>
      </c>
      <c r="Q254" s="610">
        <v>0</v>
      </c>
      <c r="R254" s="713" t="s">
        <v>402</v>
      </c>
      <c r="S254" s="712">
        <v>0</v>
      </c>
      <c r="T254" s="713" t="s">
        <v>402</v>
      </c>
      <c r="U254" s="712">
        <v>0</v>
      </c>
      <c r="V254" s="713" t="s">
        <v>402</v>
      </c>
      <c r="W254" s="59"/>
      <c r="X254" s="60"/>
      <c r="Y254" s="878"/>
      <c r="Z254" s="816"/>
      <c r="AA254" s="816"/>
      <c r="AB254" s="816"/>
      <c r="AC254" s="816"/>
      <c r="AD254" s="816"/>
      <c r="AE254" s="966"/>
      <c r="AF254" s="816"/>
      <c r="AG254" s="809"/>
    </row>
    <row r="255" spans="1:34" s="5" customFormat="1" ht="13.5" customHeight="1" thickBot="1" x14ac:dyDescent="0.3">
      <c r="A255" s="399" t="s">
        <v>138</v>
      </c>
      <c r="B255" s="76"/>
      <c r="C255" s="730">
        <v>0.35197163149425542</v>
      </c>
      <c r="D255" s="730">
        <v>0.35197163149425542</v>
      </c>
      <c r="E255" s="730">
        <v>0.35197163149425542</v>
      </c>
      <c r="F255" s="730" t="s">
        <v>402</v>
      </c>
      <c r="G255" s="730" t="s">
        <v>402</v>
      </c>
      <c r="H255" s="730" t="s">
        <v>402</v>
      </c>
      <c r="I255" s="730" t="s">
        <v>402</v>
      </c>
      <c r="J255" s="730" t="s">
        <v>402</v>
      </c>
      <c r="K255" s="730" t="s">
        <v>402</v>
      </c>
      <c r="L255" s="730" t="s">
        <v>402</v>
      </c>
      <c r="M255" s="730" t="s">
        <v>402</v>
      </c>
      <c r="N255" s="733" t="s">
        <v>402</v>
      </c>
      <c r="O255" s="743"/>
      <c r="P255" s="736">
        <v>0.35197163149425542</v>
      </c>
      <c r="Q255" s="736" t="s">
        <v>402</v>
      </c>
      <c r="R255" s="741" t="s">
        <v>402</v>
      </c>
      <c r="S255" s="736" t="s">
        <v>402</v>
      </c>
      <c r="T255" s="741" t="s">
        <v>402</v>
      </c>
      <c r="U255" s="736" t="s">
        <v>402</v>
      </c>
      <c r="V255" s="741" t="s">
        <v>402</v>
      </c>
      <c r="W255" s="296"/>
      <c r="X255" s="63"/>
      <c r="Y255" s="878"/>
      <c r="Z255" s="816"/>
      <c r="AA255" s="816"/>
      <c r="AB255" s="816"/>
      <c r="AC255" s="816"/>
      <c r="AD255" s="816"/>
      <c r="AE255" s="966"/>
      <c r="AF255" s="816"/>
      <c r="AG255" s="810"/>
    </row>
    <row r="256" spans="1:34" s="5" customFormat="1" ht="15" thickBot="1" x14ac:dyDescent="0.4">
      <c r="A256" s="397">
        <v>2025</v>
      </c>
      <c r="B256" s="73" t="s">
        <v>43</v>
      </c>
      <c r="C256" s="552">
        <v>0</v>
      </c>
      <c r="D256" s="552">
        <v>0</v>
      </c>
      <c r="E256" s="553">
        <v>0</v>
      </c>
      <c r="F256" s="553">
        <v>0</v>
      </c>
      <c r="G256" s="553">
        <v>0</v>
      </c>
      <c r="H256" s="553">
        <v>0</v>
      </c>
      <c r="I256" s="553">
        <v>0</v>
      </c>
      <c r="J256" s="553">
        <v>0</v>
      </c>
      <c r="K256" s="553">
        <v>0</v>
      </c>
      <c r="L256" s="552">
        <v>0</v>
      </c>
      <c r="M256" s="552">
        <v>0</v>
      </c>
      <c r="N256" s="554">
        <v>0</v>
      </c>
      <c r="O256" s="542"/>
      <c r="P256" s="606">
        <v>0</v>
      </c>
      <c r="Q256" s="607">
        <v>0</v>
      </c>
      <c r="R256" s="608">
        <v>0</v>
      </c>
      <c r="S256" s="607">
        <v>0</v>
      </c>
      <c r="T256" s="608">
        <v>0</v>
      </c>
      <c r="U256" s="606">
        <v>0</v>
      </c>
      <c r="V256" s="609">
        <v>0</v>
      </c>
      <c r="W256" s="59"/>
      <c r="X256" s="60"/>
      <c r="Y256" s="877" t="s">
        <v>43</v>
      </c>
      <c r="Z256" s="816">
        <v>0</v>
      </c>
      <c r="AA256" s="816">
        <v>0</v>
      </c>
      <c r="AB256" s="816">
        <v>0</v>
      </c>
      <c r="AC256" s="816">
        <v>0</v>
      </c>
      <c r="AD256" s="816">
        <v>0</v>
      </c>
      <c r="AE256" s="966">
        <v>0</v>
      </c>
      <c r="AF256" s="816">
        <v>0</v>
      </c>
      <c r="AG256" s="808">
        <f t="shared" si="19"/>
        <v>0</v>
      </c>
      <c r="AH256" s="74"/>
    </row>
    <row r="257" spans="1:34" s="5" customFormat="1" ht="15" customHeight="1" thickBot="1" x14ac:dyDescent="0.3">
      <c r="A257" s="398">
        <v>2026</v>
      </c>
      <c r="B257" s="75"/>
      <c r="C257" s="555">
        <v>0</v>
      </c>
      <c r="D257" s="555">
        <v>0</v>
      </c>
      <c r="E257" s="556">
        <v>0</v>
      </c>
      <c r="F257" s="556">
        <v>0</v>
      </c>
      <c r="G257" s="556">
        <v>0</v>
      </c>
      <c r="H257" s="556">
        <v>0</v>
      </c>
      <c r="I257" s="556">
        <v>0</v>
      </c>
      <c r="J257" s="556">
        <v>0</v>
      </c>
      <c r="K257" s="556">
        <v>0</v>
      </c>
      <c r="L257" s="556">
        <v>0</v>
      </c>
      <c r="M257" s="556">
        <v>0</v>
      </c>
      <c r="N257" s="557">
        <v>0</v>
      </c>
      <c r="O257" s="542"/>
      <c r="P257" s="610">
        <v>0</v>
      </c>
      <c r="Q257" s="610">
        <v>0</v>
      </c>
      <c r="R257" s="713" t="s">
        <v>402</v>
      </c>
      <c r="S257" s="712">
        <v>0</v>
      </c>
      <c r="T257" s="713" t="s">
        <v>402</v>
      </c>
      <c r="U257" s="712">
        <v>0</v>
      </c>
      <c r="V257" s="713" t="s">
        <v>402</v>
      </c>
      <c r="W257" s="59"/>
      <c r="X257" s="60"/>
      <c r="Y257" s="878"/>
      <c r="Z257" s="816"/>
      <c r="AA257" s="816"/>
      <c r="AB257" s="816"/>
      <c r="AC257" s="816"/>
      <c r="AD257" s="816"/>
      <c r="AE257" s="966"/>
      <c r="AF257" s="816"/>
      <c r="AG257" s="809"/>
    </row>
    <row r="258" spans="1:34" s="5" customFormat="1" ht="15" customHeight="1" thickBot="1" x14ac:dyDescent="0.3">
      <c r="A258" s="399" t="s">
        <v>138</v>
      </c>
      <c r="B258" s="76"/>
      <c r="C258" s="730" t="s">
        <v>402</v>
      </c>
      <c r="D258" s="730" t="s">
        <v>402</v>
      </c>
      <c r="E258" s="730" t="s">
        <v>402</v>
      </c>
      <c r="F258" s="730" t="s">
        <v>402</v>
      </c>
      <c r="G258" s="730" t="s">
        <v>402</v>
      </c>
      <c r="H258" s="730" t="s">
        <v>402</v>
      </c>
      <c r="I258" s="730" t="s">
        <v>402</v>
      </c>
      <c r="J258" s="730" t="s">
        <v>402</v>
      </c>
      <c r="K258" s="730" t="s">
        <v>402</v>
      </c>
      <c r="L258" s="730" t="s">
        <v>402</v>
      </c>
      <c r="M258" s="730" t="s">
        <v>402</v>
      </c>
      <c r="N258" s="733" t="s">
        <v>402</v>
      </c>
      <c r="O258" s="743"/>
      <c r="P258" s="736" t="s">
        <v>402</v>
      </c>
      <c r="Q258" s="736" t="s">
        <v>402</v>
      </c>
      <c r="R258" s="741" t="s">
        <v>402</v>
      </c>
      <c r="S258" s="736" t="s">
        <v>402</v>
      </c>
      <c r="T258" s="741" t="s">
        <v>402</v>
      </c>
      <c r="U258" s="736" t="s">
        <v>402</v>
      </c>
      <c r="V258" s="741" t="s">
        <v>402</v>
      </c>
      <c r="W258" s="296"/>
      <c r="X258" s="63"/>
      <c r="Y258" s="878"/>
      <c r="Z258" s="816"/>
      <c r="AA258" s="816"/>
      <c r="AB258" s="816"/>
      <c r="AC258" s="816"/>
      <c r="AD258" s="816"/>
      <c r="AE258" s="966"/>
      <c r="AF258" s="816"/>
      <c r="AG258" s="810"/>
    </row>
    <row r="259" spans="1:34" s="5" customFormat="1" ht="15" thickBot="1" x14ac:dyDescent="0.4">
      <c r="A259" s="397">
        <v>2025</v>
      </c>
      <c r="B259" s="75" t="s">
        <v>218</v>
      </c>
      <c r="C259" s="552">
        <v>11.304615602537657</v>
      </c>
      <c r="D259" s="552">
        <v>11.304615602537657</v>
      </c>
      <c r="E259" s="553">
        <v>11.304615602537657</v>
      </c>
      <c r="F259" s="553">
        <v>11.304615602537657</v>
      </c>
      <c r="G259" s="553">
        <v>11.304615602537657</v>
      </c>
      <c r="H259" s="553">
        <v>33.913846807612977</v>
      </c>
      <c r="I259" s="553">
        <v>33.913846807612977</v>
      </c>
      <c r="J259" s="553">
        <v>33.913846807612977</v>
      </c>
      <c r="K259" s="553">
        <v>11.304615602537657</v>
      </c>
      <c r="L259" s="552">
        <v>11.304615602537657</v>
      </c>
      <c r="M259" s="552">
        <v>11.304615602537657</v>
      </c>
      <c r="N259" s="554">
        <v>11.304615602537657</v>
      </c>
      <c r="O259" s="542"/>
      <c r="P259" s="606">
        <v>33.91384680761297</v>
      </c>
      <c r="Q259" s="607">
        <v>56.523078012688288</v>
      </c>
      <c r="R259" s="608">
        <v>90.436924820301257</v>
      </c>
      <c r="S259" s="607">
        <v>79.132309217763606</v>
      </c>
      <c r="T259" s="608">
        <v>169.56923403806485</v>
      </c>
      <c r="U259" s="606">
        <v>33.91384680761297</v>
      </c>
      <c r="V259" s="609">
        <v>203.48308084567782</v>
      </c>
      <c r="W259" s="59"/>
      <c r="X259" s="60"/>
      <c r="Y259" s="877" t="s">
        <v>218</v>
      </c>
      <c r="Z259" s="816">
        <v>268.88934975796411</v>
      </c>
      <c r="AA259" s="816">
        <v>248.52591140039445</v>
      </c>
      <c r="AB259" s="816">
        <v>232.14743276943116</v>
      </c>
      <c r="AC259" s="816">
        <v>217.0850774855254</v>
      </c>
      <c r="AD259" s="816">
        <v>205.6257937907161</v>
      </c>
      <c r="AE259" s="966">
        <v>198.59552836272778</v>
      </c>
      <c r="AF259" s="816">
        <v>203.48308084567782</v>
      </c>
      <c r="AG259" s="808">
        <f t="shared" si="19"/>
        <v>2.4610586770227316E-2</v>
      </c>
      <c r="AH259" s="74"/>
    </row>
    <row r="260" spans="1:34" s="5" customFormat="1" ht="15" customHeight="1" thickBot="1" x14ac:dyDescent="0.3">
      <c r="A260" s="398">
        <v>2026</v>
      </c>
      <c r="B260" s="75"/>
      <c r="C260" s="555">
        <v>14.431361428647444</v>
      </c>
      <c r="D260" s="555">
        <v>14.431361428647444</v>
      </c>
      <c r="E260" s="556">
        <v>14.431361428647444</v>
      </c>
      <c r="F260" s="556">
        <v>0</v>
      </c>
      <c r="G260" s="556">
        <v>0</v>
      </c>
      <c r="H260" s="556">
        <v>0</v>
      </c>
      <c r="I260" s="556">
        <v>0</v>
      </c>
      <c r="J260" s="556">
        <v>0</v>
      </c>
      <c r="K260" s="556">
        <v>0</v>
      </c>
      <c r="L260" s="556">
        <v>0</v>
      </c>
      <c r="M260" s="556">
        <v>0</v>
      </c>
      <c r="N260" s="557">
        <v>0</v>
      </c>
      <c r="O260" s="542"/>
      <c r="P260" s="610">
        <v>43.294084285942333</v>
      </c>
      <c r="Q260" s="610">
        <v>0</v>
      </c>
      <c r="R260" s="713" t="s">
        <v>402</v>
      </c>
      <c r="S260" s="712">
        <v>0</v>
      </c>
      <c r="T260" s="713" t="s">
        <v>402</v>
      </c>
      <c r="U260" s="712">
        <v>0</v>
      </c>
      <c r="V260" s="713" t="s">
        <v>402</v>
      </c>
      <c r="W260" s="59"/>
      <c r="X260" s="60"/>
      <c r="Y260" s="878"/>
      <c r="Z260" s="816"/>
      <c r="AA260" s="816"/>
      <c r="AB260" s="816"/>
      <c r="AC260" s="816"/>
      <c r="AD260" s="816"/>
      <c r="AE260" s="966"/>
      <c r="AF260" s="816"/>
      <c r="AG260" s="809"/>
    </row>
    <row r="261" spans="1:34" s="5" customFormat="1" ht="15" customHeight="1" thickBot="1" x14ac:dyDescent="0.3">
      <c r="A261" s="399" t="s">
        <v>138</v>
      </c>
      <c r="B261" s="76"/>
      <c r="C261" s="730">
        <v>0.2765901943103572</v>
      </c>
      <c r="D261" s="730">
        <v>0.2765901943103572</v>
      </c>
      <c r="E261" s="730">
        <v>0.2765901943103572</v>
      </c>
      <c r="F261" s="730" t="s">
        <v>402</v>
      </c>
      <c r="G261" s="730" t="s">
        <v>402</v>
      </c>
      <c r="H261" s="730" t="s">
        <v>402</v>
      </c>
      <c r="I261" s="730" t="s">
        <v>402</v>
      </c>
      <c r="J261" s="730" t="s">
        <v>402</v>
      </c>
      <c r="K261" s="730" t="s">
        <v>402</v>
      </c>
      <c r="L261" s="730" t="s">
        <v>402</v>
      </c>
      <c r="M261" s="730" t="s">
        <v>402</v>
      </c>
      <c r="N261" s="733" t="s">
        <v>402</v>
      </c>
      <c r="O261" s="743"/>
      <c r="P261" s="736">
        <v>0.27659019431035731</v>
      </c>
      <c r="Q261" s="736" t="s">
        <v>402</v>
      </c>
      <c r="R261" s="741" t="s">
        <v>402</v>
      </c>
      <c r="S261" s="736" t="s">
        <v>402</v>
      </c>
      <c r="T261" s="741" t="s">
        <v>402</v>
      </c>
      <c r="U261" s="736" t="s">
        <v>402</v>
      </c>
      <c r="V261" s="741" t="s">
        <v>402</v>
      </c>
      <c r="W261" s="296"/>
      <c r="X261" s="63"/>
      <c r="Y261" s="878"/>
      <c r="Z261" s="816"/>
      <c r="AA261" s="816"/>
      <c r="AB261" s="816"/>
      <c r="AC261" s="816"/>
      <c r="AD261" s="816"/>
      <c r="AE261" s="966"/>
      <c r="AF261" s="816"/>
      <c r="AG261" s="810"/>
    </row>
    <row r="262" spans="1:34" s="5" customFormat="1" ht="15" thickBot="1" x14ac:dyDescent="0.4">
      <c r="A262" s="397">
        <v>2025</v>
      </c>
      <c r="B262" s="75" t="s">
        <v>380</v>
      </c>
      <c r="C262" s="552">
        <v>4.5540888606388732E-2</v>
      </c>
      <c r="D262" s="552">
        <v>4.5540888606388732E-2</v>
      </c>
      <c r="E262" s="553">
        <v>4.5540888606388732E-2</v>
      </c>
      <c r="F262" s="553">
        <v>4.5540888606388732E-2</v>
      </c>
      <c r="G262" s="553">
        <v>4.5540888606388732E-2</v>
      </c>
      <c r="H262" s="553">
        <v>0.13662266581916621</v>
      </c>
      <c r="I262" s="553">
        <v>0.13662266581916621</v>
      </c>
      <c r="J262" s="553">
        <v>0.13662266581916621</v>
      </c>
      <c r="K262" s="553">
        <v>4.5540888606388732E-2</v>
      </c>
      <c r="L262" s="552">
        <v>4.5540888606388732E-2</v>
      </c>
      <c r="M262" s="552">
        <v>4.5540888606388732E-2</v>
      </c>
      <c r="N262" s="554">
        <v>4.5540888606388732E-2</v>
      </c>
      <c r="O262" s="542"/>
      <c r="P262" s="606">
        <v>0.13662266581916621</v>
      </c>
      <c r="Q262" s="607">
        <v>0.22770444303194368</v>
      </c>
      <c r="R262" s="608">
        <v>0.36432710885110986</v>
      </c>
      <c r="S262" s="607">
        <v>0.31878622024472114</v>
      </c>
      <c r="T262" s="608">
        <v>0.683113329095831</v>
      </c>
      <c r="U262" s="606">
        <v>0.13662266581916621</v>
      </c>
      <c r="V262" s="609">
        <v>0.81973599491499716</v>
      </c>
      <c r="W262" s="59"/>
      <c r="X262" s="60"/>
      <c r="Y262" s="877" t="s">
        <v>380</v>
      </c>
      <c r="Z262" s="816">
        <v>0.35967544008767349</v>
      </c>
      <c r="AA262" s="816">
        <v>0.31805988665965956</v>
      </c>
      <c r="AB262" s="816">
        <v>0.17656560324673717</v>
      </c>
      <c r="AC262" s="816">
        <v>0.17502219727754481</v>
      </c>
      <c r="AD262" s="816">
        <v>0.24812089671958051</v>
      </c>
      <c r="AE262" s="966">
        <v>0.22759391173878693</v>
      </c>
      <c r="AF262" s="816">
        <v>0.81973599491499716</v>
      </c>
      <c r="AG262" s="808">
        <f t="shared" si="19"/>
        <v>2.6017483449022172</v>
      </c>
      <c r="AH262" s="74"/>
    </row>
    <row r="263" spans="1:34" s="5" customFormat="1" ht="15" customHeight="1" thickBot="1" x14ac:dyDescent="0.3">
      <c r="A263" s="398">
        <v>2026</v>
      </c>
      <c r="B263" s="75"/>
      <c r="C263" s="555">
        <v>9.6539744694886243E-3</v>
      </c>
      <c r="D263" s="555">
        <v>9.6539744694886243E-3</v>
      </c>
      <c r="E263" s="556">
        <v>9.6539744694886243E-3</v>
      </c>
      <c r="F263" s="556">
        <v>0</v>
      </c>
      <c r="G263" s="556">
        <v>0</v>
      </c>
      <c r="H263" s="556">
        <v>0</v>
      </c>
      <c r="I263" s="556">
        <v>0</v>
      </c>
      <c r="J263" s="556">
        <v>0</v>
      </c>
      <c r="K263" s="556">
        <v>0</v>
      </c>
      <c r="L263" s="556">
        <v>0</v>
      </c>
      <c r="M263" s="556">
        <v>0</v>
      </c>
      <c r="N263" s="557">
        <v>0</v>
      </c>
      <c r="O263" s="542"/>
      <c r="P263" s="610">
        <v>2.8961923408465873E-2</v>
      </c>
      <c r="Q263" s="610">
        <v>0</v>
      </c>
      <c r="R263" s="713" t="s">
        <v>402</v>
      </c>
      <c r="S263" s="712">
        <v>0</v>
      </c>
      <c r="T263" s="713" t="s">
        <v>402</v>
      </c>
      <c r="U263" s="712">
        <v>0</v>
      </c>
      <c r="V263" s="713" t="s">
        <v>402</v>
      </c>
      <c r="W263" s="59"/>
      <c r="X263" s="60"/>
      <c r="Y263" s="878"/>
      <c r="Z263" s="816"/>
      <c r="AA263" s="816"/>
      <c r="AB263" s="816"/>
      <c r="AC263" s="816"/>
      <c r="AD263" s="816"/>
      <c r="AE263" s="966"/>
      <c r="AF263" s="816"/>
      <c r="AG263" s="809"/>
    </row>
    <row r="264" spans="1:34" s="5" customFormat="1" ht="15" customHeight="1" thickBot="1" x14ac:dyDescent="0.3">
      <c r="A264" s="399" t="s">
        <v>138</v>
      </c>
      <c r="B264" s="76"/>
      <c r="C264" s="730">
        <v>-0.78801523718765754</v>
      </c>
      <c r="D264" s="730">
        <v>-0.78801523718765754</v>
      </c>
      <c r="E264" s="730">
        <v>-0.78801523718765754</v>
      </c>
      <c r="F264" s="730" t="s">
        <v>402</v>
      </c>
      <c r="G264" s="730" t="s">
        <v>402</v>
      </c>
      <c r="H264" s="730" t="s">
        <v>402</v>
      </c>
      <c r="I264" s="730" t="s">
        <v>402</v>
      </c>
      <c r="J264" s="730" t="s">
        <v>402</v>
      </c>
      <c r="K264" s="730" t="s">
        <v>402</v>
      </c>
      <c r="L264" s="730" t="s">
        <v>402</v>
      </c>
      <c r="M264" s="730" t="s">
        <v>402</v>
      </c>
      <c r="N264" s="733" t="s">
        <v>402</v>
      </c>
      <c r="O264" s="743"/>
      <c r="P264" s="736">
        <v>-0.78801523718765754</v>
      </c>
      <c r="Q264" s="736" t="s">
        <v>402</v>
      </c>
      <c r="R264" s="741" t="s">
        <v>402</v>
      </c>
      <c r="S264" s="736" t="s">
        <v>402</v>
      </c>
      <c r="T264" s="741" t="s">
        <v>402</v>
      </c>
      <c r="U264" s="736" t="s">
        <v>402</v>
      </c>
      <c r="V264" s="741" t="s">
        <v>402</v>
      </c>
      <c r="W264" s="296"/>
      <c r="X264" s="63"/>
      <c r="Y264" s="878"/>
      <c r="Z264" s="816"/>
      <c r="AA264" s="816"/>
      <c r="AB264" s="816"/>
      <c r="AC264" s="816"/>
      <c r="AD264" s="816"/>
      <c r="AE264" s="966"/>
      <c r="AF264" s="816"/>
      <c r="AG264" s="810"/>
    </row>
    <row r="265" spans="1:34" s="5" customFormat="1" ht="15" thickBot="1" x14ac:dyDescent="0.4">
      <c r="A265" s="397">
        <v>2025</v>
      </c>
      <c r="B265" s="75" t="s">
        <v>219</v>
      </c>
      <c r="C265" s="552">
        <v>0</v>
      </c>
      <c r="D265" s="552">
        <v>0</v>
      </c>
      <c r="E265" s="553">
        <v>0</v>
      </c>
      <c r="F265" s="553">
        <v>0</v>
      </c>
      <c r="G265" s="553">
        <v>0</v>
      </c>
      <c r="H265" s="553">
        <v>0</v>
      </c>
      <c r="I265" s="553">
        <v>0</v>
      </c>
      <c r="J265" s="553">
        <v>0</v>
      </c>
      <c r="K265" s="553">
        <v>0</v>
      </c>
      <c r="L265" s="552">
        <v>0</v>
      </c>
      <c r="M265" s="552">
        <v>0</v>
      </c>
      <c r="N265" s="554">
        <v>0</v>
      </c>
      <c r="O265" s="542"/>
      <c r="P265" s="606">
        <v>0</v>
      </c>
      <c r="Q265" s="607">
        <v>0</v>
      </c>
      <c r="R265" s="608">
        <v>0</v>
      </c>
      <c r="S265" s="607">
        <v>0</v>
      </c>
      <c r="T265" s="608">
        <v>0</v>
      </c>
      <c r="U265" s="606">
        <v>0</v>
      </c>
      <c r="V265" s="609">
        <v>0</v>
      </c>
      <c r="W265" s="59"/>
      <c r="X265" s="60"/>
      <c r="Y265" s="877" t="s">
        <v>219</v>
      </c>
      <c r="Z265" s="816">
        <v>0</v>
      </c>
      <c r="AA265" s="816">
        <v>0</v>
      </c>
      <c r="AB265" s="816">
        <v>0</v>
      </c>
      <c r="AC265" s="816">
        <v>0</v>
      </c>
      <c r="AD265" s="816">
        <v>0</v>
      </c>
      <c r="AE265" s="966">
        <v>0</v>
      </c>
      <c r="AF265" s="816">
        <v>0</v>
      </c>
      <c r="AG265" s="808">
        <f t="shared" si="19"/>
        <v>0</v>
      </c>
      <c r="AH265" s="74"/>
    </row>
    <row r="266" spans="1:34" s="5" customFormat="1" ht="15" customHeight="1" thickBot="1" x14ac:dyDescent="0.3">
      <c r="A266" s="398">
        <v>2026</v>
      </c>
      <c r="B266" s="75"/>
      <c r="C266" s="555">
        <v>0</v>
      </c>
      <c r="D266" s="555">
        <v>0</v>
      </c>
      <c r="E266" s="556">
        <v>0</v>
      </c>
      <c r="F266" s="556">
        <v>0</v>
      </c>
      <c r="G266" s="556">
        <v>0</v>
      </c>
      <c r="H266" s="556">
        <v>0</v>
      </c>
      <c r="I266" s="556">
        <v>0</v>
      </c>
      <c r="J266" s="556">
        <v>0</v>
      </c>
      <c r="K266" s="556">
        <v>0</v>
      </c>
      <c r="L266" s="556">
        <v>0</v>
      </c>
      <c r="M266" s="556">
        <v>0</v>
      </c>
      <c r="N266" s="557">
        <v>0</v>
      </c>
      <c r="O266" s="542"/>
      <c r="P266" s="610">
        <v>0</v>
      </c>
      <c r="Q266" s="610">
        <v>0</v>
      </c>
      <c r="R266" s="713" t="s">
        <v>402</v>
      </c>
      <c r="S266" s="712">
        <v>0</v>
      </c>
      <c r="T266" s="713" t="s">
        <v>402</v>
      </c>
      <c r="U266" s="712">
        <v>0</v>
      </c>
      <c r="V266" s="713" t="s">
        <v>402</v>
      </c>
      <c r="W266" s="59"/>
      <c r="X266" s="60"/>
      <c r="Y266" s="878"/>
      <c r="Z266" s="816"/>
      <c r="AA266" s="816"/>
      <c r="AB266" s="816"/>
      <c r="AC266" s="816"/>
      <c r="AD266" s="816"/>
      <c r="AE266" s="966"/>
      <c r="AF266" s="816"/>
      <c r="AG266" s="809"/>
    </row>
    <row r="267" spans="1:34" s="5" customFormat="1" ht="15" customHeight="1" thickBot="1" x14ac:dyDescent="0.3">
      <c r="A267" s="399" t="s">
        <v>138</v>
      </c>
      <c r="B267" s="76"/>
      <c r="C267" s="730" t="s">
        <v>402</v>
      </c>
      <c r="D267" s="730" t="s">
        <v>402</v>
      </c>
      <c r="E267" s="730" t="s">
        <v>402</v>
      </c>
      <c r="F267" s="730" t="s">
        <v>402</v>
      </c>
      <c r="G267" s="730" t="s">
        <v>402</v>
      </c>
      <c r="H267" s="730" t="s">
        <v>402</v>
      </c>
      <c r="I267" s="730" t="s">
        <v>402</v>
      </c>
      <c r="J267" s="730" t="s">
        <v>402</v>
      </c>
      <c r="K267" s="730" t="s">
        <v>402</v>
      </c>
      <c r="L267" s="730" t="s">
        <v>402</v>
      </c>
      <c r="M267" s="730" t="s">
        <v>402</v>
      </c>
      <c r="N267" s="733" t="s">
        <v>402</v>
      </c>
      <c r="O267" s="743"/>
      <c r="P267" s="736" t="s">
        <v>402</v>
      </c>
      <c r="Q267" s="736" t="s">
        <v>402</v>
      </c>
      <c r="R267" s="741" t="s">
        <v>402</v>
      </c>
      <c r="S267" s="736" t="s">
        <v>402</v>
      </c>
      <c r="T267" s="741" t="s">
        <v>402</v>
      </c>
      <c r="U267" s="736" t="s">
        <v>402</v>
      </c>
      <c r="V267" s="741" t="s">
        <v>402</v>
      </c>
      <c r="W267" s="296"/>
      <c r="X267" s="63"/>
      <c r="Y267" s="878"/>
      <c r="Z267" s="816"/>
      <c r="AA267" s="816"/>
      <c r="AB267" s="816"/>
      <c r="AC267" s="816"/>
      <c r="AD267" s="816"/>
      <c r="AE267" s="966"/>
      <c r="AF267" s="816"/>
      <c r="AG267" s="810"/>
    </row>
    <row r="268" spans="1:34" s="5" customFormat="1" ht="15" thickBot="1" x14ac:dyDescent="0.4">
      <c r="A268" s="397">
        <v>2025</v>
      </c>
      <c r="B268" s="75" t="s">
        <v>220</v>
      </c>
      <c r="C268" s="552">
        <v>0.15724210253629178</v>
      </c>
      <c r="D268" s="552">
        <v>0.15027292663148289</v>
      </c>
      <c r="E268" s="553">
        <v>0.15801844544868876</v>
      </c>
      <c r="F268" s="553">
        <v>0.1676661766157552</v>
      </c>
      <c r="G268" s="553">
        <v>0.15615749569017917</v>
      </c>
      <c r="H268" s="553">
        <v>0.16963273548610022</v>
      </c>
      <c r="I268" s="553">
        <v>0.17883677324600181</v>
      </c>
      <c r="J268" s="553">
        <v>0.15075334335523943</v>
      </c>
      <c r="K268" s="553">
        <v>0.16152245919535196</v>
      </c>
      <c r="L268" s="552">
        <v>0.17119891573903506</v>
      </c>
      <c r="M268" s="552">
        <v>0.14471487624224183</v>
      </c>
      <c r="N268" s="554">
        <v>0.16787848263669644</v>
      </c>
      <c r="O268" s="542"/>
      <c r="P268" s="606">
        <v>0.46553347461646344</v>
      </c>
      <c r="Q268" s="607">
        <v>0.49345640779203459</v>
      </c>
      <c r="R268" s="608">
        <v>0.95898988240849803</v>
      </c>
      <c r="S268" s="607">
        <v>0.49111257579659323</v>
      </c>
      <c r="T268" s="608">
        <v>1.4501024582050912</v>
      </c>
      <c r="U268" s="606">
        <v>0.48379227461797336</v>
      </c>
      <c r="V268" s="609">
        <v>1.9338947328230645</v>
      </c>
      <c r="W268" s="59"/>
      <c r="X268" s="60"/>
      <c r="Y268" s="877" t="s">
        <v>220</v>
      </c>
      <c r="Z268" s="816">
        <v>78.430777752973839</v>
      </c>
      <c r="AA268" s="816">
        <v>57.127471311886289</v>
      </c>
      <c r="AB268" s="816">
        <v>56.637719719024545</v>
      </c>
      <c r="AC268" s="816">
        <v>52.365310774409565</v>
      </c>
      <c r="AD268" s="816">
        <v>47.488143579866509</v>
      </c>
      <c r="AE268" s="966">
        <v>40.397423650750362</v>
      </c>
      <c r="AF268" s="816">
        <v>1.9338947328230645</v>
      </c>
      <c r="AG268" s="808">
        <f t="shared" si="19"/>
        <v>-0.95212826566510156</v>
      </c>
      <c r="AH268" s="74"/>
    </row>
    <row r="269" spans="1:34" s="5" customFormat="1" ht="15" customHeight="1" thickBot="1" x14ac:dyDescent="0.3">
      <c r="A269" s="398">
        <v>2026</v>
      </c>
      <c r="B269" s="75"/>
      <c r="C269" s="555">
        <v>0.13901225293419175</v>
      </c>
      <c r="D269" s="555">
        <v>0.14163198463487001</v>
      </c>
      <c r="E269" s="556">
        <v>0.15267395963821279</v>
      </c>
      <c r="F269" s="556">
        <v>0</v>
      </c>
      <c r="G269" s="556">
        <v>0</v>
      </c>
      <c r="H269" s="556">
        <v>0</v>
      </c>
      <c r="I269" s="556">
        <v>0</v>
      </c>
      <c r="J269" s="556">
        <v>0</v>
      </c>
      <c r="K269" s="556">
        <v>0</v>
      </c>
      <c r="L269" s="556">
        <v>0</v>
      </c>
      <c r="M269" s="556">
        <v>0</v>
      </c>
      <c r="N269" s="557">
        <v>0</v>
      </c>
      <c r="O269" s="542"/>
      <c r="P269" s="610">
        <v>0.43331819720727455</v>
      </c>
      <c r="Q269" s="610">
        <v>0</v>
      </c>
      <c r="R269" s="713" t="s">
        <v>402</v>
      </c>
      <c r="S269" s="712">
        <v>0</v>
      </c>
      <c r="T269" s="713" t="s">
        <v>402</v>
      </c>
      <c r="U269" s="712">
        <v>0</v>
      </c>
      <c r="V269" s="713" t="s">
        <v>402</v>
      </c>
      <c r="W269" s="59"/>
      <c r="X269" s="60"/>
      <c r="Y269" s="878"/>
      <c r="Z269" s="816"/>
      <c r="AA269" s="816"/>
      <c r="AB269" s="816"/>
      <c r="AC269" s="816"/>
      <c r="AD269" s="816"/>
      <c r="AE269" s="966"/>
      <c r="AF269" s="816"/>
      <c r="AG269" s="809"/>
    </row>
    <row r="270" spans="1:34" s="5" customFormat="1" ht="15" customHeight="1" thickBot="1" x14ac:dyDescent="0.3">
      <c r="A270" s="399" t="s">
        <v>138</v>
      </c>
      <c r="B270" s="76"/>
      <c r="C270" s="730">
        <v>-0.11593491379252287</v>
      </c>
      <c r="D270" s="730">
        <v>-5.7501655090562202E-2</v>
      </c>
      <c r="E270" s="730">
        <v>-3.3821911076902841E-2</v>
      </c>
      <c r="F270" s="730" t="s">
        <v>402</v>
      </c>
      <c r="G270" s="730" t="s">
        <v>402</v>
      </c>
      <c r="H270" s="730" t="s">
        <v>402</v>
      </c>
      <c r="I270" s="730" t="s">
        <v>402</v>
      </c>
      <c r="J270" s="730" t="s">
        <v>402</v>
      </c>
      <c r="K270" s="730" t="s">
        <v>402</v>
      </c>
      <c r="L270" s="730" t="s">
        <v>402</v>
      </c>
      <c r="M270" s="730" t="s">
        <v>402</v>
      </c>
      <c r="N270" s="733" t="s">
        <v>402</v>
      </c>
      <c r="O270" s="743"/>
      <c r="P270" s="736">
        <v>-6.9200775380825016E-2</v>
      </c>
      <c r="Q270" s="736" t="s">
        <v>402</v>
      </c>
      <c r="R270" s="741" t="s">
        <v>402</v>
      </c>
      <c r="S270" s="736" t="s">
        <v>402</v>
      </c>
      <c r="T270" s="741" t="s">
        <v>402</v>
      </c>
      <c r="U270" s="736" t="s">
        <v>402</v>
      </c>
      <c r="V270" s="741" t="s">
        <v>402</v>
      </c>
      <c r="W270" s="296"/>
      <c r="X270" s="63"/>
      <c r="Y270" s="878"/>
      <c r="Z270" s="816"/>
      <c r="AA270" s="816"/>
      <c r="AB270" s="816"/>
      <c r="AC270" s="816"/>
      <c r="AD270" s="816"/>
      <c r="AE270" s="966"/>
      <c r="AF270" s="816"/>
      <c r="AG270" s="810"/>
    </row>
    <row r="271" spans="1:34" s="5" customFormat="1" ht="15" thickBot="1" x14ac:dyDescent="0.4">
      <c r="A271" s="397">
        <v>2025</v>
      </c>
      <c r="B271" s="75" t="s">
        <v>221</v>
      </c>
      <c r="C271" s="552">
        <v>7.9420175370742863E-2</v>
      </c>
      <c r="D271" s="552">
        <v>7.9417394658939267E-2</v>
      </c>
      <c r="E271" s="553">
        <v>7.94242635457586E-2</v>
      </c>
      <c r="F271" s="553">
        <v>7.9423245761105488E-2</v>
      </c>
      <c r="G271" s="553">
        <v>7.94245770690786E-2</v>
      </c>
      <c r="H271" s="553">
        <v>8.8883902499034537E-2</v>
      </c>
      <c r="I271" s="553">
        <v>8.8886134031386496E-2</v>
      </c>
      <c r="J271" s="553">
        <v>8.8886883252277782E-2</v>
      </c>
      <c r="K271" s="553">
        <v>7.9424870588277005E-2</v>
      </c>
      <c r="L271" s="552">
        <v>7.9427472167626495E-2</v>
      </c>
      <c r="M271" s="552">
        <v>7.9426274486561241E-2</v>
      </c>
      <c r="N271" s="554">
        <v>7.9428967959539798E-2</v>
      </c>
      <c r="O271" s="542"/>
      <c r="P271" s="606">
        <v>0.23826183357544073</v>
      </c>
      <c r="Q271" s="607">
        <v>0.24773172532921861</v>
      </c>
      <c r="R271" s="608">
        <v>0.48599355890465934</v>
      </c>
      <c r="S271" s="607">
        <v>0.25719788787194131</v>
      </c>
      <c r="T271" s="608">
        <v>0.74319144677660065</v>
      </c>
      <c r="U271" s="606">
        <v>0.23828271461372752</v>
      </c>
      <c r="V271" s="609">
        <v>0.98147416139032817</v>
      </c>
      <c r="W271" s="59"/>
      <c r="X271" s="60"/>
      <c r="Y271" s="877" t="s">
        <v>221</v>
      </c>
      <c r="Z271" s="816">
        <v>54.807168469252545</v>
      </c>
      <c r="AA271" s="816">
        <v>73.839663777362659</v>
      </c>
      <c r="AB271" s="816">
        <v>83.206997472316488</v>
      </c>
      <c r="AC271" s="816">
        <v>84.47700900909183</v>
      </c>
      <c r="AD271" s="816">
        <v>86.469246408838046</v>
      </c>
      <c r="AE271" s="966">
        <v>82.501228101574014</v>
      </c>
      <c r="AF271" s="816">
        <v>0.98147416139032817</v>
      </c>
      <c r="AG271" s="808">
        <f t="shared" si="19"/>
        <v>-0.98810352059023954</v>
      </c>
      <c r="AH271" s="74"/>
    </row>
    <row r="272" spans="1:34" s="5" customFormat="1" ht="15" customHeight="1" thickBot="1" x14ac:dyDescent="0.3">
      <c r="A272" s="398">
        <v>2026</v>
      </c>
      <c r="B272" s="75"/>
      <c r="C272" s="555">
        <v>7.8105471762819317E-2</v>
      </c>
      <c r="D272" s="555">
        <v>7.8102980065016397E-2</v>
      </c>
      <c r="E272" s="556">
        <v>7.8106938672210316E-2</v>
      </c>
      <c r="F272" s="556">
        <v>0</v>
      </c>
      <c r="G272" s="556">
        <v>0</v>
      </c>
      <c r="H272" s="556">
        <v>0</v>
      </c>
      <c r="I272" s="556">
        <v>0</v>
      </c>
      <c r="J272" s="556">
        <v>0</v>
      </c>
      <c r="K272" s="556">
        <v>0</v>
      </c>
      <c r="L272" s="556">
        <v>0</v>
      </c>
      <c r="M272" s="556">
        <v>0</v>
      </c>
      <c r="N272" s="557">
        <v>0</v>
      </c>
      <c r="O272" s="542"/>
      <c r="P272" s="610">
        <v>0.23431539050004602</v>
      </c>
      <c r="Q272" s="610">
        <v>0</v>
      </c>
      <c r="R272" s="713" t="s">
        <v>402</v>
      </c>
      <c r="S272" s="712">
        <v>0</v>
      </c>
      <c r="T272" s="713" t="s">
        <v>402</v>
      </c>
      <c r="U272" s="712">
        <v>0</v>
      </c>
      <c r="V272" s="713" t="s">
        <v>402</v>
      </c>
      <c r="W272" s="59"/>
      <c r="X272" s="60"/>
      <c r="Y272" s="878"/>
      <c r="Z272" s="816"/>
      <c r="AA272" s="816"/>
      <c r="AB272" s="816"/>
      <c r="AC272" s="816"/>
      <c r="AD272" s="816"/>
      <c r="AE272" s="966"/>
      <c r="AF272" s="816"/>
      <c r="AG272" s="809"/>
    </row>
    <row r="273" spans="1:34" s="5" customFormat="1" ht="15" customHeight="1" thickBot="1" x14ac:dyDescent="0.3">
      <c r="A273" s="399" t="s">
        <v>138</v>
      </c>
      <c r="B273" s="76"/>
      <c r="C273" s="730">
        <v>-1.655377367005741E-2</v>
      </c>
      <c r="D273" s="730">
        <v>-1.6550714104481366E-2</v>
      </c>
      <c r="E273" s="730">
        <v>-1.6585924939541117E-2</v>
      </c>
      <c r="F273" s="730" t="s">
        <v>402</v>
      </c>
      <c r="G273" s="730" t="s">
        <v>402</v>
      </c>
      <c r="H273" s="730" t="s">
        <v>402</v>
      </c>
      <c r="I273" s="730" t="s">
        <v>402</v>
      </c>
      <c r="J273" s="730" t="s">
        <v>402</v>
      </c>
      <c r="K273" s="730" t="s">
        <v>402</v>
      </c>
      <c r="L273" s="730" t="s">
        <v>402</v>
      </c>
      <c r="M273" s="730" t="s">
        <v>402</v>
      </c>
      <c r="N273" s="733" t="s">
        <v>402</v>
      </c>
      <c r="O273" s="743"/>
      <c r="P273" s="736">
        <v>-1.6563471438849446E-2</v>
      </c>
      <c r="Q273" s="736" t="s">
        <v>402</v>
      </c>
      <c r="R273" s="741" t="s">
        <v>402</v>
      </c>
      <c r="S273" s="736" t="s">
        <v>402</v>
      </c>
      <c r="T273" s="741" t="s">
        <v>402</v>
      </c>
      <c r="U273" s="736" t="s">
        <v>402</v>
      </c>
      <c r="V273" s="741" t="s">
        <v>402</v>
      </c>
      <c r="W273" s="296"/>
      <c r="X273" s="63"/>
      <c r="Y273" s="878"/>
      <c r="Z273" s="816"/>
      <c r="AA273" s="816"/>
      <c r="AB273" s="816"/>
      <c r="AC273" s="816"/>
      <c r="AD273" s="816"/>
      <c r="AE273" s="966"/>
      <c r="AF273" s="816"/>
      <c r="AG273" s="810"/>
    </row>
    <row r="274" spans="1:34" s="5" customFormat="1" ht="15" thickBot="1" x14ac:dyDescent="0.4">
      <c r="A274" s="397">
        <v>2025</v>
      </c>
      <c r="B274" s="75" t="s">
        <v>222</v>
      </c>
      <c r="C274" s="552">
        <v>0</v>
      </c>
      <c r="D274" s="552">
        <v>0</v>
      </c>
      <c r="E274" s="553">
        <v>0</v>
      </c>
      <c r="F274" s="553">
        <v>0</v>
      </c>
      <c r="G274" s="553">
        <v>0</v>
      </c>
      <c r="H274" s="553">
        <v>0</v>
      </c>
      <c r="I274" s="553">
        <v>0</v>
      </c>
      <c r="J274" s="553">
        <v>0</v>
      </c>
      <c r="K274" s="553">
        <v>0</v>
      </c>
      <c r="L274" s="552">
        <v>0</v>
      </c>
      <c r="M274" s="552">
        <v>0</v>
      </c>
      <c r="N274" s="554">
        <v>0</v>
      </c>
      <c r="O274" s="542"/>
      <c r="P274" s="606">
        <v>0</v>
      </c>
      <c r="Q274" s="607">
        <v>0</v>
      </c>
      <c r="R274" s="608">
        <v>0</v>
      </c>
      <c r="S274" s="607">
        <v>0</v>
      </c>
      <c r="T274" s="608">
        <v>0</v>
      </c>
      <c r="U274" s="606">
        <v>0</v>
      </c>
      <c r="V274" s="609">
        <v>0</v>
      </c>
      <c r="W274" s="59"/>
      <c r="X274" s="60"/>
      <c r="Y274" s="877" t="s">
        <v>222</v>
      </c>
      <c r="Z274" s="816">
        <v>0</v>
      </c>
      <c r="AA274" s="816">
        <v>0</v>
      </c>
      <c r="AB274" s="816">
        <v>0</v>
      </c>
      <c r="AC274" s="816">
        <v>0</v>
      </c>
      <c r="AD274" s="816">
        <v>0</v>
      </c>
      <c r="AE274" s="966">
        <v>0</v>
      </c>
      <c r="AF274" s="816">
        <v>0</v>
      </c>
      <c r="AG274" s="808">
        <f t="shared" si="19"/>
        <v>0</v>
      </c>
      <c r="AH274" s="74"/>
    </row>
    <row r="275" spans="1:34" s="5" customFormat="1" ht="15" customHeight="1" thickBot="1" x14ac:dyDescent="0.3">
      <c r="A275" s="398">
        <v>2026</v>
      </c>
      <c r="B275" s="75"/>
      <c r="C275" s="555">
        <v>0</v>
      </c>
      <c r="D275" s="555">
        <v>0</v>
      </c>
      <c r="E275" s="556">
        <v>0</v>
      </c>
      <c r="F275" s="556">
        <v>0</v>
      </c>
      <c r="G275" s="556">
        <v>0</v>
      </c>
      <c r="H275" s="556">
        <v>0</v>
      </c>
      <c r="I275" s="556">
        <v>0</v>
      </c>
      <c r="J275" s="556">
        <v>0</v>
      </c>
      <c r="K275" s="556">
        <v>0</v>
      </c>
      <c r="L275" s="556">
        <v>0</v>
      </c>
      <c r="M275" s="556">
        <v>0</v>
      </c>
      <c r="N275" s="557">
        <v>0</v>
      </c>
      <c r="O275" s="542"/>
      <c r="P275" s="610">
        <v>0</v>
      </c>
      <c r="Q275" s="610">
        <v>0</v>
      </c>
      <c r="R275" s="713" t="s">
        <v>402</v>
      </c>
      <c r="S275" s="712">
        <v>0</v>
      </c>
      <c r="T275" s="713" t="s">
        <v>402</v>
      </c>
      <c r="U275" s="712">
        <v>0</v>
      </c>
      <c r="V275" s="713" t="s">
        <v>402</v>
      </c>
      <c r="W275" s="59"/>
      <c r="X275" s="60"/>
      <c r="Y275" s="878"/>
      <c r="Z275" s="816"/>
      <c r="AA275" s="816"/>
      <c r="AB275" s="816"/>
      <c r="AC275" s="816"/>
      <c r="AD275" s="816"/>
      <c r="AE275" s="966"/>
      <c r="AF275" s="816"/>
      <c r="AG275" s="809"/>
    </row>
    <row r="276" spans="1:34" s="5" customFormat="1" ht="15" customHeight="1" thickBot="1" x14ac:dyDescent="0.3">
      <c r="A276" s="399" t="s">
        <v>138</v>
      </c>
      <c r="B276" s="76"/>
      <c r="C276" s="730" t="s">
        <v>402</v>
      </c>
      <c r="D276" s="730" t="s">
        <v>402</v>
      </c>
      <c r="E276" s="730" t="s">
        <v>402</v>
      </c>
      <c r="F276" s="730" t="s">
        <v>402</v>
      </c>
      <c r="G276" s="730" t="s">
        <v>402</v>
      </c>
      <c r="H276" s="730" t="s">
        <v>402</v>
      </c>
      <c r="I276" s="730" t="s">
        <v>402</v>
      </c>
      <c r="J276" s="730" t="s">
        <v>402</v>
      </c>
      <c r="K276" s="730" t="s">
        <v>402</v>
      </c>
      <c r="L276" s="730" t="s">
        <v>402</v>
      </c>
      <c r="M276" s="730" t="s">
        <v>402</v>
      </c>
      <c r="N276" s="733" t="s">
        <v>402</v>
      </c>
      <c r="O276" s="743"/>
      <c r="P276" s="736" t="s">
        <v>402</v>
      </c>
      <c r="Q276" s="736" t="s">
        <v>402</v>
      </c>
      <c r="R276" s="741" t="s">
        <v>402</v>
      </c>
      <c r="S276" s="736" t="s">
        <v>402</v>
      </c>
      <c r="T276" s="741" t="s">
        <v>402</v>
      </c>
      <c r="U276" s="736" t="s">
        <v>402</v>
      </c>
      <c r="V276" s="741" t="s">
        <v>402</v>
      </c>
      <c r="W276" s="296"/>
      <c r="X276" s="63"/>
      <c r="Y276" s="878"/>
      <c r="Z276" s="816"/>
      <c r="AA276" s="816"/>
      <c r="AB276" s="816"/>
      <c r="AC276" s="816"/>
      <c r="AD276" s="816"/>
      <c r="AE276" s="966"/>
      <c r="AF276" s="816"/>
      <c r="AG276" s="810"/>
    </row>
    <row r="277" spans="1:34" s="5" customFormat="1" ht="15" thickBot="1" x14ac:dyDescent="0.4">
      <c r="A277" s="397">
        <v>2025</v>
      </c>
      <c r="B277" s="73" t="s">
        <v>44</v>
      </c>
      <c r="C277" s="552">
        <v>0.11558478963005704</v>
      </c>
      <c r="D277" s="552">
        <v>0.10785550672350114</v>
      </c>
      <c r="E277" s="553">
        <v>0.11566106706962019</v>
      </c>
      <c r="F277" s="553">
        <v>0.13031089486035258</v>
      </c>
      <c r="G277" s="553">
        <v>0.12611846990265149</v>
      </c>
      <c r="H277" s="553">
        <v>0.13355422637780287</v>
      </c>
      <c r="I277" s="553">
        <v>0.14395186417337355</v>
      </c>
      <c r="J277" s="553">
        <v>0.13422655224251448</v>
      </c>
      <c r="K277" s="553">
        <v>0.1273881996882065</v>
      </c>
      <c r="L277" s="552">
        <v>0.13136103434332036</v>
      </c>
      <c r="M277" s="552">
        <v>0.11192642997617923</v>
      </c>
      <c r="N277" s="554">
        <v>0.13482136839884931</v>
      </c>
      <c r="O277" s="542"/>
      <c r="P277" s="606">
        <v>0.33910136342317837</v>
      </c>
      <c r="Q277" s="607">
        <v>0.38998359114080694</v>
      </c>
      <c r="R277" s="608">
        <v>0.72908495456398525</v>
      </c>
      <c r="S277" s="607">
        <v>0.4055666161040945</v>
      </c>
      <c r="T277" s="608">
        <v>1.1346515706680798</v>
      </c>
      <c r="U277" s="606">
        <v>0.37810883271834894</v>
      </c>
      <c r="V277" s="609">
        <v>1.5127604033864288</v>
      </c>
      <c r="W277" s="59"/>
      <c r="X277" s="60"/>
      <c r="Y277" s="877" t="s">
        <v>44</v>
      </c>
      <c r="Z277" s="816">
        <v>0</v>
      </c>
      <c r="AA277" s="816">
        <v>0</v>
      </c>
      <c r="AB277" s="816">
        <v>0</v>
      </c>
      <c r="AC277" s="816">
        <v>0</v>
      </c>
      <c r="AD277" s="816">
        <v>0</v>
      </c>
      <c r="AE277" s="966">
        <v>0</v>
      </c>
      <c r="AF277" s="816">
        <v>1.5127604033864288</v>
      </c>
      <c r="AG277" s="808">
        <f t="shared" si="19"/>
        <v>0</v>
      </c>
      <c r="AH277" s="74"/>
    </row>
    <row r="278" spans="1:34" s="5" customFormat="1" ht="15" customHeight="1" thickBot="1" x14ac:dyDescent="0.3">
      <c r="A278" s="398">
        <v>2026</v>
      </c>
      <c r="B278" s="75"/>
      <c r="C278" s="555">
        <v>0.11222713054151819</v>
      </c>
      <c r="D278" s="555">
        <v>0.10966738696292906</v>
      </c>
      <c r="E278" s="556">
        <v>0.12295333071450529</v>
      </c>
      <c r="F278" s="556">
        <v>0</v>
      </c>
      <c r="G278" s="556">
        <v>0</v>
      </c>
      <c r="H278" s="556">
        <v>0</v>
      </c>
      <c r="I278" s="556">
        <v>0</v>
      </c>
      <c r="J278" s="556">
        <v>0</v>
      </c>
      <c r="K278" s="556">
        <v>0</v>
      </c>
      <c r="L278" s="556">
        <v>0</v>
      </c>
      <c r="M278" s="556">
        <v>0</v>
      </c>
      <c r="N278" s="557">
        <v>0</v>
      </c>
      <c r="O278" s="542"/>
      <c r="P278" s="610">
        <v>0.34484784821895254</v>
      </c>
      <c r="Q278" s="610">
        <v>0</v>
      </c>
      <c r="R278" s="713" t="s">
        <v>402</v>
      </c>
      <c r="S278" s="712">
        <v>0</v>
      </c>
      <c r="T278" s="713" t="s">
        <v>402</v>
      </c>
      <c r="U278" s="712">
        <v>0</v>
      </c>
      <c r="V278" s="713" t="s">
        <v>402</v>
      </c>
      <c r="W278" s="59"/>
      <c r="X278" s="60"/>
      <c r="Y278" s="878"/>
      <c r="Z278" s="816"/>
      <c r="AA278" s="816"/>
      <c r="AB278" s="816"/>
      <c r="AC278" s="816"/>
      <c r="AD278" s="816"/>
      <c r="AE278" s="966"/>
      <c r="AF278" s="816"/>
      <c r="AG278" s="809"/>
    </row>
    <row r="279" spans="1:34" s="5" customFormat="1" ht="15" customHeight="1" thickBot="1" x14ac:dyDescent="0.3">
      <c r="A279" s="399" t="s">
        <v>138</v>
      </c>
      <c r="B279" s="76"/>
      <c r="C279" s="730">
        <v>-2.904931608462883E-2</v>
      </c>
      <c r="D279" s="730">
        <v>1.6799144470878692E-2</v>
      </c>
      <c r="E279" s="730">
        <v>6.3048559291741996E-2</v>
      </c>
      <c r="F279" s="730" t="s">
        <v>402</v>
      </c>
      <c r="G279" s="730" t="s">
        <v>402</v>
      </c>
      <c r="H279" s="730" t="s">
        <v>402</v>
      </c>
      <c r="I279" s="730" t="s">
        <v>402</v>
      </c>
      <c r="J279" s="730" t="s">
        <v>402</v>
      </c>
      <c r="K279" s="730" t="s">
        <v>402</v>
      </c>
      <c r="L279" s="730" t="s">
        <v>402</v>
      </c>
      <c r="M279" s="730" t="s">
        <v>402</v>
      </c>
      <c r="N279" s="733" t="s">
        <v>402</v>
      </c>
      <c r="O279" s="743"/>
      <c r="P279" s="736">
        <v>1.6946215543825145E-2</v>
      </c>
      <c r="Q279" s="736" t="s">
        <v>402</v>
      </c>
      <c r="R279" s="741" t="s">
        <v>402</v>
      </c>
      <c r="S279" s="736" t="s">
        <v>402</v>
      </c>
      <c r="T279" s="741" t="s">
        <v>402</v>
      </c>
      <c r="U279" s="736" t="s">
        <v>402</v>
      </c>
      <c r="V279" s="741" t="s">
        <v>402</v>
      </c>
      <c r="W279" s="296"/>
      <c r="X279" s="63"/>
      <c r="Y279" s="878"/>
      <c r="Z279" s="816"/>
      <c r="AA279" s="816"/>
      <c r="AB279" s="816"/>
      <c r="AC279" s="816"/>
      <c r="AD279" s="816"/>
      <c r="AE279" s="966"/>
      <c r="AF279" s="816"/>
      <c r="AG279" s="810"/>
    </row>
    <row r="280" spans="1:34" s="5" customFormat="1" ht="15" thickBot="1" x14ac:dyDescent="0.4">
      <c r="A280" s="397">
        <v>2025</v>
      </c>
      <c r="B280" s="73" t="s">
        <v>45</v>
      </c>
      <c r="C280" s="552">
        <v>7.8326260821952876E-3</v>
      </c>
      <c r="D280" s="552">
        <v>7.4811894397838197E-3</v>
      </c>
      <c r="E280" s="553">
        <v>7.8717749500412625E-3</v>
      </c>
      <c r="F280" s="553">
        <v>8.3582838708309778E-3</v>
      </c>
      <c r="G280" s="553">
        <v>7.7779323000981369E-3</v>
      </c>
      <c r="H280" s="553">
        <v>8.2671611466663304E-3</v>
      </c>
      <c r="I280" s="553">
        <v>8.731295812105919E-3</v>
      </c>
      <c r="J280" s="553">
        <v>7.3151245971711633E-3</v>
      </c>
      <c r="K280" s="553">
        <v>8.0484728613741102E-3</v>
      </c>
      <c r="L280" s="552">
        <v>8.5364303250113679E-3</v>
      </c>
      <c r="M280" s="552">
        <v>7.2009120305422539E-3</v>
      </c>
      <c r="N280" s="554">
        <v>8.3689898877521221E-3</v>
      </c>
      <c r="O280" s="542"/>
      <c r="P280" s="606">
        <v>2.318559047202037E-2</v>
      </c>
      <c r="Q280" s="607">
        <v>2.4403377317595443E-2</v>
      </c>
      <c r="R280" s="608">
        <v>4.7588967789615813E-2</v>
      </c>
      <c r="S280" s="607">
        <v>2.4094893270651195E-2</v>
      </c>
      <c r="T280" s="608">
        <v>7.1683861060267001E-2</v>
      </c>
      <c r="U280" s="606">
        <v>2.4106332243305745E-2</v>
      </c>
      <c r="V280" s="609">
        <v>9.5790193303572746E-2</v>
      </c>
      <c r="W280" s="59"/>
      <c r="X280" s="60"/>
      <c r="Y280" s="877" t="s">
        <v>45</v>
      </c>
      <c r="Z280" s="816">
        <v>0</v>
      </c>
      <c r="AA280" s="816">
        <v>0</v>
      </c>
      <c r="AB280" s="816">
        <v>0</v>
      </c>
      <c r="AC280" s="816">
        <v>0</v>
      </c>
      <c r="AD280" s="816">
        <v>0</v>
      </c>
      <c r="AE280" s="966">
        <v>0</v>
      </c>
      <c r="AF280" s="816">
        <v>9.5790193303572746E-2</v>
      </c>
      <c r="AG280" s="808">
        <f t="shared" si="19"/>
        <v>0</v>
      </c>
      <c r="AH280" s="74"/>
    </row>
    <row r="281" spans="1:34" s="5" customFormat="1" ht="15" customHeight="1" thickBot="1" x14ac:dyDescent="0.3">
      <c r="A281" s="398">
        <v>2026</v>
      </c>
      <c r="B281" s="75"/>
      <c r="C281" s="555">
        <v>7.0010686971634694E-3</v>
      </c>
      <c r="D281" s="555">
        <v>7.1489624902905634E-3</v>
      </c>
      <c r="E281" s="556">
        <v>7.7186809923032148E-3</v>
      </c>
      <c r="F281" s="556">
        <v>0</v>
      </c>
      <c r="G281" s="556">
        <v>0</v>
      </c>
      <c r="H281" s="556">
        <v>0</v>
      </c>
      <c r="I281" s="556">
        <v>0</v>
      </c>
      <c r="J281" s="556">
        <v>0</v>
      </c>
      <c r="K281" s="556">
        <v>0</v>
      </c>
      <c r="L281" s="556">
        <v>0</v>
      </c>
      <c r="M281" s="556">
        <v>0</v>
      </c>
      <c r="N281" s="557">
        <v>0</v>
      </c>
      <c r="O281" s="542"/>
      <c r="P281" s="610">
        <v>2.1868712179757246E-2</v>
      </c>
      <c r="Q281" s="610">
        <v>0</v>
      </c>
      <c r="R281" s="713" t="s">
        <v>402</v>
      </c>
      <c r="S281" s="712">
        <v>0</v>
      </c>
      <c r="T281" s="713" t="s">
        <v>402</v>
      </c>
      <c r="U281" s="712">
        <v>0</v>
      </c>
      <c r="V281" s="713" t="s">
        <v>402</v>
      </c>
      <c r="W281" s="59"/>
      <c r="X281" s="60"/>
      <c r="Y281" s="878"/>
      <c r="Z281" s="816"/>
      <c r="AA281" s="816"/>
      <c r="AB281" s="816"/>
      <c r="AC281" s="816"/>
      <c r="AD281" s="816"/>
      <c r="AE281" s="966"/>
      <c r="AF281" s="816"/>
      <c r="AG281" s="809"/>
    </row>
    <row r="282" spans="1:34" s="5" customFormat="1" ht="15" customHeight="1" thickBot="1" x14ac:dyDescent="0.3">
      <c r="A282" s="399" t="s">
        <v>138</v>
      </c>
      <c r="B282" s="76"/>
      <c r="C282" s="730">
        <v>-0.10616584735508702</v>
      </c>
      <c r="D282" s="730">
        <v>-4.4408305947517414E-2</v>
      </c>
      <c r="E282" s="730">
        <v>-1.9448467303710863E-2</v>
      </c>
      <c r="F282" s="730" t="s">
        <v>402</v>
      </c>
      <c r="G282" s="730" t="s">
        <v>402</v>
      </c>
      <c r="H282" s="730" t="s">
        <v>402</v>
      </c>
      <c r="I282" s="730" t="s">
        <v>402</v>
      </c>
      <c r="J282" s="730" t="s">
        <v>402</v>
      </c>
      <c r="K282" s="730" t="s">
        <v>402</v>
      </c>
      <c r="L282" s="730" t="s">
        <v>402</v>
      </c>
      <c r="M282" s="730" t="s">
        <v>402</v>
      </c>
      <c r="N282" s="733" t="s">
        <v>402</v>
      </c>
      <c r="O282" s="743"/>
      <c r="P282" s="736">
        <v>-5.6797272161444007E-2</v>
      </c>
      <c r="Q282" s="736" t="s">
        <v>402</v>
      </c>
      <c r="R282" s="741" t="s">
        <v>402</v>
      </c>
      <c r="S282" s="736" t="s">
        <v>402</v>
      </c>
      <c r="T282" s="741" t="s">
        <v>402</v>
      </c>
      <c r="U282" s="736" t="s">
        <v>402</v>
      </c>
      <c r="V282" s="741" t="s">
        <v>402</v>
      </c>
      <c r="W282" s="296"/>
      <c r="X282" s="63"/>
      <c r="Y282" s="878"/>
      <c r="Z282" s="816"/>
      <c r="AA282" s="816"/>
      <c r="AB282" s="816"/>
      <c r="AC282" s="816"/>
      <c r="AD282" s="816"/>
      <c r="AE282" s="966"/>
      <c r="AF282" s="816"/>
      <c r="AG282" s="810"/>
    </row>
    <row r="283" spans="1:34" s="5" customFormat="1" ht="15" thickBot="1" x14ac:dyDescent="0.4">
      <c r="A283" s="397">
        <v>2025</v>
      </c>
      <c r="B283" s="73" t="s">
        <v>46</v>
      </c>
      <c r="C283" s="552">
        <v>0</v>
      </c>
      <c r="D283" s="552">
        <v>0</v>
      </c>
      <c r="E283" s="553">
        <v>0</v>
      </c>
      <c r="F283" s="553">
        <v>0</v>
      </c>
      <c r="G283" s="553">
        <v>0</v>
      </c>
      <c r="H283" s="553">
        <v>0</v>
      </c>
      <c r="I283" s="553">
        <v>0</v>
      </c>
      <c r="J283" s="553">
        <v>0</v>
      </c>
      <c r="K283" s="553">
        <v>0</v>
      </c>
      <c r="L283" s="552">
        <v>0</v>
      </c>
      <c r="M283" s="552">
        <v>0</v>
      </c>
      <c r="N283" s="554">
        <v>0</v>
      </c>
      <c r="O283" s="542"/>
      <c r="P283" s="606">
        <v>0</v>
      </c>
      <c r="Q283" s="607">
        <v>0</v>
      </c>
      <c r="R283" s="608">
        <v>0</v>
      </c>
      <c r="S283" s="607">
        <v>0</v>
      </c>
      <c r="T283" s="608">
        <v>0</v>
      </c>
      <c r="U283" s="606">
        <v>0</v>
      </c>
      <c r="V283" s="609">
        <v>0</v>
      </c>
      <c r="W283" s="59"/>
      <c r="X283" s="60"/>
      <c r="Y283" s="877" t="s">
        <v>46</v>
      </c>
      <c r="Z283" s="816">
        <v>0</v>
      </c>
      <c r="AA283" s="816">
        <v>0</v>
      </c>
      <c r="AB283" s="816">
        <v>0</v>
      </c>
      <c r="AC283" s="816">
        <v>0</v>
      </c>
      <c r="AD283" s="816">
        <v>0</v>
      </c>
      <c r="AE283" s="966">
        <v>0</v>
      </c>
      <c r="AF283" s="816">
        <v>0</v>
      </c>
      <c r="AG283" s="808">
        <f t="shared" si="19"/>
        <v>0</v>
      </c>
      <c r="AH283" s="74"/>
    </row>
    <row r="284" spans="1:34" s="5" customFormat="1" ht="15" customHeight="1" thickBot="1" x14ac:dyDescent="0.3">
      <c r="A284" s="398">
        <v>2026</v>
      </c>
      <c r="B284" s="75"/>
      <c r="C284" s="555">
        <v>0</v>
      </c>
      <c r="D284" s="555">
        <v>0</v>
      </c>
      <c r="E284" s="556">
        <v>0</v>
      </c>
      <c r="F284" s="556">
        <v>0</v>
      </c>
      <c r="G284" s="556">
        <v>0</v>
      </c>
      <c r="H284" s="556">
        <v>0</v>
      </c>
      <c r="I284" s="556">
        <v>0</v>
      </c>
      <c r="J284" s="556">
        <v>0</v>
      </c>
      <c r="K284" s="556">
        <v>0</v>
      </c>
      <c r="L284" s="556">
        <v>0</v>
      </c>
      <c r="M284" s="556">
        <v>0</v>
      </c>
      <c r="N284" s="557">
        <v>0</v>
      </c>
      <c r="O284" s="542"/>
      <c r="P284" s="610">
        <v>0</v>
      </c>
      <c r="Q284" s="610">
        <v>0</v>
      </c>
      <c r="R284" s="713" t="s">
        <v>402</v>
      </c>
      <c r="S284" s="712">
        <v>0</v>
      </c>
      <c r="T284" s="713" t="s">
        <v>402</v>
      </c>
      <c r="U284" s="712">
        <v>0</v>
      </c>
      <c r="V284" s="713" t="s">
        <v>402</v>
      </c>
      <c r="W284" s="59"/>
      <c r="X284" s="60"/>
      <c r="Y284" s="878"/>
      <c r="Z284" s="816"/>
      <c r="AA284" s="816"/>
      <c r="AB284" s="816"/>
      <c r="AC284" s="816"/>
      <c r="AD284" s="816"/>
      <c r="AE284" s="966"/>
      <c r="AF284" s="816"/>
      <c r="AG284" s="809"/>
    </row>
    <row r="285" spans="1:34" s="5" customFormat="1" ht="15" customHeight="1" thickBot="1" x14ac:dyDescent="0.3">
      <c r="A285" s="399" t="s">
        <v>138</v>
      </c>
      <c r="B285" s="76"/>
      <c r="C285" s="730" t="s">
        <v>402</v>
      </c>
      <c r="D285" s="730" t="s">
        <v>402</v>
      </c>
      <c r="E285" s="730" t="s">
        <v>402</v>
      </c>
      <c r="F285" s="730" t="s">
        <v>402</v>
      </c>
      <c r="G285" s="730" t="s">
        <v>402</v>
      </c>
      <c r="H285" s="730" t="s">
        <v>402</v>
      </c>
      <c r="I285" s="730" t="s">
        <v>402</v>
      </c>
      <c r="J285" s="730" t="s">
        <v>402</v>
      </c>
      <c r="K285" s="730" t="s">
        <v>402</v>
      </c>
      <c r="L285" s="730" t="s">
        <v>402</v>
      </c>
      <c r="M285" s="730" t="s">
        <v>402</v>
      </c>
      <c r="N285" s="733" t="s">
        <v>402</v>
      </c>
      <c r="O285" s="743"/>
      <c r="P285" s="736" t="s">
        <v>402</v>
      </c>
      <c r="Q285" s="736" t="s">
        <v>402</v>
      </c>
      <c r="R285" s="741" t="s">
        <v>402</v>
      </c>
      <c r="S285" s="736" t="s">
        <v>402</v>
      </c>
      <c r="T285" s="741" t="s">
        <v>402</v>
      </c>
      <c r="U285" s="736" t="s">
        <v>402</v>
      </c>
      <c r="V285" s="741" t="s">
        <v>402</v>
      </c>
      <c r="W285" s="296"/>
      <c r="X285" s="63"/>
      <c r="Y285" s="878"/>
      <c r="Z285" s="816"/>
      <c r="AA285" s="816"/>
      <c r="AB285" s="816"/>
      <c r="AC285" s="816"/>
      <c r="AD285" s="816"/>
      <c r="AE285" s="966"/>
      <c r="AF285" s="816"/>
      <c r="AG285" s="810"/>
    </row>
    <row r="286" spans="1:34" s="5" customFormat="1" ht="11" thickBot="1" x14ac:dyDescent="0.3">
      <c r="A286" s="460">
        <v>2025</v>
      </c>
      <c r="B286" s="450" t="s">
        <v>179</v>
      </c>
      <c r="C286" s="570">
        <v>53.469881115610406</v>
      </c>
      <c r="D286" s="570">
        <v>53.454828439444825</v>
      </c>
      <c r="E286" s="571">
        <v>53.470776973005222</v>
      </c>
      <c r="F286" s="571">
        <v>53.495560023099159</v>
      </c>
      <c r="G286" s="571">
        <v>53.479279896953123</v>
      </c>
      <c r="H286" s="571">
        <v>159.72974229148292</v>
      </c>
      <c r="I286" s="571">
        <v>159.74981033323618</v>
      </c>
      <c r="J286" s="571">
        <v>159.71058616942054</v>
      </c>
      <c r="K286" s="571">
        <v>53.486185424324326</v>
      </c>
      <c r="L286" s="570">
        <v>53.500325274566102</v>
      </c>
      <c r="M286" s="570">
        <v>53.453069914726633</v>
      </c>
      <c r="N286" s="572">
        <v>53.500299230873942</v>
      </c>
      <c r="O286" s="630"/>
      <c r="P286" s="617">
        <v>160.39548652806039</v>
      </c>
      <c r="Q286" s="618">
        <v>266.70458221153524</v>
      </c>
      <c r="R286" s="602">
        <v>427.10006873959571</v>
      </c>
      <c r="S286" s="618">
        <v>372.94658192698097</v>
      </c>
      <c r="T286" s="602">
        <v>800.04665066657674</v>
      </c>
      <c r="U286" s="617">
        <v>160.45369442016661</v>
      </c>
      <c r="V286" s="603">
        <v>960.50034508674355</v>
      </c>
      <c r="W286" s="65"/>
      <c r="X286" s="65"/>
      <c r="Y286" s="879" t="s">
        <v>179</v>
      </c>
      <c r="Z286" s="782">
        <v>2277.3893911985597</v>
      </c>
      <c r="AA286" s="782">
        <v>2011.3377196599847</v>
      </c>
      <c r="AB286" s="782">
        <v>1852.3034844164076</v>
      </c>
      <c r="AC286" s="782">
        <v>1680.9846958057119</v>
      </c>
      <c r="AD286" s="782">
        <v>1532.52054842913</v>
      </c>
      <c r="AE286" s="962">
        <v>1275.7391986412895</v>
      </c>
      <c r="AF286" s="782">
        <v>960.50034508674355</v>
      </c>
      <c r="AG286" s="989">
        <f t="shared" si="19"/>
        <v>-0.24710289837475186</v>
      </c>
    </row>
    <row r="287" spans="1:34" s="5" customFormat="1" ht="15" customHeight="1" thickBot="1" x14ac:dyDescent="0.3">
      <c r="A287" s="461">
        <v>2026</v>
      </c>
      <c r="B287" s="451"/>
      <c r="C287" s="573">
        <v>49.484624798980043</v>
      </c>
      <c r="D287" s="573">
        <v>49.484830189197453</v>
      </c>
      <c r="E287" s="574">
        <v>49.509731785061582</v>
      </c>
      <c r="F287" s="574">
        <v>0</v>
      </c>
      <c r="G287" s="574">
        <v>0</v>
      </c>
      <c r="H287" s="574">
        <v>0</v>
      </c>
      <c r="I287" s="574">
        <v>0</v>
      </c>
      <c r="J287" s="574">
        <v>0</v>
      </c>
      <c r="K287" s="574">
        <v>0</v>
      </c>
      <c r="L287" s="574">
        <v>0</v>
      </c>
      <c r="M287" s="574">
        <v>0</v>
      </c>
      <c r="N287" s="575">
        <v>0</v>
      </c>
      <c r="O287" s="630"/>
      <c r="P287" s="619">
        <v>148.47918677323912</v>
      </c>
      <c r="Q287" s="619">
        <v>0</v>
      </c>
      <c r="R287" s="713" t="s">
        <v>402</v>
      </c>
      <c r="S287" s="712">
        <v>0</v>
      </c>
      <c r="T287" s="713" t="s">
        <v>402</v>
      </c>
      <c r="U287" s="712">
        <v>0</v>
      </c>
      <c r="V287" s="713" t="s">
        <v>402</v>
      </c>
      <c r="W287" s="65"/>
      <c r="X287" s="65"/>
      <c r="Y287" s="880"/>
      <c r="Z287" s="782"/>
      <c r="AA287" s="782"/>
      <c r="AB287" s="782"/>
      <c r="AC287" s="782"/>
      <c r="AD287" s="782"/>
      <c r="AE287" s="962"/>
      <c r="AF287" s="782"/>
      <c r="AG287" s="990"/>
    </row>
    <row r="288" spans="1:34" s="5" customFormat="1" ht="15" customHeight="1" thickBot="1" x14ac:dyDescent="0.3">
      <c r="A288" s="462" t="s">
        <v>138</v>
      </c>
      <c r="B288" s="452"/>
      <c r="C288" s="744">
        <v>-7.4532731950789327E-2</v>
      </c>
      <c r="D288" s="744">
        <v>-7.4268281578056136E-2</v>
      </c>
      <c r="E288" s="744">
        <v>-7.4078691430711344E-2</v>
      </c>
      <c r="F288" s="744" t="s">
        <v>402</v>
      </c>
      <c r="G288" s="744" t="s">
        <v>402</v>
      </c>
      <c r="H288" s="744" t="s">
        <v>402</v>
      </c>
      <c r="I288" s="744" t="s">
        <v>402</v>
      </c>
      <c r="J288" s="744" t="s">
        <v>402</v>
      </c>
      <c r="K288" s="744" t="s">
        <v>402</v>
      </c>
      <c r="L288" s="744" t="s">
        <v>402</v>
      </c>
      <c r="M288" s="744" t="s">
        <v>402</v>
      </c>
      <c r="N288" s="745" t="s">
        <v>402</v>
      </c>
      <c r="O288" s="717"/>
      <c r="P288" s="739">
        <v>-7.4293236130036425E-2</v>
      </c>
      <c r="Q288" s="739" t="s">
        <v>402</v>
      </c>
      <c r="R288" s="741" t="s">
        <v>402</v>
      </c>
      <c r="S288" s="739" t="s">
        <v>402</v>
      </c>
      <c r="T288" s="741" t="s">
        <v>402</v>
      </c>
      <c r="U288" s="739" t="s">
        <v>402</v>
      </c>
      <c r="V288" s="741" t="s">
        <v>402</v>
      </c>
      <c r="W288" s="296"/>
      <c r="X288" s="62"/>
      <c r="Y288" s="880"/>
      <c r="Z288" s="782"/>
      <c r="AA288" s="782"/>
      <c r="AB288" s="782"/>
      <c r="AC288" s="782"/>
      <c r="AD288" s="782"/>
      <c r="AE288" s="962"/>
      <c r="AF288" s="782"/>
      <c r="AG288" s="991"/>
    </row>
    <row r="289" spans="1:34" s="5" customFormat="1" ht="15" thickBot="1" x14ac:dyDescent="0.4">
      <c r="A289" s="397">
        <v>2025</v>
      </c>
      <c r="B289" s="73" t="s">
        <v>47</v>
      </c>
      <c r="C289" s="552">
        <v>2.53918270689482E-2</v>
      </c>
      <c r="D289" s="552">
        <v>2.6534432974966295E-2</v>
      </c>
      <c r="E289" s="553">
        <v>3.5269965663448324E-2</v>
      </c>
      <c r="F289" s="553">
        <v>4.1349939294257773E-2</v>
      </c>
      <c r="G289" s="553">
        <v>3.6645772074931457E-2</v>
      </c>
      <c r="H289" s="553">
        <v>4.7018526655255917E-2</v>
      </c>
      <c r="I289" s="553">
        <v>4.5274925356824439E-2</v>
      </c>
      <c r="J289" s="553">
        <v>3.723635674742657E-2</v>
      </c>
      <c r="K289" s="553">
        <v>4.0087797923015887E-2</v>
      </c>
      <c r="L289" s="552">
        <v>4.3820197111177746E-2</v>
      </c>
      <c r="M289" s="552">
        <v>2.9296425389930655E-2</v>
      </c>
      <c r="N289" s="554">
        <v>2.8441725543924861E-2</v>
      </c>
      <c r="O289" s="542"/>
      <c r="P289" s="606">
        <v>8.7196225707362823E-2</v>
      </c>
      <c r="Q289" s="607">
        <v>0.12501423802444514</v>
      </c>
      <c r="R289" s="608">
        <v>0.21221046373180796</v>
      </c>
      <c r="S289" s="607">
        <v>0.12259908002726691</v>
      </c>
      <c r="T289" s="608">
        <v>0.3348095437590749</v>
      </c>
      <c r="U289" s="606">
        <v>0.10155834804503326</v>
      </c>
      <c r="V289" s="609">
        <v>0.43636789180410818</v>
      </c>
      <c r="W289" s="59"/>
      <c r="X289" s="60"/>
      <c r="Y289" s="877" t="s">
        <v>47</v>
      </c>
      <c r="Z289" s="822">
        <v>47.029061692464268</v>
      </c>
      <c r="AA289" s="822">
        <v>45.208450723191291</v>
      </c>
      <c r="AB289" s="822">
        <v>43.704670292660964</v>
      </c>
      <c r="AC289" s="822">
        <v>42.251275611792195</v>
      </c>
      <c r="AD289" s="822">
        <v>40.724187206782396</v>
      </c>
      <c r="AE289" s="961">
        <v>37.19600665312597</v>
      </c>
      <c r="AF289" s="822">
        <v>0.43636789180410818</v>
      </c>
      <c r="AG289" s="808">
        <f t="shared" si="19"/>
        <v>-0.98826842096589862</v>
      </c>
      <c r="AH289" s="74"/>
    </row>
    <row r="290" spans="1:34" s="5" customFormat="1" ht="15" customHeight="1" thickBot="1" x14ac:dyDescent="0.3">
      <c r="A290" s="398">
        <v>2026</v>
      </c>
      <c r="B290" s="75"/>
      <c r="C290" s="555">
        <v>2.3270866808434366E-2</v>
      </c>
      <c r="D290" s="555">
        <v>2.2530219122722229E-2</v>
      </c>
      <c r="E290" s="556">
        <v>3.7099963788873896E-2</v>
      </c>
      <c r="F290" s="556">
        <v>0</v>
      </c>
      <c r="G290" s="556">
        <v>0</v>
      </c>
      <c r="H290" s="556">
        <v>0</v>
      </c>
      <c r="I290" s="556">
        <v>0</v>
      </c>
      <c r="J290" s="556">
        <v>0</v>
      </c>
      <c r="K290" s="556">
        <v>0</v>
      </c>
      <c r="L290" s="556">
        <v>0</v>
      </c>
      <c r="M290" s="556">
        <v>0</v>
      </c>
      <c r="N290" s="557">
        <v>0</v>
      </c>
      <c r="O290" s="542"/>
      <c r="P290" s="610">
        <v>8.2901049720030484E-2</v>
      </c>
      <c r="Q290" s="610">
        <v>0</v>
      </c>
      <c r="R290" s="713" t="s">
        <v>402</v>
      </c>
      <c r="S290" s="712">
        <v>0</v>
      </c>
      <c r="T290" s="713" t="s">
        <v>402</v>
      </c>
      <c r="U290" s="712">
        <v>0</v>
      </c>
      <c r="V290" s="713" t="s">
        <v>402</v>
      </c>
      <c r="W290" s="59"/>
      <c r="X290" s="60"/>
      <c r="Y290" s="878"/>
      <c r="Z290" s="822"/>
      <c r="AA290" s="822"/>
      <c r="AB290" s="822"/>
      <c r="AC290" s="822"/>
      <c r="AD290" s="822"/>
      <c r="AE290" s="961"/>
      <c r="AF290" s="822"/>
      <c r="AG290" s="809"/>
    </row>
    <row r="291" spans="1:34" s="5" customFormat="1" ht="15" customHeight="1" thickBot="1" x14ac:dyDescent="0.3">
      <c r="A291" s="399" t="s">
        <v>138</v>
      </c>
      <c r="B291" s="76"/>
      <c r="C291" s="730">
        <v>-8.3529249579191084E-2</v>
      </c>
      <c r="D291" s="730">
        <v>-0.15090632824231862</v>
      </c>
      <c r="E291" s="730">
        <v>5.1885452423960601E-2</v>
      </c>
      <c r="F291" s="730" t="s">
        <v>402</v>
      </c>
      <c r="G291" s="730" t="s">
        <v>402</v>
      </c>
      <c r="H291" s="730" t="s">
        <v>402</v>
      </c>
      <c r="I291" s="730" t="s">
        <v>402</v>
      </c>
      <c r="J291" s="730" t="s">
        <v>402</v>
      </c>
      <c r="K291" s="730" t="s">
        <v>402</v>
      </c>
      <c r="L291" s="730" t="s">
        <v>402</v>
      </c>
      <c r="M291" s="730" t="s">
        <v>402</v>
      </c>
      <c r="N291" s="733" t="s">
        <v>402</v>
      </c>
      <c r="O291" s="743"/>
      <c r="P291" s="736">
        <v>-4.9258737433742567E-2</v>
      </c>
      <c r="Q291" s="736" t="s">
        <v>402</v>
      </c>
      <c r="R291" s="741" t="s">
        <v>402</v>
      </c>
      <c r="S291" s="736" t="s">
        <v>402</v>
      </c>
      <c r="T291" s="741" t="s">
        <v>402</v>
      </c>
      <c r="U291" s="736" t="s">
        <v>402</v>
      </c>
      <c r="V291" s="741" t="s">
        <v>402</v>
      </c>
      <c r="W291" s="296"/>
      <c r="X291" s="63"/>
      <c r="Y291" s="878"/>
      <c r="Z291" s="822"/>
      <c r="AA291" s="822"/>
      <c r="AB291" s="822"/>
      <c r="AC291" s="822"/>
      <c r="AD291" s="822"/>
      <c r="AE291" s="961"/>
      <c r="AF291" s="822"/>
      <c r="AG291" s="810"/>
    </row>
    <row r="292" spans="1:34" s="5" customFormat="1" ht="15" thickBot="1" x14ac:dyDescent="0.4">
      <c r="A292" s="397">
        <v>2025</v>
      </c>
      <c r="B292" s="73" t="s">
        <v>48</v>
      </c>
      <c r="C292" s="552">
        <v>5.4192023135942137E-3</v>
      </c>
      <c r="D292" s="552">
        <v>5.6840085916433124E-3</v>
      </c>
      <c r="E292" s="553">
        <v>7.7085245562724426E-3</v>
      </c>
      <c r="F292" s="553">
        <v>9.117597605283816E-3</v>
      </c>
      <c r="G292" s="553">
        <v>8.0273765534676755E-3</v>
      </c>
      <c r="H292" s="553">
        <v>9.5002949284896925E-3</v>
      </c>
      <c r="I292" s="553">
        <v>9.0962040973401603E-3</v>
      </c>
      <c r="J292" s="553">
        <v>7.2332140470653273E-3</v>
      </c>
      <c r="K292" s="553">
        <v>8.8250882132615959E-3</v>
      </c>
      <c r="L292" s="552">
        <v>9.6900957648635311E-3</v>
      </c>
      <c r="M292" s="552">
        <v>6.3241181233325118E-3</v>
      </c>
      <c r="N292" s="554">
        <v>6.1260359290450017E-3</v>
      </c>
      <c r="O292" s="542"/>
      <c r="P292" s="606">
        <v>1.8811735461509969E-2</v>
      </c>
      <c r="Q292" s="607">
        <v>2.6645269087241186E-2</v>
      </c>
      <c r="R292" s="608">
        <v>4.5457004548751151E-2</v>
      </c>
      <c r="S292" s="607">
        <v>2.5154506357667084E-2</v>
      </c>
      <c r="T292" s="608">
        <v>7.0611510906418234E-2</v>
      </c>
      <c r="U292" s="606">
        <v>2.2140249817241046E-2</v>
      </c>
      <c r="V292" s="609">
        <v>9.2751760723659288E-2</v>
      </c>
      <c r="W292" s="59"/>
      <c r="X292" s="60"/>
      <c r="Y292" s="877" t="s">
        <v>48</v>
      </c>
      <c r="Z292" s="822">
        <v>0</v>
      </c>
      <c r="AA292" s="822">
        <v>0</v>
      </c>
      <c r="AB292" s="822">
        <v>0</v>
      </c>
      <c r="AC292" s="822">
        <v>0</v>
      </c>
      <c r="AD292" s="822">
        <v>0</v>
      </c>
      <c r="AE292" s="961">
        <v>0</v>
      </c>
      <c r="AF292" s="822">
        <v>9.2751760723659288E-2</v>
      </c>
      <c r="AG292" s="808">
        <f t="shared" si="19"/>
        <v>0</v>
      </c>
      <c r="AH292" s="74"/>
    </row>
    <row r="293" spans="1:34" s="5" customFormat="1" ht="15" customHeight="1" thickBot="1" x14ac:dyDescent="0.3">
      <c r="A293" s="398">
        <v>2026</v>
      </c>
      <c r="B293" s="75"/>
      <c r="C293" s="555">
        <v>4.9774759137785583E-3</v>
      </c>
      <c r="D293" s="555">
        <v>4.8052140404938144E-3</v>
      </c>
      <c r="E293" s="556">
        <v>8.1938852776941538E-3</v>
      </c>
      <c r="F293" s="556">
        <v>0</v>
      </c>
      <c r="G293" s="556">
        <v>0</v>
      </c>
      <c r="H293" s="556">
        <v>0</v>
      </c>
      <c r="I293" s="556">
        <v>0</v>
      </c>
      <c r="J293" s="556">
        <v>0</v>
      </c>
      <c r="K293" s="556">
        <v>0</v>
      </c>
      <c r="L293" s="556">
        <v>0</v>
      </c>
      <c r="M293" s="556">
        <v>0</v>
      </c>
      <c r="N293" s="557">
        <v>0</v>
      </c>
      <c r="O293" s="542"/>
      <c r="P293" s="610">
        <v>1.7976575231966527E-2</v>
      </c>
      <c r="Q293" s="610">
        <v>0</v>
      </c>
      <c r="R293" s="713" t="s">
        <v>402</v>
      </c>
      <c r="S293" s="712">
        <v>0</v>
      </c>
      <c r="T293" s="713" t="s">
        <v>402</v>
      </c>
      <c r="U293" s="712">
        <v>0</v>
      </c>
      <c r="V293" s="713" t="s">
        <v>402</v>
      </c>
      <c r="W293" s="59"/>
      <c r="X293" s="60"/>
      <c r="Y293" s="878"/>
      <c r="Z293" s="822"/>
      <c r="AA293" s="822"/>
      <c r="AB293" s="822"/>
      <c r="AC293" s="822"/>
      <c r="AD293" s="822"/>
      <c r="AE293" s="961"/>
      <c r="AF293" s="822"/>
      <c r="AG293" s="809"/>
    </row>
    <row r="294" spans="1:34" s="5" customFormat="1" ht="15" customHeight="1" thickBot="1" x14ac:dyDescent="0.3">
      <c r="A294" s="399" t="s">
        <v>138</v>
      </c>
      <c r="B294" s="76"/>
      <c r="C294" s="730">
        <v>-8.1511332158161517E-2</v>
      </c>
      <c r="D294" s="730">
        <v>-0.15460823765141923</v>
      </c>
      <c r="E294" s="730">
        <v>6.2964153240813406E-2</v>
      </c>
      <c r="F294" s="730" t="s">
        <v>402</v>
      </c>
      <c r="G294" s="730" t="s">
        <v>402</v>
      </c>
      <c r="H294" s="730" t="s">
        <v>402</v>
      </c>
      <c r="I294" s="730" t="s">
        <v>402</v>
      </c>
      <c r="J294" s="730" t="s">
        <v>402</v>
      </c>
      <c r="K294" s="730" t="s">
        <v>402</v>
      </c>
      <c r="L294" s="730" t="s">
        <v>402</v>
      </c>
      <c r="M294" s="730" t="s">
        <v>402</v>
      </c>
      <c r="N294" s="733" t="s">
        <v>402</v>
      </c>
      <c r="O294" s="743"/>
      <c r="P294" s="736">
        <v>-4.439570348266024E-2</v>
      </c>
      <c r="Q294" s="736" t="s">
        <v>402</v>
      </c>
      <c r="R294" s="741" t="s">
        <v>402</v>
      </c>
      <c r="S294" s="736" t="s">
        <v>402</v>
      </c>
      <c r="T294" s="741" t="s">
        <v>402</v>
      </c>
      <c r="U294" s="736" t="s">
        <v>402</v>
      </c>
      <c r="V294" s="741" t="s">
        <v>402</v>
      </c>
      <c r="W294" s="296"/>
      <c r="X294" s="63"/>
      <c r="Y294" s="878"/>
      <c r="Z294" s="822"/>
      <c r="AA294" s="822"/>
      <c r="AB294" s="822"/>
      <c r="AC294" s="822"/>
      <c r="AD294" s="822"/>
      <c r="AE294" s="961"/>
      <c r="AF294" s="822"/>
      <c r="AG294" s="810"/>
    </row>
    <row r="295" spans="1:34" s="5" customFormat="1" ht="15" thickBot="1" x14ac:dyDescent="0.4">
      <c r="A295" s="397">
        <v>2025</v>
      </c>
      <c r="B295" s="73" t="s">
        <v>386</v>
      </c>
      <c r="C295" s="552">
        <v>0.17565045147068456</v>
      </c>
      <c r="D295" s="552">
        <v>0.16582426798745367</v>
      </c>
      <c r="E295" s="553">
        <v>0.16762253420768558</v>
      </c>
      <c r="F295" s="553">
        <v>0.16661102846179981</v>
      </c>
      <c r="G295" s="553">
        <v>0.1690444140439305</v>
      </c>
      <c r="H295" s="553">
        <v>0.20601396116216186</v>
      </c>
      <c r="I295" s="553">
        <v>0.20935304744393951</v>
      </c>
      <c r="J295" s="553">
        <v>0.19029613667533152</v>
      </c>
      <c r="K295" s="553">
        <v>0.15031444419193529</v>
      </c>
      <c r="L295" s="552">
        <v>0.1638097530462749</v>
      </c>
      <c r="M295" s="552">
        <v>0.14782990024240161</v>
      </c>
      <c r="N295" s="554">
        <v>0.1686412405085547</v>
      </c>
      <c r="O295" s="542"/>
      <c r="P295" s="606">
        <v>0.50909725366582381</v>
      </c>
      <c r="Q295" s="607">
        <v>0.54166940366789218</v>
      </c>
      <c r="R295" s="608">
        <v>1.050766657333716</v>
      </c>
      <c r="S295" s="607">
        <v>0.54996362831120638</v>
      </c>
      <c r="T295" s="608">
        <v>1.6007302856449224</v>
      </c>
      <c r="U295" s="606">
        <v>0.48028089379723116</v>
      </c>
      <c r="V295" s="609">
        <v>2.0810111794421537</v>
      </c>
      <c r="W295" s="59"/>
      <c r="X295" s="60"/>
      <c r="Y295" s="877" t="s">
        <v>386</v>
      </c>
      <c r="Z295" s="822">
        <v>434.58086425807227</v>
      </c>
      <c r="AA295" s="822">
        <v>425.02127235477371</v>
      </c>
      <c r="AB295" s="822">
        <v>422.96541540481485</v>
      </c>
      <c r="AC295" s="822">
        <v>423.57156302027965</v>
      </c>
      <c r="AD295" s="822">
        <v>412.19662805471853</v>
      </c>
      <c r="AE295" s="961">
        <v>397.20371074816586</v>
      </c>
      <c r="AF295" s="822">
        <v>2.0810111794421537</v>
      </c>
      <c r="AG295" s="808">
        <f t="shared" si="19"/>
        <v>-0.99476084658040476</v>
      </c>
      <c r="AH295" s="74"/>
    </row>
    <row r="296" spans="1:34" s="5" customFormat="1" ht="15" customHeight="1" thickBot="1" x14ac:dyDescent="0.3">
      <c r="A296" s="398">
        <v>2026</v>
      </c>
      <c r="B296" s="75"/>
      <c r="C296" s="555">
        <v>0.17033166572625236</v>
      </c>
      <c r="D296" s="555">
        <v>0.16779528784558112</v>
      </c>
      <c r="E296" s="556">
        <v>0.1831163380386765</v>
      </c>
      <c r="F296" s="556">
        <v>0</v>
      </c>
      <c r="G296" s="556">
        <v>0</v>
      </c>
      <c r="H296" s="556">
        <v>0</v>
      </c>
      <c r="I296" s="556">
        <v>0</v>
      </c>
      <c r="J296" s="556">
        <v>0</v>
      </c>
      <c r="K296" s="556">
        <v>0</v>
      </c>
      <c r="L296" s="556">
        <v>0</v>
      </c>
      <c r="M296" s="556">
        <v>0</v>
      </c>
      <c r="N296" s="557">
        <v>0</v>
      </c>
      <c r="O296" s="542"/>
      <c r="P296" s="610">
        <v>0.52124329161050997</v>
      </c>
      <c r="Q296" s="610">
        <v>0</v>
      </c>
      <c r="R296" s="713" t="s">
        <v>402</v>
      </c>
      <c r="S296" s="712">
        <v>0</v>
      </c>
      <c r="T296" s="713" t="s">
        <v>402</v>
      </c>
      <c r="U296" s="712">
        <v>0</v>
      </c>
      <c r="V296" s="713" t="s">
        <v>402</v>
      </c>
      <c r="W296" s="59"/>
      <c r="X296" s="60"/>
      <c r="Y296" s="878"/>
      <c r="Z296" s="822"/>
      <c r="AA296" s="822"/>
      <c r="AB296" s="822"/>
      <c r="AC296" s="822"/>
      <c r="AD296" s="822"/>
      <c r="AE296" s="961"/>
      <c r="AF296" s="822"/>
      <c r="AG296" s="809"/>
    </row>
    <row r="297" spans="1:34" s="5" customFormat="1" ht="15" customHeight="1" thickBot="1" x14ac:dyDescent="0.3">
      <c r="A297" s="399" t="s">
        <v>138</v>
      </c>
      <c r="B297" s="76"/>
      <c r="C297" s="730">
        <v>-3.028051280198326E-2</v>
      </c>
      <c r="D297" s="730">
        <v>1.1886196646901988E-2</v>
      </c>
      <c r="E297" s="730">
        <v>9.2432702465850891E-2</v>
      </c>
      <c r="F297" s="730" t="s">
        <v>402</v>
      </c>
      <c r="G297" s="730" t="s">
        <v>402</v>
      </c>
      <c r="H297" s="730" t="s">
        <v>402</v>
      </c>
      <c r="I297" s="730" t="s">
        <v>402</v>
      </c>
      <c r="J297" s="730" t="s">
        <v>402</v>
      </c>
      <c r="K297" s="730" t="s">
        <v>402</v>
      </c>
      <c r="L297" s="730" t="s">
        <v>402</v>
      </c>
      <c r="M297" s="730" t="s">
        <v>402</v>
      </c>
      <c r="N297" s="733" t="s">
        <v>402</v>
      </c>
      <c r="O297" s="743"/>
      <c r="P297" s="736">
        <v>2.3857991488319703E-2</v>
      </c>
      <c r="Q297" s="736" t="s">
        <v>402</v>
      </c>
      <c r="R297" s="741" t="s">
        <v>402</v>
      </c>
      <c r="S297" s="736" t="s">
        <v>402</v>
      </c>
      <c r="T297" s="741" t="s">
        <v>402</v>
      </c>
      <c r="U297" s="736" t="s">
        <v>402</v>
      </c>
      <c r="V297" s="741" t="s">
        <v>402</v>
      </c>
      <c r="W297" s="296"/>
      <c r="X297" s="63"/>
      <c r="Y297" s="878"/>
      <c r="Z297" s="822"/>
      <c r="AA297" s="822"/>
      <c r="AB297" s="822"/>
      <c r="AC297" s="822"/>
      <c r="AD297" s="822"/>
      <c r="AE297" s="961"/>
      <c r="AF297" s="822"/>
      <c r="AG297" s="810"/>
    </row>
    <row r="298" spans="1:34" s="5" customFormat="1" ht="15" thickBot="1" x14ac:dyDescent="0.4">
      <c r="A298" s="397">
        <v>2025</v>
      </c>
      <c r="B298" s="73" t="s">
        <v>49</v>
      </c>
      <c r="C298" s="552">
        <v>7.6539056936241467E-2</v>
      </c>
      <c r="D298" s="552">
        <v>7.2624406902602995E-2</v>
      </c>
      <c r="E298" s="553">
        <v>8.0819738035405375E-2</v>
      </c>
      <c r="F298" s="553">
        <v>9.1776387101411033E-2</v>
      </c>
      <c r="G298" s="553">
        <v>8.7369359938599761E-2</v>
      </c>
      <c r="H298" s="553">
        <v>9.4333017773325908E-2</v>
      </c>
      <c r="I298" s="553">
        <v>9.9510515690544588E-2</v>
      </c>
      <c r="J298" s="553">
        <v>9.0520116856411925E-2</v>
      </c>
      <c r="K298" s="553">
        <v>8.9569406009729832E-2</v>
      </c>
      <c r="L298" s="552">
        <v>9.3434454527182145E-2</v>
      </c>
      <c r="M298" s="552">
        <v>7.6129099753719051E-2</v>
      </c>
      <c r="N298" s="554">
        <v>8.8809860809785521E-2</v>
      </c>
      <c r="O298" s="542"/>
      <c r="P298" s="606">
        <v>0.22998320187424984</v>
      </c>
      <c r="Q298" s="607">
        <v>0.27347876481333672</v>
      </c>
      <c r="R298" s="608">
        <v>0.50346196668758658</v>
      </c>
      <c r="S298" s="607">
        <v>0.27960003855668636</v>
      </c>
      <c r="T298" s="608">
        <v>0.78306200524427294</v>
      </c>
      <c r="U298" s="606">
        <v>0.25837341509068673</v>
      </c>
      <c r="V298" s="609">
        <v>1.0414354203349596</v>
      </c>
      <c r="W298" s="59"/>
      <c r="X298" s="60"/>
      <c r="Y298" s="877" t="s">
        <v>49</v>
      </c>
      <c r="Z298" s="822">
        <v>0</v>
      </c>
      <c r="AA298" s="822">
        <v>0</v>
      </c>
      <c r="AB298" s="822">
        <v>0</v>
      </c>
      <c r="AC298" s="822">
        <v>0</v>
      </c>
      <c r="AD298" s="822">
        <v>0</v>
      </c>
      <c r="AE298" s="961">
        <v>0</v>
      </c>
      <c r="AF298" s="822">
        <v>1.0414354203349596</v>
      </c>
      <c r="AG298" s="808">
        <f t="shared" ref="AG298:AG307" si="20">IFERROR(AF298/AE298-1,0)</f>
        <v>0</v>
      </c>
      <c r="AH298" s="74"/>
    </row>
    <row r="299" spans="1:34" s="5" customFormat="1" ht="15" customHeight="1" thickBot="1" x14ac:dyDescent="0.3">
      <c r="A299" s="398">
        <v>2026</v>
      </c>
      <c r="B299" s="75"/>
      <c r="C299" s="555">
        <v>7.3409972821837796E-2</v>
      </c>
      <c r="D299" s="555">
        <v>7.2104142866624546E-2</v>
      </c>
      <c r="E299" s="556">
        <v>8.6437303762238585E-2</v>
      </c>
      <c r="F299" s="556">
        <v>0</v>
      </c>
      <c r="G299" s="556">
        <v>0</v>
      </c>
      <c r="H299" s="556">
        <v>0</v>
      </c>
      <c r="I299" s="556">
        <v>0</v>
      </c>
      <c r="J299" s="556">
        <v>0</v>
      </c>
      <c r="K299" s="556">
        <v>0</v>
      </c>
      <c r="L299" s="556">
        <v>0</v>
      </c>
      <c r="M299" s="556">
        <v>0</v>
      </c>
      <c r="N299" s="557">
        <v>0</v>
      </c>
      <c r="O299" s="542"/>
      <c r="P299" s="610">
        <v>0.23195141945070091</v>
      </c>
      <c r="Q299" s="610">
        <v>0</v>
      </c>
      <c r="R299" s="713" t="s">
        <v>402</v>
      </c>
      <c r="S299" s="712">
        <v>0</v>
      </c>
      <c r="T299" s="713" t="s">
        <v>402</v>
      </c>
      <c r="U299" s="712">
        <v>0</v>
      </c>
      <c r="V299" s="713" t="s">
        <v>402</v>
      </c>
      <c r="W299" s="59"/>
      <c r="X299" s="60"/>
      <c r="Y299" s="878"/>
      <c r="Z299" s="822"/>
      <c r="AA299" s="822"/>
      <c r="AB299" s="822"/>
      <c r="AC299" s="822"/>
      <c r="AD299" s="822"/>
      <c r="AE299" s="961"/>
      <c r="AF299" s="822"/>
      <c r="AG299" s="809"/>
    </row>
    <row r="300" spans="1:34" s="5" customFormat="1" ht="15" customHeight="1" thickBot="1" x14ac:dyDescent="0.3">
      <c r="A300" s="399" t="s">
        <v>138</v>
      </c>
      <c r="B300" s="76"/>
      <c r="C300" s="730">
        <v>-4.0882187992076512E-2</v>
      </c>
      <c r="D300" s="730">
        <v>-7.1637629574886289E-3</v>
      </c>
      <c r="E300" s="730">
        <v>6.9507348865351135E-2</v>
      </c>
      <c r="F300" s="730" t="s">
        <v>402</v>
      </c>
      <c r="G300" s="730" t="s">
        <v>402</v>
      </c>
      <c r="H300" s="730" t="s">
        <v>402</v>
      </c>
      <c r="I300" s="730" t="s">
        <v>402</v>
      </c>
      <c r="J300" s="730" t="s">
        <v>402</v>
      </c>
      <c r="K300" s="730" t="s">
        <v>402</v>
      </c>
      <c r="L300" s="730" t="s">
        <v>402</v>
      </c>
      <c r="M300" s="730" t="s">
        <v>402</v>
      </c>
      <c r="N300" s="733" t="s">
        <v>402</v>
      </c>
      <c r="O300" s="743"/>
      <c r="P300" s="736">
        <v>8.5580927668241491E-3</v>
      </c>
      <c r="Q300" s="736" t="s">
        <v>402</v>
      </c>
      <c r="R300" s="741" t="s">
        <v>402</v>
      </c>
      <c r="S300" s="736" t="s">
        <v>402</v>
      </c>
      <c r="T300" s="741" t="s">
        <v>402</v>
      </c>
      <c r="U300" s="736" t="s">
        <v>402</v>
      </c>
      <c r="V300" s="741" t="s">
        <v>402</v>
      </c>
      <c r="W300" s="296"/>
      <c r="X300" s="63"/>
      <c r="Y300" s="878"/>
      <c r="Z300" s="822"/>
      <c r="AA300" s="822"/>
      <c r="AB300" s="822"/>
      <c r="AC300" s="822"/>
      <c r="AD300" s="822"/>
      <c r="AE300" s="961"/>
      <c r="AF300" s="822"/>
      <c r="AG300" s="810"/>
    </row>
    <row r="301" spans="1:34" s="5" customFormat="1" ht="15" thickBot="1" x14ac:dyDescent="0.4">
      <c r="A301" s="397">
        <v>2025</v>
      </c>
      <c r="B301" s="73" t="s">
        <v>387</v>
      </c>
      <c r="C301" s="552">
        <v>0.33321471758826227</v>
      </c>
      <c r="D301" s="552">
        <v>0.31409486496850103</v>
      </c>
      <c r="E301" s="553">
        <v>0.34628726700398582</v>
      </c>
      <c r="F301" s="553">
        <v>0.36857872755996157</v>
      </c>
      <c r="G301" s="553">
        <v>0.36130088652651093</v>
      </c>
      <c r="H301" s="553">
        <v>0.36813955005764448</v>
      </c>
      <c r="I301" s="553">
        <v>0.41747384224448014</v>
      </c>
      <c r="J301" s="553">
        <v>0.40903735773945737</v>
      </c>
      <c r="K301" s="553">
        <v>0.35547785752576111</v>
      </c>
      <c r="L301" s="552">
        <v>0.38145622047321365</v>
      </c>
      <c r="M301" s="552">
        <v>0.31764145398483445</v>
      </c>
      <c r="N301" s="554">
        <v>0.36096435207310446</v>
      </c>
      <c r="O301" s="542"/>
      <c r="P301" s="606">
        <v>0.99359684956074912</v>
      </c>
      <c r="Q301" s="607">
        <v>1.098019164144117</v>
      </c>
      <c r="R301" s="608">
        <v>2.0916160137048663</v>
      </c>
      <c r="S301" s="607">
        <v>1.1819890575096985</v>
      </c>
      <c r="T301" s="608">
        <v>3.2736050712145648</v>
      </c>
      <c r="U301" s="606">
        <v>1.0600620265311527</v>
      </c>
      <c r="V301" s="609">
        <v>4.3336670977457175</v>
      </c>
      <c r="W301" s="59"/>
      <c r="X301" s="60"/>
      <c r="Y301" s="877" t="s">
        <v>387</v>
      </c>
      <c r="Z301" s="822">
        <v>0.94783465283453938</v>
      </c>
      <c r="AA301" s="822">
        <v>4.6340593124118673E-2</v>
      </c>
      <c r="AB301" s="822">
        <v>0.1061540423855527</v>
      </c>
      <c r="AC301" s="822">
        <v>0.13853469903134896</v>
      </c>
      <c r="AD301" s="822">
        <v>8.3127342409312355E-2</v>
      </c>
      <c r="AE301" s="961">
        <v>2.770902712028072E-2</v>
      </c>
      <c r="AF301" s="822">
        <v>4.3336670977457175</v>
      </c>
      <c r="AG301" s="808">
        <f t="shared" si="20"/>
        <v>155.39910701064747</v>
      </c>
      <c r="AH301" s="74"/>
    </row>
    <row r="302" spans="1:34" s="5" customFormat="1" ht="15" customHeight="1" thickBot="1" x14ac:dyDescent="0.3">
      <c r="A302" s="398">
        <v>2026</v>
      </c>
      <c r="B302" s="75"/>
      <c r="C302" s="555">
        <v>0.35099108478212104</v>
      </c>
      <c r="D302" s="555">
        <v>0.33149534091848554</v>
      </c>
      <c r="E302" s="556">
        <v>0.37439815805270665</v>
      </c>
      <c r="F302" s="556">
        <v>0</v>
      </c>
      <c r="G302" s="556">
        <v>0</v>
      </c>
      <c r="H302" s="556">
        <v>0</v>
      </c>
      <c r="I302" s="556">
        <v>0</v>
      </c>
      <c r="J302" s="556">
        <v>0</v>
      </c>
      <c r="K302" s="556">
        <v>0</v>
      </c>
      <c r="L302" s="556">
        <v>0</v>
      </c>
      <c r="M302" s="556">
        <v>0</v>
      </c>
      <c r="N302" s="557">
        <v>0</v>
      </c>
      <c r="O302" s="542"/>
      <c r="P302" s="610">
        <v>1.0568845837533132</v>
      </c>
      <c r="Q302" s="610">
        <v>0</v>
      </c>
      <c r="R302" s="713" t="s">
        <v>402</v>
      </c>
      <c r="S302" s="712">
        <v>0</v>
      </c>
      <c r="T302" s="713" t="s">
        <v>402</v>
      </c>
      <c r="U302" s="712">
        <v>0</v>
      </c>
      <c r="V302" s="713" t="s">
        <v>402</v>
      </c>
      <c r="W302" s="59"/>
      <c r="X302" s="60"/>
      <c r="Y302" s="878"/>
      <c r="Z302" s="822"/>
      <c r="AA302" s="822"/>
      <c r="AB302" s="822"/>
      <c r="AC302" s="822"/>
      <c r="AD302" s="822"/>
      <c r="AE302" s="961"/>
      <c r="AF302" s="822"/>
      <c r="AG302" s="809"/>
    </row>
    <row r="303" spans="1:34" s="5" customFormat="1" ht="15" customHeight="1" thickBot="1" x14ac:dyDescent="0.3">
      <c r="A303" s="399" t="s">
        <v>138</v>
      </c>
      <c r="B303" s="76"/>
      <c r="C303" s="730">
        <v>5.3348085350252136E-2</v>
      </c>
      <c r="D303" s="730">
        <v>5.5398791545762813E-2</v>
      </c>
      <c r="E303" s="730">
        <v>8.1177951739118584E-2</v>
      </c>
      <c r="F303" s="730" t="s">
        <v>402</v>
      </c>
      <c r="G303" s="730" t="s">
        <v>402</v>
      </c>
      <c r="H303" s="730" t="s">
        <v>402</v>
      </c>
      <c r="I303" s="730" t="s">
        <v>402</v>
      </c>
      <c r="J303" s="730" t="s">
        <v>402</v>
      </c>
      <c r="K303" s="730" t="s">
        <v>402</v>
      </c>
      <c r="L303" s="730" t="s">
        <v>402</v>
      </c>
      <c r="M303" s="730" t="s">
        <v>402</v>
      </c>
      <c r="N303" s="733" t="s">
        <v>402</v>
      </c>
      <c r="O303" s="743"/>
      <c r="P303" s="736">
        <v>6.3695586615982527E-2</v>
      </c>
      <c r="Q303" s="736" t="s">
        <v>402</v>
      </c>
      <c r="R303" s="741" t="s">
        <v>402</v>
      </c>
      <c r="S303" s="736" t="s">
        <v>402</v>
      </c>
      <c r="T303" s="741" t="s">
        <v>402</v>
      </c>
      <c r="U303" s="736" t="s">
        <v>402</v>
      </c>
      <c r="V303" s="741" t="s">
        <v>402</v>
      </c>
      <c r="W303" s="296"/>
      <c r="X303" s="63"/>
      <c r="Y303" s="878"/>
      <c r="Z303" s="822"/>
      <c r="AA303" s="822"/>
      <c r="AB303" s="822"/>
      <c r="AC303" s="822"/>
      <c r="AD303" s="822"/>
      <c r="AE303" s="961"/>
      <c r="AF303" s="822"/>
      <c r="AG303" s="810"/>
    </row>
    <row r="304" spans="1:34" s="5" customFormat="1" ht="11" thickBot="1" x14ac:dyDescent="0.3">
      <c r="A304" s="460">
        <v>2025</v>
      </c>
      <c r="B304" s="450" t="s">
        <v>180</v>
      </c>
      <c r="C304" s="570">
        <v>0.6162152553777307</v>
      </c>
      <c r="D304" s="570">
        <v>0.58476198142516733</v>
      </c>
      <c r="E304" s="571">
        <v>0.63770802946679761</v>
      </c>
      <c r="F304" s="571">
        <v>0.67743368002271398</v>
      </c>
      <c r="G304" s="571">
        <v>0.66238780913744033</v>
      </c>
      <c r="H304" s="571">
        <v>0.72500535057687787</v>
      </c>
      <c r="I304" s="571">
        <v>0.78070853483312885</v>
      </c>
      <c r="J304" s="571">
        <v>0.73432318206569269</v>
      </c>
      <c r="K304" s="571">
        <v>0.64427459386370378</v>
      </c>
      <c r="L304" s="570">
        <v>0.69221072092271196</v>
      </c>
      <c r="M304" s="570">
        <v>0.57722099749421829</v>
      </c>
      <c r="N304" s="572">
        <v>0.65298321486441457</v>
      </c>
      <c r="O304" s="630"/>
      <c r="P304" s="617">
        <v>1.8386852662696955</v>
      </c>
      <c r="Q304" s="618">
        <v>2.064826839737032</v>
      </c>
      <c r="R304" s="602">
        <v>3.9035121060067279</v>
      </c>
      <c r="S304" s="618">
        <v>2.159306310762525</v>
      </c>
      <c r="T304" s="602">
        <v>6.0628184167692529</v>
      </c>
      <c r="U304" s="617">
        <v>1.9224149332813449</v>
      </c>
      <c r="V304" s="603">
        <v>7.9852333500505974</v>
      </c>
      <c r="W304" s="64"/>
      <c r="X304" s="64"/>
      <c r="Y304" s="879" t="s">
        <v>180</v>
      </c>
      <c r="Z304" s="782">
        <v>482.55776060337109</v>
      </c>
      <c r="AA304" s="782">
        <v>470.2760636710891</v>
      </c>
      <c r="AB304" s="782">
        <v>466.77623973986135</v>
      </c>
      <c r="AC304" s="782">
        <v>465.96137333110323</v>
      </c>
      <c r="AD304" s="782">
        <v>453.00394260391022</v>
      </c>
      <c r="AE304" s="962">
        <v>434.4274264284121</v>
      </c>
      <c r="AF304" s="782">
        <v>7.9852333500505983</v>
      </c>
      <c r="AG304" s="989">
        <f t="shared" si="20"/>
        <v>-0.9816189474598781</v>
      </c>
    </row>
    <row r="305" spans="1:34" s="5" customFormat="1" ht="15" customHeight="1" thickBot="1" x14ac:dyDescent="0.3">
      <c r="A305" s="461">
        <v>2026</v>
      </c>
      <c r="B305" s="451"/>
      <c r="C305" s="573">
        <v>0.6229810660524242</v>
      </c>
      <c r="D305" s="573">
        <v>0.59873020479390726</v>
      </c>
      <c r="E305" s="574">
        <v>0.6892456489201898</v>
      </c>
      <c r="F305" s="574">
        <v>0</v>
      </c>
      <c r="G305" s="574">
        <v>0</v>
      </c>
      <c r="H305" s="574">
        <v>0</v>
      </c>
      <c r="I305" s="574">
        <v>0</v>
      </c>
      <c r="J305" s="574">
        <v>0</v>
      </c>
      <c r="K305" s="574">
        <v>0</v>
      </c>
      <c r="L305" s="574">
        <v>0</v>
      </c>
      <c r="M305" s="574">
        <v>0</v>
      </c>
      <c r="N305" s="575">
        <v>0</v>
      </c>
      <c r="O305" s="630"/>
      <c r="P305" s="619">
        <v>1.910956919766521</v>
      </c>
      <c r="Q305" s="619">
        <v>0</v>
      </c>
      <c r="R305" s="713" t="s">
        <v>402</v>
      </c>
      <c r="S305" s="712">
        <v>0</v>
      </c>
      <c r="T305" s="713" t="s">
        <v>402</v>
      </c>
      <c r="U305" s="712">
        <v>0</v>
      </c>
      <c r="V305" s="713" t="s">
        <v>402</v>
      </c>
      <c r="W305" s="64"/>
      <c r="X305" s="64"/>
      <c r="Y305" s="880"/>
      <c r="Z305" s="782"/>
      <c r="AA305" s="782"/>
      <c r="AB305" s="782"/>
      <c r="AC305" s="782"/>
      <c r="AD305" s="782"/>
      <c r="AE305" s="962"/>
      <c r="AF305" s="782"/>
      <c r="AG305" s="990"/>
    </row>
    <row r="306" spans="1:34" s="5" customFormat="1" ht="15" customHeight="1" thickBot="1" x14ac:dyDescent="0.3">
      <c r="A306" s="462" t="s">
        <v>138</v>
      </c>
      <c r="B306" s="452"/>
      <c r="C306" s="744">
        <v>1.0979622162301332E-2</v>
      </c>
      <c r="D306" s="744">
        <v>2.3887023801884184E-2</v>
      </c>
      <c r="E306" s="744">
        <v>8.081695238569285E-2</v>
      </c>
      <c r="F306" s="744" t="s">
        <v>402</v>
      </c>
      <c r="G306" s="744" t="s">
        <v>402</v>
      </c>
      <c r="H306" s="744" t="s">
        <v>402</v>
      </c>
      <c r="I306" s="744" t="s">
        <v>402</v>
      </c>
      <c r="J306" s="744" t="s">
        <v>402</v>
      </c>
      <c r="K306" s="744" t="s">
        <v>402</v>
      </c>
      <c r="L306" s="744" t="s">
        <v>402</v>
      </c>
      <c r="M306" s="744" t="s">
        <v>402</v>
      </c>
      <c r="N306" s="745" t="s">
        <v>402</v>
      </c>
      <c r="O306" s="717"/>
      <c r="P306" s="739">
        <v>3.9306157950267068E-2</v>
      </c>
      <c r="Q306" s="739" t="s">
        <v>402</v>
      </c>
      <c r="R306" s="741" t="s">
        <v>402</v>
      </c>
      <c r="S306" s="739" t="s">
        <v>402</v>
      </c>
      <c r="T306" s="741" t="s">
        <v>402</v>
      </c>
      <c r="U306" s="739" t="s">
        <v>402</v>
      </c>
      <c r="V306" s="741" t="s">
        <v>402</v>
      </c>
      <c r="W306" s="296"/>
      <c r="X306" s="62"/>
      <c r="Y306" s="880"/>
      <c r="Z306" s="782"/>
      <c r="AA306" s="782"/>
      <c r="AB306" s="782"/>
      <c r="AC306" s="782"/>
      <c r="AD306" s="782"/>
      <c r="AE306" s="962"/>
      <c r="AF306" s="782"/>
      <c r="AG306" s="991"/>
    </row>
    <row r="307" spans="1:34" s="5" customFormat="1" ht="11" thickBot="1" x14ac:dyDescent="0.3">
      <c r="A307" s="469">
        <v>2025</v>
      </c>
      <c r="B307" s="403" t="s">
        <v>181</v>
      </c>
      <c r="C307" s="590">
        <v>54.086096370988137</v>
      </c>
      <c r="D307" s="590">
        <v>54.039590420869992</v>
      </c>
      <c r="E307" s="591">
        <v>54.108485002472023</v>
      </c>
      <c r="F307" s="591">
        <v>54.172993703121875</v>
      </c>
      <c r="G307" s="591">
        <v>54.141667706090566</v>
      </c>
      <c r="H307" s="591">
        <v>160.4547476420598</v>
      </c>
      <c r="I307" s="591">
        <v>160.53051886806932</v>
      </c>
      <c r="J307" s="591">
        <v>160.44490935148622</v>
      </c>
      <c r="K307" s="591">
        <v>54.130460018188032</v>
      </c>
      <c r="L307" s="590">
        <v>54.192535995488811</v>
      </c>
      <c r="M307" s="590">
        <v>54.030290912220849</v>
      </c>
      <c r="N307" s="592">
        <v>54.153282445738355</v>
      </c>
      <c r="O307" s="62"/>
      <c r="P307" s="623">
        <v>162.23417179433008</v>
      </c>
      <c r="Q307" s="624">
        <v>268.76940905127225</v>
      </c>
      <c r="R307" s="624">
        <v>431.00358084560241</v>
      </c>
      <c r="S307" s="624">
        <v>375.1058882377435</v>
      </c>
      <c r="T307" s="624">
        <v>806.10946908334597</v>
      </c>
      <c r="U307" s="623">
        <v>162.37610935344802</v>
      </c>
      <c r="V307" s="623">
        <v>968.48557843679396</v>
      </c>
      <c r="W307" s="64"/>
      <c r="X307" s="64"/>
      <c r="Y307" s="836" t="s">
        <v>181</v>
      </c>
      <c r="Z307" s="910">
        <v>2759.9471518019309</v>
      </c>
      <c r="AA307" s="910">
        <v>2481.613783331074</v>
      </c>
      <c r="AB307" s="910">
        <v>2319.0797241562691</v>
      </c>
      <c r="AC307" s="910">
        <v>2146.9460691368149</v>
      </c>
      <c r="AD307" s="910">
        <v>1985.5244910330402</v>
      </c>
      <c r="AE307" s="963">
        <v>1710.1666250697017</v>
      </c>
      <c r="AF307" s="910">
        <v>968.48557843679419</v>
      </c>
      <c r="AG307" s="1010">
        <f t="shared" si="20"/>
        <v>-0.433689346851029</v>
      </c>
    </row>
    <row r="308" spans="1:34" s="5" customFormat="1" ht="15" customHeight="1" thickBot="1" x14ac:dyDescent="0.3">
      <c r="A308" s="470">
        <v>2026</v>
      </c>
      <c r="B308" s="404"/>
      <c r="C308" s="593">
        <v>50.107605865032468</v>
      </c>
      <c r="D308" s="593">
        <v>50.083560393991363</v>
      </c>
      <c r="E308" s="594">
        <v>50.198977433981774</v>
      </c>
      <c r="F308" s="594">
        <v>0</v>
      </c>
      <c r="G308" s="594">
        <v>0</v>
      </c>
      <c r="H308" s="594">
        <v>0</v>
      </c>
      <c r="I308" s="594">
        <v>0</v>
      </c>
      <c r="J308" s="594">
        <v>0</v>
      </c>
      <c r="K308" s="594">
        <v>0</v>
      </c>
      <c r="L308" s="594">
        <v>0</v>
      </c>
      <c r="M308" s="594">
        <v>0</v>
      </c>
      <c r="N308" s="595">
        <v>0</v>
      </c>
      <c r="O308" s="62"/>
      <c r="P308" s="625">
        <v>150.39014369300565</v>
      </c>
      <c r="Q308" s="625">
        <v>0</v>
      </c>
      <c r="R308" s="713" t="s">
        <v>402</v>
      </c>
      <c r="S308" s="712">
        <v>0</v>
      </c>
      <c r="T308" s="713" t="s">
        <v>402</v>
      </c>
      <c r="U308" s="712">
        <v>0</v>
      </c>
      <c r="V308" s="713" t="s">
        <v>402</v>
      </c>
      <c r="W308" s="64"/>
      <c r="X308" s="64"/>
      <c r="Y308" s="837"/>
      <c r="Z308" s="910"/>
      <c r="AA308" s="910"/>
      <c r="AB308" s="910"/>
      <c r="AC308" s="910"/>
      <c r="AD308" s="910"/>
      <c r="AE308" s="963"/>
      <c r="AF308" s="910"/>
      <c r="AG308" s="1011"/>
    </row>
    <row r="309" spans="1:34" s="5" customFormat="1" ht="15" customHeight="1" thickBot="1" x14ac:dyDescent="0.3">
      <c r="A309" s="471" t="s">
        <v>138</v>
      </c>
      <c r="B309" s="405"/>
      <c r="C309" s="750">
        <v>-7.3558470159620123E-2</v>
      </c>
      <c r="D309" s="750">
        <v>-7.3206143793251577E-2</v>
      </c>
      <c r="E309" s="750">
        <v>-7.2253133095699071E-2</v>
      </c>
      <c r="F309" s="750" t="s">
        <v>402</v>
      </c>
      <c r="G309" s="750" t="s">
        <v>402</v>
      </c>
      <c r="H309" s="750" t="s">
        <v>402</v>
      </c>
      <c r="I309" s="750" t="s">
        <v>402</v>
      </c>
      <c r="J309" s="750" t="s">
        <v>402</v>
      </c>
      <c r="K309" s="750" t="s">
        <v>402</v>
      </c>
      <c r="L309" s="750" t="s">
        <v>402</v>
      </c>
      <c r="M309" s="750" t="s">
        <v>402</v>
      </c>
      <c r="N309" s="751" t="s">
        <v>402</v>
      </c>
      <c r="O309" s="728"/>
      <c r="P309" s="740">
        <v>-7.3005754400124245E-2</v>
      </c>
      <c r="Q309" s="740" t="s">
        <v>402</v>
      </c>
      <c r="R309" s="741" t="s">
        <v>402</v>
      </c>
      <c r="S309" s="740" t="s">
        <v>402</v>
      </c>
      <c r="T309" s="741" t="s">
        <v>402</v>
      </c>
      <c r="U309" s="740" t="s">
        <v>402</v>
      </c>
      <c r="V309" s="741" t="s">
        <v>402</v>
      </c>
      <c r="W309" s="296"/>
      <c r="X309" s="62"/>
      <c r="Y309" s="837"/>
      <c r="Z309" s="910"/>
      <c r="AA309" s="910"/>
      <c r="AB309" s="910"/>
      <c r="AC309" s="910"/>
      <c r="AD309" s="910"/>
      <c r="AE309" s="963"/>
      <c r="AF309" s="910"/>
      <c r="AG309" s="1012"/>
    </row>
    <row r="310" spans="1:34" s="5" customFormat="1" ht="8.25" customHeight="1" thickBot="1" x14ac:dyDescent="0.3">
      <c r="C310" s="548"/>
      <c r="D310" s="548"/>
      <c r="E310" s="548"/>
      <c r="F310" s="548"/>
      <c r="G310" s="548"/>
      <c r="H310" s="548"/>
      <c r="I310" s="548"/>
      <c r="J310" s="548"/>
      <c r="K310" s="548"/>
      <c r="L310" s="548"/>
      <c r="M310" s="548"/>
      <c r="N310" s="548"/>
      <c r="O310" s="548"/>
      <c r="P310" s="548"/>
      <c r="Q310" s="548"/>
      <c r="R310" s="549"/>
      <c r="S310" s="548"/>
      <c r="T310" s="549"/>
      <c r="U310" s="548"/>
      <c r="V310" s="549"/>
      <c r="W310" s="23"/>
      <c r="AE310" s="523"/>
      <c r="AG310" s="84"/>
    </row>
    <row r="311" spans="1:34" s="68" customFormat="1" ht="15" thickBot="1" x14ac:dyDescent="0.4">
      <c r="A311" s="475">
        <v>2025</v>
      </c>
      <c r="B311" s="91" t="s">
        <v>383</v>
      </c>
      <c r="C311" s="566">
        <v>3.2103780805683053E-3</v>
      </c>
      <c r="D311" s="566">
        <v>3.3672514027753642E-3</v>
      </c>
      <c r="E311" s="566">
        <v>4.5665905860167583E-3</v>
      </c>
      <c r="F311" s="566">
        <v>5.4013365446826563E-3</v>
      </c>
      <c r="G311" s="566">
        <v>4.7554810173950418E-3</v>
      </c>
      <c r="H311" s="566">
        <v>5.6280494494270212E-3</v>
      </c>
      <c r="I311" s="566">
        <v>5.3886628622854373E-3</v>
      </c>
      <c r="J311" s="566">
        <v>4.2850129013463677E-3</v>
      </c>
      <c r="K311" s="566">
        <v>5.2280516798321941E-3</v>
      </c>
      <c r="L311" s="566">
        <v>5.7404889579575598E-3</v>
      </c>
      <c r="M311" s="566">
        <v>3.7464573247507882E-3</v>
      </c>
      <c r="N311" s="566">
        <v>3.629111874647132E-3</v>
      </c>
      <c r="O311" s="757"/>
      <c r="P311" s="566">
        <v>1.1144220069360427E-2</v>
      </c>
      <c r="Q311" s="566">
        <v>1.5784867011504722E-2</v>
      </c>
      <c r="R311" s="588">
        <v>2.6929087080865149E-2</v>
      </c>
      <c r="S311" s="566">
        <v>1.4901727443463998E-2</v>
      </c>
      <c r="T311" s="588">
        <v>4.1830814524329143E-2</v>
      </c>
      <c r="U311" s="566">
        <v>1.3116058157355479E-2</v>
      </c>
      <c r="V311" s="588">
        <v>5.4946872681684619E-2</v>
      </c>
      <c r="W311" s="90"/>
      <c r="X311" s="67"/>
      <c r="Y311" s="873" t="s">
        <v>383</v>
      </c>
      <c r="Z311" s="815">
        <v>0</v>
      </c>
      <c r="AA311" s="815">
        <v>0</v>
      </c>
      <c r="AB311" s="815">
        <v>0</v>
      </c>
      <c r="AC311" s="815">
        <v>0</v>
      </c>
      <c r="AD311" s="815">
        <v>0</v>
      </c>
      <c r="AE311" s="964">
        <v>0</v>
      </c>
      <c r="AF311" s="816">
        <v>5.4946872681684619E-2</v>
      </c>
      <c r="AG311" s="805">
        <f t="shared" ref="AG311" si="21">IFERROR(AF311/AE311-1,0)</f>
        <v>0</v>
      </c>
      <c r="AH311" s="93"/>
    </row>
    <row r="312" spans="1:34" s="68" customFormat="1" ht="15" customHeight="1" thickBot="1" x14ac:dyDescent="0.3">
      <c r="A312" s="475">
        <v>2026</v>
      </c>
      <c r="B312" s="91"/>
      <c r="C312" s="566">
        <v>2.9486958864898215E-3</v>
      </c>
      <c r="D312" s="566">
        <v>2.8466465976629959E-3</v>
      </c>
      <c r="E312" s="566">
        <v>4.8541220954627737E-3</v>
      </c>
      <c r="F312" s="566">
        <v>0</v>
      </c>
      <c r="G312" s="566">
        <v>0</v>
      </c>
      <c r="H312" s="566">
        <v>0</v>
      </c>
      <c r="I312" s="566">
        <v>0</v>
      </c>
      <c r="J312" s="566">
        <v>0</v>
      </c>
      <c r="K312" s="566">
        <v>0</v>
      </c>
      <c r="L312" s="566">
        <v>0</v>
      </c>
      <c r="M312" s="566">
        <v>0</v>
      </c>
      <c r="N312" s="566">
        <v>0</v>
      </c>
      <c r="O312" s="757"/>
      <c r="P312" s="566">
        <v>1.0649464579615591E-2</v>
      </c>
      <c r="Q312" s="569">
        <v>0</v>
      </c>
      <c r="R312" s="767" t="s">
        <v>402</v>
      </c>
      <c r="S312" s="768">
        <v>0</v>
      </c>
      <c r="T312" s="767" t="s">
        <v>402</v>
      </c>
      <c r="U312" s="768">
        <v>0</v>
      </c>
      <c r="V312" s="767" t="s">
        <v>402</v>
      </c>
      <c r="W312" s="90"/>
      <c r="X312" s="67"/>
      <c r="Y312" s="874"/>
      <c r="Z312" s="815"/>
      <c r="AA312" s="815"/>
      <c r="AB312" s="815"/>
      <c r="AC312" s="815"/>
      <c r="AD312" s="815"/>
      <c r="AE312" s="964"/>
      <c r="AF312" s="816"/>
      <c r="AG312" s="806"/>
    </row>
    <row r="313" spans="1:34" s="68" customFormat="1" ht="15" customHeight="1" thickBot="1" x14ac:dyDescent="0.3">
      <c r="A313" s="475" t="s">
        <v>138</v>
      </c>
      <c r="B313" s="91"/>
      <c r="C313" s="754">
        <v>-8.1511332158161406E-2</v>
      </c>
      <c r="D313" s="754">
        <v>-0.15460823765141923</v>
      </c>
      <c r="E313" s="754">
        <v>6.2964153240813503E-2</v>
      </c>
      <c r="F313" s="754" t="s">
        <v>402</v>
      </c>
      <c r="G313" s="754" t="s">
        <v>402</v>
      </c>
      <c r="H313" s="754" t="s">
        <v>402</v>
      </c>
      <c r="I313" s="754" t="s">
        <v>402</v>
      </c>
      <c r="J313" s="754" t="s">
        <v>402</v>
      </c>
      <c r="K313" s="754" t="s">
        <v>402</v>
      </c>
      <c r="L313" s="754" t="s">
        <v>402</v>
      </c>
      <c r="M313" s="754" t="s">
        <v>402</v>
      </c>
      <c r="N313" s="754" t="s">
        <v>402</v>
      </c>
      <c r="O313" s="755"/>
      <c r="P313" s="754">
        <v>-4.4395703482660184E-2</v>
      </c>
      <c r="Q313" s="754" t="s">
        <v>402</v>
      </c>
      <c r="R313" s="756" t="s">
        <v>402</v>
      </c>
      <c r="S313" s="754" t="s">
        <v>402</v>
      </c>
      <c r="T313" s="756" t="s">
        <v>402</v>
      </c>
      <c r="U313" s="754" t="s">
        <v>402</v>
      </c>
      <c r="V313" s="756" t="s">
        <v>402</v>
      </c>
      <c r="W313" s="297"/>
      <c r="X313" s="70"/>
      <c r="Y313" s="874"/>
      <c r="Z313" s="815"/>
      <c r="AA313" s="815"/>
      <c r="AB313" s="815"/>
      <c r="AC313" s="815"/>
      <c r="AD313" s="815"/>
      <c r="AE313" s="964"/>
      <c r="AF313" s="816"/>
      <c r="AG313" s="807"/>
    </row>
    <row r="314" spans="1:34" s="68" customFormat="1" ht="15" thickBot="1" x14ac:dyDescent="0.4">
      <c r="A314" s="475">
        <v>2025</v>
      </c>
      <c r="B314" s="91" t="s">
        <v>384</v>
      </c>
      <c r="C314" s="566">
        <v>0.33748586538893854</v>
      </c>
      <c r="D314" s="566">
        <v>0.31106366317176415</v>
      </c>
      <c r="E314" s="566">
        <v>0.29577564621056845</v>
      </c>
      <c r="F314" s="566">
        <v>0.25977201400849731</v>
      </c>
      <c r="G314" s="566">
        <v>0.30607850151197524</v>
      </c>
      <c r="H314" s="566">
        <v>0.2498834146505553</v>
      </c>
      <c r="I314" s="566">
        <v>0.23739655692612061</v>
      </c>
      <c r="J314" s="566">
        <v>0.22751359370346377</v>
      </c>
      <c r="K314" s="566">
        <v>0.19819723601732209</v>
      </c>
      <c r="L314" s="566">
        <v>0.23551408774085258</v>
      </c>
      <c r="M314" s="566">
        <v>0.23803907634863722</v>
      </c>
      <c r="N314" s="566">
        <v>0.26822058080106226</v>
      </c>
      <c r="O314" s="757"/>
      <c r="P314" s="566">
        <v>0.94432517477127109</v>
      </c>
      <c r="Q314" s="566">
        <v>0.8157339301710278</v>
      </c>
      <c r="R314" s="588">
        <v>1.7600591049422989</v>
      </c>
      <c r="S314" s="566">
        <v>0.66310738664690649</v>
      </c>
      <c r="T314" s="588">
        <v>2.4231664915892055</v>
      </c>
      <c r="U314" s="566">
        <v>0.74177374489055203</v>
      </c>
      <c r="V314" s="588">
        <v>3.1649402364797576</v>
      </c>
      <c r="W314" s="90"/>
      <c r="X314" s="67"/>
      <c r="Y314" s="873" t="s">
        <v>384</v>
      </c>
      <c r="Z314" s="815">
        <v>0</v>
      </c>
      <c r="AA314" s="815">
        <v>0</v>
      </c>
      <c r="AB314" s="815">
        <v>0</v>
      </c>
      <c r="AC314" s="815">
        <v>0</v>
      </c>
      <c r="AD314" s="815">
        <v>0</v>
      </c>
      <c r="AE314" s="964">
        <v>0</v>
      </c>
      <c r="AF314" s="816">
        <v>3.1649402364797576</v>
      </c>
      <c r="AG314" s="805">
        <f t="shared" ref="AG314:AG323" si="22">IFERROR(AF314/AE314-1,0)</f>
        <v>0</v>
      </c>
      <c r="AH314" s="93"/>
    </row>
    <row r="315" spans="1:34" s="68" customFormat="1" ht="15" customHeight="1" thickBot="1" x14ac:dyDescent="0.3">
      <c r="A315" s="475">
        <v>2026</v>
      </c>
      <c r="B315" s="91"/>
      <c r="C315" s="566">
        <v>0.31312227981591656</v>
      </c>
      <c r="D315" s="566">
        <v>0.29624022292605295</v>
      </c>
      <c r="E315" s="566">
        <v>0.35285265357599366</v>
      </c>
      <c r="F315" s="566">
        <v>0</v>
      </c>
      <c r="G315" s="566">
        <v>0</v>
      </c>
      <c r="H315" s="566">
        <v>0</v>
      </c>
      <c r="I315" s="566">
        <v>0</v>
      </c>
      <c r="J315" s="566">
        <v>0</v>
      </c>
      <c r="K315" s="566">
        <v>0</v>
      </c>
      <c r="L315" s="566">
        <v>0</v>
      </c>
      <c r="M315" s="566">
        <v>0</v>
      </c>
      <c r="N315" s="566">
        <v>0</v>
      </c>
      <c r="O315" s="757"/>
      <c r="P315" s="566">
        <v>0.96221515631796328</v>
      </c>
      <c r="Q315" s="566">
        <v>0</v>
      </c>
      <c r="R315" s="767" t="s">
        <v>402</v>
      </c>
      <c r="S315" s="768">
        <v>0</v>
      </c>
      <c r="T315" s="767" t="s">
        <v>402</v>
      </c>
      <c r="U315" s="768">
        <v>0</v>
      </c>
      <c r="V315" s="767" t="s">
        <v>402</v>
      </c>
      <c r="W315" s="90"/>
      <c r="X315" s="67"/>
      <c r="Y315" s="874"/>
      <c r="Z315" s="815"/>
      <c r="AA315" s="815"/>
      <c r="AB315" s="815"/>
      <c r="AC315" s="815"/>
      <c r="AD315" s="815"/>
      <c r="AE315" s="964"/>
      <c r="AF315" s="816"/>
      <c r="AG315" s="806"/>
    </row>
    <row r="316" spans="1:34" s="68" customFormat="1" ht="15" customHeight="1" thickBot="1" x14ac:dyDescent="0.3">
      <c r="A316" s="475" t="s">
        <v>138</v>
      </c>
      <c r="B316" s="91"/>
      <c r="C316" s="754">
        <v>-7.2191425098482143E-2</v>
      </c>
      <c r="D316" s="754">
        <v>-4.7654039994783765E-2</v>
      </c>
      <c r="E316" s="754">
        <v>0.1929739926078666</v>
      </c>
      <c r="F316" s="754" t="s">
        <v>402</v>
      </c>
      <c r="G316" s="754" t="s">
        <v>402</v>
      </c>
      <c r="H316" s="754" t="s">
        <v>402</v>
      </c>
      <c r="I316" s="754" t="s">
        <v>402</v>
      </c>
      <c r="J316" s="754" t="s">
        <v>402</v>
      </c>
      <c r="K316" s="754" t="s">
        <v>402</v>
      </c>
      <c r="L316" s="754" t="s">
        <v>402</v>
      </c>
      <c r="M316" s="754" t="s">
        <v>402</v>
      </c>
      <c r="N316" s="754" t="s">
        <v>402</v>
      </c>
      <c r="O316" s="755"/>
      <c r="P316" s="754">
        <v>1.8944725847243667E-2</v>
      </c>
      <c r="Q316" s="754" t="s">
        <v>402</v>
      </c>
      <c r="R316" s="756" t="s">
        <v>402</v>
      </c>
      <c r="S316" s="754" t="s">
        <v>402</v>
      </c>
      <c r="T316" s="756" t="s">
        <v>402</v>
      </c>
      <c r="U316" s="754" t="s">
        <v>402</v>
      </c>
      <c r="V316" s="756" t="s">
        <v>402</v>
      </c>
      <c r="W316" s="297"/>
      <c r="X316" s="70"/>
      <c r="Y316" s="874"/>
      <c r="Z316" s="815"/>
      <c r="AA316" s="815"/>
      <c r="AB316" s="815"/>
      <c r="AC316" s="815"/>
      <c r="AD316" s="815"/>
      <c r="AE316" s="964"/>
      <c r="AF316" s="816"/>
      <c r="AG316" s="807"/>
    </row>
    <row r="317" spans="1:34" s="68" customFormat="1" ht="15" thickBot="1" x14ac:dyDescent="0.4">
      <c r="A317" s="475">
        <v>2025</v>
      </c>
      <c r="B317" s="91" t="s">
        <v>385</v>
      </c>
      <c r="C317" s="566">
        <v>1.3201637421335843</v>
      </c>
      <c r="D317" s="566">
        <v>1.2574713275711686</v>
      </c>
      <c r="E317" s="566">
        <v>1.4420168737020438</v>
      </c>
      <c r="F317" s="566">
        <v>1.6137318626697592</v>
      </c>
      <c r="G317" s="566">
        <v>1.7124249711298969</v>
      </c>
      <c r="H317" s="566">
        <v>1.7730697011304957</v>
      </c>
      <c r="I317" s="566">
        <v>1.9210630535181454</v>
      </c>
      <c r="J317" s="566">
        <v>1.8842776881694774</v>
      </c>
      <c r="K317" s="566">
        <v>1.767213007985091</v>
      </c>
      <c r="L317" s="566">
        <v>1.7364211523944124</v>
      </c>
      <c r="M317" s="566">
        <v>1.4502872434280081</v>
      </c>
      <c r="N317" s="566">
        <v>1.5610079209730696</v>
      </c>
      <c r="O317" s="757"/>
      <c r="P317" s="566">
        <v>4.0196519434067968</v>
      </c>
      <c r="Q317" s="566">
        <v>5.0992265349301515</v>
      </c>
      <c r="R317" s="588">
        <v>9.1188784783369492</v>
      </c>
      <c r="S317" s="566">
        <v>5.5725537496727133</v>
      </c>
      <c r="T317" s="588">
        <v>14.691432228009663</v>
      </c>
      <c r="U317" s="566">
        <v>4.7477163167954899</v>
      </c>
      <c r="V317" s="588">
        <v>19.439148544805153</v>
      </c>
      <c r="W317" s="90"/>
      <c r="X317" s="67"/>
      <c r="Y317" s="873" t="s">
        <v>385</v>
      </c>
      <c r="Z317" s="815">
        <v>5.4716254086865526</v>
      </c>
      <c r="AA317" s="815">
        <v>0.26751329045974021</v>
      </c>
      <c r="AB317" s="815">
        <v>0.61280219478636644</v>
      </c>
      <c r="AC317" s="815">
        <v>0.79972807170302584</v>
      </c>
      <c r="AD317" s="815">
        <v>0.47987449870413335</v>
      </c>
      <c r="AE317" s="964">
        <v>0.15995766391100655</v>
      </c>
      <c r="AF317" s="816">
        <v>19.439148544805153</v>
      </c>
      <c r="AG317" s="805">
        <f t="shared" si="22"/>
        <v>120.5268344730281</v>
      </c>
      <c r="AH317" s="93"/>
    </row>
    <row r="318" spans="1:34" s="68" customFormat="1" ht="15" customHeight="1" thickBot="1" x14ac:dyDescent="0.3">
      <c r="A318" s="475">
        <v>2026</v>
      </c>
      <c r="B318" s="91"/>
      <c r="C318" s="566">
        <v>1.5381337102153809</v>
      </c>
      <c r="D318" s="566">
        <v>1.4386827483268307</v>
      </c>
      <c r="E318" s="566">
        <v>1.6222057374744787</v>
      </c>
      <c r="F318" s="566">
        <v>0</v>
      </c>
      <c r="G318" s="566">
        <v>0</v>
      </c>
      <c r="H318" s="566">
        <v>0</v>
      </c>
      <c r="I318" s="566">
        <v>0</v>
      </c>
      <c r="J318" s="566">
        <v>0</v>
      </c>
      <c r="K318" s="566">
        <v>0</v>
      </c>
      <c r="L318" s="566">
        <v>0</v>
      </c>
      <c r="M318" s="566">
        <v>0</v>
      </c>
      <c r="N318" s="566">
        <v>0</v>
      </c>
      <c r="O318" s="757"/>
      <c r="P318" s="566">
        <v>4.5990221960166906</v>
      </c>
      <c r="Q318" s="566">
        <v>0</v>
      </c>
      <c r="R318" s="767" t="s">
        <v>402</v>
      </c>
      <c r="S318" s="768">
        <v>0</v>
      </c>
      <c r="T318" s="767" t="s">
        <v>402</v>
      </c>
      <c r="U318" s="768">
        <v>0</v>
      </c>
      <c r="V318" s="767" t="s">
        <v>402</v>
      </c>
      <c r="W318" s="90"/>
      <c r="X318" s="67"/>
      <c r="Y318" s="874"/>
      <c r="Z318" s="815"/>
      <c r="AA318" s="815"/>
      <c r="AB318" s="815"/>
      <c r="AC318" s="815"/>
      <c r="AD318" s="815"/>
      <c r="AE318" s="964"/>
      <c r="AF318" s="816"/>
      <c r="AG318" s="806"/>
    </row>
    <row r="319" spans="1:34" s="68" customFormat="1" ht="15" customHeight="1" thickBot="1" x14ac:dyDescent="0.3">
      <c r="A319" s="475" t="s">
        <v>138</v>
      </c>
      <c r="B319" s="91"/>
      <c r="C319" s="754">
        <v>0.16510828249950582</v>
      </c>
      <c r="D319" s="754">
        <v>0.14410779536872276</v>
      </c>
      <c r="E319" s="754">
        <v>0.12495614098456548</v>
      </c>
      <c r="F319" s="754" t="s">
        <v>402</v>
      </c>
      <c r="G319" s="754" t="s">
        <v>402</v>
      </c>
      <c r="H319" s="754" t="s">
        <v>402</v>
      </c>
      <c r="I319" s="754" t="s">
        <v>402</v>
      </c>
      <c r="J319" s="754" t="s">
        <v>402</v>
      </c>
      <c r="K319" s="754" t="s">
        <v>402</v>
      </c>
      <c r="L319" s="754" t="s">
        <v>402</v>
      </c>
      <c r="M319" s="754" t="s">
        <v>402</v>
      </c>
      <c r="N319" s="754" t="s">
        <v>402</v>
      </c>
      <c r="O319" s="755"/>
      <c r="P319" s="754">
        <v>0.14413443272375895</v>
      </c>
      <c r="Q319" s="754" t="s">
        <v>402</v>
      </c>
      <c r="R319" s="756" t="s">
        <v>402</v>
      </c>
      <c r="S319" s="754" t="s">
        <v>402</v>
      </c>
      <c r="T319" s="756" t="s">
        <v>402</v>
      </c>
      <c r="U319" s="754" t="s">
        <v>402</v>
      </c>
      <c r="V319" s="756" t="s">
        <v>402</v>
      </c>
      <c r="W319" s="297"/>
      <c r="X319" s="70"/>
      <c r="Y319" s="874"/>
      <c r="Z319" s="815"/>
      <c r="AA319" s="815"/>
      <c r="AB319" s="815"/>
      <c r="AC319" s="815"/>
      <c r="AD319" s="815"/>
      <c r="AE319" s="964"/>
      <c r="AF319" s="816"/>
      <c r="AG319" s="807"/>
    </row>
    <row r="320" spans="1:34" s="68" customFormat="1" ht="15" thickBot="1" x14ac:dyDescent="0.4">
      <c r="A320" s="475">
        <v>2025</v>
      </c>
      <c r="B320" s="91" t="s">
        <v>182</v>
      </c>
      <c r="C320" s="566">
        <v>0</v>
      </c>
      <c r="D320" s="566">
        <v>0</v>
      </c>
      <c r="E320" s="566">
        <v>1.5207749999999998E-4</v>
      </c>
      <c r="F320" s="566">
        <v>1.5207749999999998E-4</v>
      </c>
      <c r="G320" s="566">
        <v>0</v>
      </c>
      <c r="H320" s="566">
        <v>0</v>
      </c>
      <c r="I320" s="566">
        <v>0</v>
      </c>
      <c r="J320" s="566">
        <v>0</v>
      </c>
      <c r="K320" s="566">
        <v>0</v>
      </c>
      <c r="L320" s="566">
        <v>0</v>
      </c>
      <c r="M320" s="566">
        <v>0</v>
      </c>
      <c r="N320" s="566">
        <v>0</v>
      </c>
      <c r="O320" s="757"/>
      <c r="P320" s="566">
        <v>1.5207749999999998E-4</v>
      </c>
      <c r="Q320" s="566">
        <v>1.5207749999999998E-4</v>
      </c>
      <c r="R320" s="588">
        <v>3.0415499999999996E-4</v>
      </c>
      <c r="S320" s="566">
        <v>0</v>
      </c>
      <c r="T320" s="588">
        <v>3.0415499999999996E-4</v>
      </c>
      <c r="U320" s="566">
        <v>0</v>
      </c>
      <c r="V320" s="588">
        <v>3.0415499999999996E-4</v>
      </c>
      <c r="W320" s="90"/>
      <c r="X320" s="67"/>
      <c r="Y320" s="873" t="s">
        <v>182</v>
      </c>
      <c r="Z320" s="815">
        <v>0</v>
      </c>
      <c r="AA320" s="815">
        <v>0</v>
      </c>
      <c r="AB320" s="815">
        <v>0</v>
      </c>
      <c r="AC320" s="815">
        <v>0</v>
      </c>
      <c r="AD320" s="815">
        <v>0</v>
      </c>
      <c r="AE320" s="964">
        <v>0</v>
      </c>
      <c r="AF320" s="816">
        <v>3.0415499999999996E-4</v>
      </c>
      <c r="AG320" s="805">
        <f t="shared" si="22"/>
        <v>0</v>
      </c>
      <c r="AH320" s="93"/>
    </row>
    <row r="321" spans="1:34" s="68" customFormat="1" ht="15" customHeight="1" thickBot="1" x14ac:dyDescent="0.3">
      <c r="A321" s="475">
        <v>2026</v>
      </c>
      <c r="B321" s="91"/>
      <c r="C321" s="566">
        <v>0</v>
      </c>
      <c r="D321" s="566">
        <v>0</v>
      </c>
      <c r="E321" s="566">
        <v>1.5207749999999998E-4</v>
      </c>
      <c r="F321" s="566">
        <v>0</v>
      </c>
      <c r="G321" s="566">
        <v>0</v>
      </c>
      <c r="H321" s="566">
        <v>0</v>
      </c>
      <c r="I321" s="566">
        <v>0</v>
      </c>
      <c r="J321" s="566">
        <v>0</v>
      </c>
      <c r="K321" s="566">
        <v>0</v>
      </c>
      <c r="L321" s="566">
        <v>0</v>
      </c>
      <c r="M321" s="566">
        <v>0</v>
      </c>
      <c r="N321" s="566">
        <v>0</v>
      </c>
      <c r="O321" s="757"/>
      <c r="P321" s="566">
        <v>1.5207749999999998E-4</v>
      </c>
      <c r="Q321" s="566">
        <v>0</v>
      </c>
      <c r="R321" s="767" t="s">
        <v>402</v>
      </c>
      <c r="S321" s="768">
        <v>0</v>
      </c>
      <c r="T321" s="767" t="s">
        <v>402</v>
      </c>
      <c r="U321" s="768">
        <v>0</v>
      </c>
      <c r="V321" s="767" t="s">
        <v>402</v>
      </c>
      <c r="W321" s="90"/>
      <c r="X321" s="67"/>
      <c r="Y321" s="874"/>
      <c r="Z321" s="815"/>
      <c r="AA321" s="815"/>
      <c r="AB321" s="815"/>
      <c r="AC321" s="815"/>
      <c r="AD321" s="815"/>
      <c r="AE321" s="964"/>
      <c r="AF321" s="816"/>
      <c r="AG321" s="806"/>
    </row>
    <row r="322" spans="1:34" s="68" customFormat="1" ht="15" customHeight="1" thickBot="1" x14ac:dyDescent="0.3">
      <c r="A322" s="478" t="s">
        <v>138</v>
      </c>
      <c r="B322" s="91"/>
      <c r="C322" s="754" t="s">
        <v>402</v>
      </c>
      <c r="D322" s="754" t="s">
        <v>402</v>
      </c>
      <c r="E322" s="754">
        <v>0</v>
      </c>
      <c r="F322" s="754" t="s">
        <v>402</v>
      </c>
      <c r="G322" s="754" t="s">
        <v>402</v>
      </c>
      <c r="H322" s="754" t="s">
        <v>402</v>
      </c>
      <c r="I322" s="754" t="s">
        <v>402</v>
      </c>
      <c r="J322" s="754" t="s">
        <v>402</v>
      </c>
      <c r="K322" s="754" t="s">
        <v>402</v>
      </c>
      <c r="L322" s="754" t="s">
        <v>402</v>
      </c>
      <c r="M322" s="754" t="s">
        <v>402</v>
      </c>
      <c r="N322" s="754" t="s">
        <v>402</v>
      </c>
      <c r="O322" s="755"/>
      <c r="P322" s="754">
        <v>0</v>
      </c>
      <c r="Q322" s="754" t="s">
        <v>402</v>
      </c>
      <c r="R322" s="756" t="s">
        <v>402</v>
      </c>
      <c r="S322" s="754" t="s">
        <v>402</v>
      </c>
      <c r="T322" s="756" t="s">
        <v>402</v>
      </c>
      <c r="U322" s="754" t="s">
        <v>402</v>
      </c>
      <c r="V322" s="756" t="s">
        <v>402</v>
      </c>
      <c r="W322" s="297"/>
      <c r="X322" s="70"/>
      <c r="Y322" s="874"/>
      <c r="Z322" s="815"/>
      <c r="AA322" s="815"/>
      <c r="AB322" s="815"/>
      <c r="AC322" s="815"/>
      <c r="AD322" s="815"/>
      <c r="AE322" s="964"/>
      <c r="AF322" s="816"/>
      <c r="AG322" s="807"/>
    </row>
    <row r="323" spans="1:34" s="68" customFormat="1" ht="11" thickBot="1" x14ac:dyDescent="0.3">
      <c r="A323" s="477">
        <v>2025</v>
      </c>
      <c r="B323" s="408" t="s">
        <v>388</v>
      </c>
      <c r="C323" s="752">
        <v>1.6608599856030912</v>
      </c>
      <c r="D323" s="752">
        <v>1.5719022421457081</v>
      </c>
      <c r="E323" s="752">
        <v>1.7425111879986288</v>
      </c>
      <c r="F323" s="752">
        <v>1.879057290722939</v>
      </c>
      <c r="G323" s="752">
        <v>2.0232589536592673</v>
      </c>
      <c r="H323" s="752">
        <v>2.0285811652304782</v>
      </c>
      <c r="I323" s="752">
        <v>2.1638482733065514</v>
      </c>
      <c r="J323" s="752">
        <v>2.1160762947742877</v>
      </c>
      <c r="K323" s="752">
        <v>1.9706382956822452</v>
      </c>
      <c r="L323" s="752">
        <v>1.9776757290932225</v>
      </c>
      <c r="M323" s="752">
        <v>1.6920727771013961</v>
      </c>
      <c r="N323" s="752">
        <v>1.8328576136487791</v>
      </c>
      <c r="O323" s="636"/>
      <c r="P323" s="752">
        <v>4.9752734157474281</v>
      </c>
      <c r="Q323" s="752">
        <v>5.9308974096126841</v>
      </c>
      <c r="R323" s="767">
        <v>10.906170825360112</v>
      </c>
      <c r="S323" s="768">
        <v>6.2505628637630837</v>
      </c>
      <c r="T323" s="767">
        <v>17.156733689123197</v>
      </c>
      <c r="U323" s="768">
        <v>5.5026061198433975</v>
      </c>
      <c r="V323" s="767">
        <v>22.659339808966592</v>
      </c>
      <c r="W323" s="95"/>
      <c r="X323" s="95"/>
      <c r="Y323" s="875" t="s">
        <v>388</v>
      </c>
      <c r="Z323" s="895">
        <v>5.4716254086865526</v>
      </c>
      <c r="AA323" s="895">
        <v>0.26751329045974021</v>
      </c>
      <c r="AB323" s="895">
        <v>0.61280219478636644</v>
      </c>
      <c r="AC323" s="895">
        <v>0.79972807170302584</v>
      </c>
      <c r="AD323" s="895">
        <v>0.47987449870413335</v>
      </c>
      <c r="AE323" s="965">
        <v>0.15995766391100655</v>
      </c>
      <c r="AF323" s="895">
        <v>22.659339808966592</v>
      </c>
      <c r="AG323" s="1013">
        <f t="shared" si="22"/>
        <v>140.65835668601198</v>
      </c>
    </row>
    <row r="324" spans="1:34" s="68" customFormat="1" ht="15" customHeight="1" thickBot="1" x14ac:dyDescent="0.3">
      <c r="A324" s="477">
        <v>2026</v>
      </c>
      <c r="B324" s="408"/>
      <c r="C324" s="598">
        <v>1.8542046859177872</v>
      </c>
      <c r="D324" s="598">
        <v>1.7377696178505466</v>
      </c>
      <c r="E324" s="598">
        <v>1.9800645906459351</v>
      </c>
      <c r="F324" s="598">
        <v>0</v>
      </c>
      <c r="G324" s="598">
        <v>0</v>
      </c>
      <c r="H324" s="598">
        <v>0</v>
      </c>
      <c r="I324" s="598">
        <v>0</v>
      </c>
      <c r="J324" s="598">
        <v>0</v>
      </c>
      <c r="K324" s="598">
        <v>0</v>
      </c>
      <c r="L324" s="598">
        <v>0</v>
      </c>
      <c r="M324" s="598">
        <v>0</v>
      </c>
      <c r="N324" s="598">
        <v>0</v>
      </c>
      <c r="O324" s="636"/>
      <c r="P324" s="598">
        <v>5.5720388944142698</v>
      </c>
      <c r="Q324" s="598">
        <v>0</v>
      </c>
      <c r="R324" s="767" t="s">
        <v>402</v>
      </c>
      <c r="S324" s="768">
        <v>0</v>
      </c>
      <c r="T324" s="767" t="s">
        <v>402</v>
      </c>
      <c r="U324" s="768">
        <v>0</v>
      </c>
      <c r="V324" s="767" t="s">
        <v>402</v>
      </c>
      <c r="W324" s="95"/>
      <c r="X324" s="95"/>
      <c r="Y324" s="876"/>
      <c r="Z324" s="895"/>
      <c r="AA324" s="895"/>
      <c r="AB324" s="895"/>
      <c r="AC324" s="895"/>
      <c r="AD324" s="895"/>
      <c r="AE324" s="965"/>
      <c r="AF324" s="895"/>
      <c r="AG324" s="1014"/>
    </row>
    <row r="325" spans="1:34" s="68" customFormat="1" ht="15" customHeight="1" thickBot="1" x14ac:dyDescent="0.3">
      <c r="A325" s="477" t="s">
        <v>138</v>
      </c>
      <c r="B325" s="408"/>
      <c r="C325" s="760">
        <v>0.11641240200298321</v>
      </c>
      <c r="D325" s="760">
        <v>0.10552015975142519</v>
      </c>
      <c r="E325" s="760">
        <v>0.13632819363423979</v>
      </c>
      <c r="F325" s="760" t="s">
        <v>402</v>
      </c>
      <c r="G325" s="760" t="s">
        <v>402</v>
      </c>
      <c r="H325" s="760" t="s">
        <v>402</v>
      </c>
      <c r="I325" s="760" t="s">
        <v>402</v>
      </c>
      <c r="J325" s="760" t="s">
        <v>402</v>
      </c>
      <c r="K325" s="760" t="s">
        <v>402</v>
      </c>
      <c r="L325" s="760" t="s">
        <v>402</v>
      </c>
      <c r="M325" s="760" t="s">
        <v>402</v>
      </c>
      <c r="N325" s="760" t="s">
        <v>402</v>
      </c>
      <c r="O325" s="761"/>
      <c r="P325" s="760">
        <v>0.11994626803383236</v>
      </c>
      <c r="Q325" s="760" t="s">
        <v>402</v>
      </c>
      <c r="R325" s="756" t="s">
        <v>402</v>
      </c>
      <c r="S325" s="760" t="s">
        <v>402</v>
      </c>
      <c r="T325" s="756" t="s">
        <v>402</v>
      </c>
      <c r="U325" s="760" t="s">
        <v>402</v>
      </c>
      <c r="V325" s="756" t="s">
        <v>402</v>
      </c>
      <c r="W325" s="297"/>
      <c r="X325" s="69"/>
      <c r="Y325" s="876"/>
      <c r="Z325" s="895"/>
      <c r="AA325" s="895"/>
      <c r="AB325" s="895"/>
      <c r="AC325" s="895"/>
      <c r="AD325" s="895"/>
      <c r="AE325" s="965"/>
      <c r="AF325" s="895"/>
      <c r="AG325" s="1015"/>
    </row>
    <row r="326" spans="1:34" x14ac:dyDescent="0.35">
      <c r="B326" s="10"/>
      <c r="C326" s="550"/>
      <c r="D326" s="550"/>
      <c r="E326" s="550"/>
      <c r="F326" s="550"/>
      <c r="G326" s="550"/>
      <c r="H326" s="550"/>
      <c r="I326" s="550"/>
      <c r="J326" s="550"/>
      <c r="K326" s="550"/>
      <c r="L326" s="550"/>
      <c r="M326" s="550"/>
      <c r="N326" s="550"/>
      <c r="O326" s="550"/>
      <c r="AF326" s="42"/>
      <c r="AG326" s="42"/>
    </row>
    <row r="327" spans="1:34" ht="15" thickBot="1" x14ac:dyDescent="0.4">
      <c r="A327" s="480"/>
      <c r="B327" s="361" t="s">
        <v>183</v>
      </c>
      <c r="C327" s="520"/>
      <c r="D327" s="520"/>
      <c r="E327" s="520"/>
      <c r="F327" s="520"/>
      <c r="G327" s="520"/>
      <c r="H327" s="520"/>
      <c r="I327" s="520"/>
      <c r="J327" s="520"/>
      <c r="K327" s="520"/>
      <c r="L327" s="520"/>
      <c r="M327" s="520"/>
      <c r="N327" s="520"/>
      <c r="O327" s="520"/>
      <c r="P327" s="520"/>
      <c r="Q327" s="520"/>
      <c r="R327" s="520"/>
      <c r="S327" s="520"/>
      <c r="T327" s="520"/>
      <c r="U327" s="520"/>
      <c r="V327" s="520"/>
      <c r="W327" s="361"/>
      <c r="X327" s="361"/>
      <c r="Y327" s="361"/>
      <c r="Z327" s="361"/>
      <c r="AA327" s="361"/>
      <c r="AB327" s="361"/>
      <c r="AC327" s="361"/>
      <c r="AD327" s="361"/>
      <c r="AE327" s="522"/>
      <c r="AF327" s="361"/>
      <c r="AG327" s="361"/>
    </row>
    <row r="328" spans="1:34" s="43" customFormat="1" ht="24.5" thickBot="1" x14ac:dyDescent="0.35">
      <c r="B328" s="48" t="s">
        <v>401</v>
      </c>
      <c r="C328" s="4" t="s">
        <v>114</v>
      </c>
      <c r="D328" s="4" t="s">
        <v>115</v>
      </c>
      <c r="E328" s="49" t="s">
        <v>116</v>
      </c>
      <c r="F328" s="49" t="s">
        <v>117</v>
      </c>
      <c r="G328" s="49" t="s">
        <v>118</v>
      </c>
      <c r="H328" s="49" t="s">
        <v>119</v>
      </c>
      <c r="I328" s="49" t="s">
        <v>120</v>
      </c>
      <c r="J328" s="49" t="s">
        <v>121</v>
      </c>
      <c r="K328" s="49" t="s">
        <v>122</v>
      </c>
      <c r="L328" s="49" t="s">
        <v>123</v>
      </c>
      <c r="M328" s="49" t="s">
        <v>124</v>
      </c>
      <c r="N328" s="50" t="s">
        <v>125</v>
      </c>
      <c r="O328" s="51"/>
      <c r="P328" s="53" t="s">
        <v>126</v>
      </c>
      <c r="Q328" s="53" t="s">
        <v>127</v>
      </c>
      <c r="R328" s="52" t="s">
        <v>128</v>
      </c>
      <c r="S328" s="53" t="s">
        <v>129</v>
      </c>
      <c r="T328" s="52" t="s">
        <v>130</v>
      </c>
      <c r="U328" s="53" t="s">
        <v>131</v>
      </c>
      <c r="V328" s="52" t="s">
        <v>136</v>
      </c>
      <c r="W328" s="55"/>
      <c r="X328" s="55"/>
      <c r="Y328" s="48" t="s">
        <v>401</v>
      </c>
      <c r="Z328" s="72">
        <v>2019</v>
      </c>
      <c r="AA328" s="72">
        <v>2020</v>
      </c>
      <c r="AB328" s="72">
        <v>2021</v>
      </c>
      <c r="AC328" s="72">
        <v>2022</v>
      </c>
      <c r="AD328" s="72">
        <v>2023</v>
      </c>
      <c r="AE328" s="521">
        <v>2024</v>
      </c>
      <c r="AF328" s="80">
        <v>2025</v>
      </c>
      <c r="AG328" s="57" t="s">
        <v>411</v>
      </c>
    </row>
    <row r="329" spans="1:34" s="5" customFormat="1" ht="15" thickBot="1" x14ac:dyDescent="0.4">
      <c r="A329" s="397">
        <v>2025</v>
      </c>
      <c r="B329" s="81" t="s">
        <v>184</v>
      </c>
      <c r="C329" s="552">
        <v>-5.3723128799903526</v>
      </c>
      <c r="D329" s="552">
        <v>-5.1210108364329843</v>
      </c>
      <c r="E329" s="553">
        <v>-5.31738659681805</v>
      </c>
      <c r="F329" s="553">
        <v>-5.3485001402883441</v>
      </c>
      <c r="G329" s="553">
        <v>-5.3881067282478643</v>
      </c>
      <c r="H329" s="553">
        <v>-5.3866981257472117</v>
      </c>
      <c r="I329" s="553">
        <v>-5.2890488288637503</v>
      </c>
      <c r="J329" s="553">
        <v>-5.1429063194210665</v>
      </c>
      <c r="K329" s="553">
        <v>-5.3778736453754767</v>
      </c>
      <c r="L329" s="552">
        <v>-5.3767757640146741</v>
      </c>
      <c r="M329" s="552">
        <v>-5.3858073918129747</v>
      </c>
      <c r="N329" s="554">
        <v>-5.3854552411878105</v>
      </c>
      <c r="O329" s="542"/>
      <c r="P329" s="606">
        <v>-15.810710313241387</v>
      </c>
      <c r="Q329" s="607">
        <v>-16.123304994283419</v>
      </c>
      <c r="R329" s="608">
        <v>-31.934015307524806</v>
      </c>
      <c r="S329" s="607">
        <v>-15.809828793660294</v>
      </c>
      <c r="T329" s="608">
        <v>-47.743844101185104</v>
      </c>
      <c r="U329" s="606">
        <v>-16.148038397015458</v>
      </c>
      <c r="V329" s="609">
        <v>-63.891882498200559</v>
      </c>
      <c r="W329" s="59"/>
      <c r="X329" s="60"/>
      <c r="Y329" s="871" t="s">
        <v>184</v>
      </c>
      <c r="Z329" s="816">
        <v>0</v>
      </c>
      <c r="AA329" s="816">
        <v>0</v>
      </c>
      <c r="AB329" s="816">
        <v>0</v>
      </c>
      <c r="AC329" s="816">
        <v>0</v>
      </c>
      <c r="AD329" s="816">
        <v>0</v>
      </c>
      <c r="AE329" s="966">
        <v>0</v>
      </c>
      <c r="AF329" s="816">
        <v>-63.891882498200559</v>
      </c>
      <c r="AG329" s="808">
        <f t="shared" ref="AG329" si="23">IFERROR(AF329/AE329-1,0)</f>
        <v>0</v>
      </c>
      <c r="AH329" s="74"/>
    </row>
    <row r="330" spans="1:34" s="5" customFormat="1" ht="15" customHeight="1" thickBot="1" x14ac:dyDescent="0.3">
      <c r="A330" s="398">
        <v>2026</v>
      </c>
      <c r="B330" s="82"/>
      <c r="C330" s="555">
        <v>-5.3866617527487275</v>
      </c>
      <c r="D330" s="555">
        <v>-5.0890343802752867</v>
      </c>
      <c r="E330" s="556">
        <v>-5.182020409687361</v>
      </c>
      <c r="F330" s="556">
        <v>0</v>
      </c>
      <c r="G330" s="556">
        <v>0</v>
      </c>
      <c r="H330" s="556">
        <v>0</v>
      </c>
      <c r="I330" s="556">
        <v>0</v>
      </c>
      <c r="J330" s="556">
        <v>0</v>
      </c>
      <c r="K330" s="556">
        <v>0</v>
      </c>
      <c r="L330" s="556">
        <v>0</v>
      </c>
      <c r="M330" s="556">
        <v>0</v>
      </c>
      <c r="N330" s="557">
        <v>0</v>
      </c>
      <c r="O330" s="542"/>
      <c r="P330" s="610">
        <v>-15.657716542711375</v>
      </c>
      <c r="Q330" s="610">
        <v>0</v>
      </c>
      <c r="R330" s="713" t="s">
        <v>402</v>
      </c>
      <c r="S330" s="712">
        <v>0</v>
      </c>
      <c r="T330" s="713" t="s">
        <v>402</v>
      </c>
      <c r="U330" s="712">
        <v>0</v>
      </c>
      <c r="V330" s="713" t="s">
        <v>402</v>
      </c>
      <c r="W330" s="59"/>
      <c r="X330" s="60"/>
      <c r="Y330" s="872"/>
      <c r="Z330" s="816"/>
      <c r="AA330" s="816"/>
      <c r="AB330" s="816"/>
      <c r="AC330" s="816"/>
      <c r="AD330" s="816"/>
      <c r="AE330" s="966"/>
      <c r="AF330" s="816"/>
      <c r="AG330" s="809"/>
    </row>
    <row r="331" spans="1:34" s="5" customFormat="1" ht="15" customHeight="1" thickBot="1" x14ac:dyDescent="0.3">
      <c r="A331" s="399" t="s">
        <v>138</v>
      </c>
      <c r="B331" s="83"/>
      <c r="C331" s="730">
        <v>2.6708929801573093E-3</v>
      </c>
      <c r="D331" s="730">
        <v>-6.2441688133530035E-3</v>
      </c>
      <c r="E331" s="730">
        <v>-2.5457277680673591E-2</v>
      </c>
      <c r="F331" s="730" t="s">
        <v>402</v>
      </c>
      <c r="G331" s="730" t="s">
        <v>402</v>
      </c>
      <c r="H331" s="730" t="s">
        <v>402</v>
      </c>
      <c r="I331" s="730" t="s">
        <v>402</v>
      </c>
      <c r="J331" s="730" t="s">
        <v>402</v>
      </c>
      <c r="K331" s="730" t="s">
        <v>402</v>
      </c>
      <c r="L331" s="730" t="s">
        <v>402</v>
      </c>
      <c r="M331" s="730" t="s">
        <v>402</v>
      </c>
      <c r="N331" s="733" t="s">
        <v>402</v>
      </c>
      <c r="O331" s="743"/>
      <c r="P331" s="736">
        <v>-9.6765905831492117E-3</v>
      </c>
      <c r="Q331" s="736" t="s">
        <v>402</v>
      </c>
      <c r="R331" s="741" t="s">
        <v>402</v>
      </c>
      <c r="S331" s="736" t="s">
        <v>402</v>
      </c>
      <c r="T331" s="741" t="s">
        <v>402</v>
      </c>
      <c r="U331" s="736" t="s">
        <v>402</v>
      </c>
      <c r="V331" s="741" t="s">
        <v>402</v>
      </c>
      <c r="W331" s="296"/>
      <c r="X331" s="63"/>
      <c r="Y331" s="872"/>
      <c r="Z331" s="816"/>
      <c r="AA331" s="816"/>
      <c r="AB331" s="816"/>
      <c r="AC331" s="816"/>
      <c r="AD331" s="816"/>
      <c r="AE331" s="966"/>
      <c r="AF331" s="816"/>
      <c r="AG331" s="810"/>
    </row>
    <row r="332" spans="1:34" s="5" customFormat="1" ht="15" thickBot="1" x14ac:dyDescent="0.4">
      <c r="A332" s="397">
        <v>2025</v>
      </c>
      <c r="B332" s="81" t="s">
        <v>51</v>
      </c>
      <c r="C332" s="552">
        <v>0.97222844530691865</v>
      </c>
      <c r="D332" s="552">
        <v>0.97222844530691865</v>
      </c>
      <c r="E332" s="553">
        <v>0.97222844530691865</v>
      </c>
      <c r="F332" s="553">
        <v>0.97222844530691865</v>
      </c>
      <c r="G332" s="553">
        <v>0.97222844530691865</v>
      </c>
      <c r="H332" s="553">
        <v>0.97222844530691865</v>
      </c>
      <c r="I332" s="553">
        <v>0.97222844530691865</v>
      </c>
      <c r="J332" s="553">
        <v>0.97222844530691865</v>
      </c>
      <c r="K332" s="553">
        <v>0.97222844530691865</v>
      </c>
      <c r="L332" s="552">
        <v>0.97222844530691865</v>
      </c>
      <c r="M332" s="552">
        <v>0.97222844530691865</v>
      </c>
      <c r="N332" s="554">
        <v>0.97222844530691865</v>
      </c>
      <c r="O332" s="542"/>
      <c r="P332" s="606">
        <v>2.9166853359207559</v>
      </c>
      <c r="Q332" s="607">
        <v>2.9166853359207559</v>
      </c>
      <c r="R332" s="608">
        <v>5.8333706718415117</v>
      </c>
      <c r="S332" s="607">
        <v>2.9166853359207559</v>
      </c>
      <c r="T332" s="608">
        <v>8.750056007762268</v>
      </c>
      <c r="U332" s="606">
        <v>2.9166853359207559</v>
      </c>
      <c r="V332" s="609">
        <v>11.666741343683023</v>
      </c>
      <c r="W332" s="59"/>
      <c r="X332" s="60"/>
      <c r="Y332" s="871" t="s">
        <v>51</v>
      </c>
      <c r="Z332" s="816">
        <v>0</v>
      </c>
      <c r="AA332" s="816">
        <v>0</v>
      </c>
      <c r="AB332" s="816">
        <v>0</v>
      </c>
      <c r="AC332" s="816">
        <v>0</v>
      </c>
      <c r="AD332" s="816">
        <v>0</v>
      </c>
      <c r="AE332" s="966">
        <v>0</v>
      </c>
      <c r="AF332" s="816">
        <v>11.666741343683023</v>
      </c>
      <c r="AG332" s="808">
        <f t="shared" ref="AG332:AG350" si="24">IFERROR(AF332/AE332-1,0)</f>
        <v>0</v>
      </c>
      <c r="AH332" s="74"/>
    </row>
    <row r="333" spans="1:34" s="5" customFormat="1" ht="15" customHeight="1" thickBot="1" x14ac:dyDescent="0.3">
      <c r="A333" s="398">
        <v>2026</v>
      </c>
      <c r="B333" s="82"/>
      <c r="C333" s="555">
        <v>0.93777380990485792</v>
      </c>
      <c r="D333" s="555">
        <v>0.93777380990485792</v>
      </c>
      <c r="E333" s="556">
        <v>0.93777380990485792</v>
      </c>
      <c r="F333" s="556">
        <v>0</v>
      </c>
      <c r="G333" s="556">
        <v>0</v>
      </c>
      <c r="H333" s="556">
        <v>0</v>
      </c>
      <c r="I333" s="556">
        <v>0</v>
      </c>
      <c r="J333" s="556">
        <v>0</v>
      </c>
      <c r="K333" s="556">
        <v>0</v>
      </c>
      <c r="L333" s="556">
        <v>0</v>
      </c>
      <c r="M333" s="556">
        <v>0</v>
      </c>
      <c r="N333" s="557">
        <v>0</v>
      </c>
      <c r="O333" s="542"/>
      <c r="P333" s="610">
        <v>2.8133214297145739</v>
      </c>
      <c r="Q333" s="610">
        <v>0</v>
      </c>
      <c r="R333" s="713" t="s">
        <v>402</v>
      </c>
      <c r="S333" s="712">
        <v>0</v>
      </c>
      <c r="T333" s="713" t="s">
        <v>402</v>
      </c>
      <c r="U333" s="712">
        <v>0</v>
      </c>
      <c r="V333" s="713" t="s">
        <v>402</v>
      </c>
      <c r="W333" s="59"/>
      <c r="X333" s="60"/>
      <c r="Y333" s="872"/>
      <c r="Z333" s="816"/>
      <c r="AA333" s="816"/>
      <c r="AB333" s="816"/>
      <c r="AC333" s="816"/>
      <c r="AD333" s="816"/>
      <c r="AE333" s="966"/>
      <c r="AF333" s="816"/>
      <c r="AG333" s="809"/>
    </row>
    <row r="334" spans="1:34" s="5" customFormat="1" ht="15" customHeight="1" thickBot="1" x14ac:dyDescent="0.3">
      <c r="A334" s="399" t="s">
        <v>138</v>
      </c>
      <c r="B334" s="83"/>
      <c r="C334" s="730">
        <v>-3.5438826716475975E-2</v>
      </c>
      <c r="D334" s="730">
        <v>-3.5438826716475975E-2</v>
      </c>
      <c r="E334" s="730">
        <v>-3.5438826716475975E-2</v>
      </c>
      <c r="F334" s="730" t="s">
        <v>402</v>
      </c>
      <c r="G334" s="730" t="s">
        <v>402</v>
      </c>
      <c r="H334" s="730" t="s">
        <v>402</v>
      </c>
      <c r="I334" s="730" t="s">
        <v>402</v>
      </c>
      <c r="J334" s="730" t="s">
        <v>402</v>
      </c>
      <c r="K334" s="730" t="s">
        <v>402</v>
      </c>
      <c r="L334" s="730" t="s">
        <v>402</v>
      </c>
      <c r="M334" s="730" t="s">
        <v>402</v>
      </c>
      <c r="N334" s="733" t="s">
        <v>402</v>
      </c>
      <c r="O334" s="743"/>
      <c r="P334" s="736">
        <v>-3.5438826716475899E-2</v>
      </c>
      <c r="Q334" s="736" t="s">
        <v>402</v>
      </c>
      <c r="R334" s="741" t="s">
        <v>402</v>
      </c>
      <c r="S334" s="736" t="s">
        <v>402</v>
      </c>
      <c r="T334" s="741" t="s">
        <v>402</v>
      </c>
      <c r="U334" s="736" t="s">
        <v>402</v>
      </c>
      <c r="V334" s="741" t="s">
        <v>402</v>
      </c>
      <c r="W334" s="296"/>
      <c r="X334" s="63"/>
      <c r="Y334" s="872"/>
      <c r="Z334" s="816"/>
      <c r="AA334" s="816"/>
      <c r="AB334" s="816"/>
      <c r="AC334" s="816"/>
      <c r="AD334" s="816"/>
      <c r="AE334" s="966"/>
      <c r="AF334" s="816"/>
      <c r="AG334" s="810"/>
    </row>
    <row r="335" spans="1:34" s="5" customFormat="1" ht="15" thickBot="1" x14ac:dyDescent="0.4">
      <c r="A335" s="397">
        <v>2025</v>
      </c>
      <c r="B335" s="81" t="s">
        <v>52</v>
      </c>
      <c r="C335" s="552">
        <v>-0.47504543440952651</v>
      </c>
      <c r="D335" s="552">
        <v>-0.47504543440952651</v>
      </c>
      <c r="E335" s="553">
        <v>-0.47504543440952651</v>
      </c>
      <c r="F335" s="553">
        <v>-0.47504543440952651</v>
      </c>
      <c r="G335" s="553">
        <v>-0.47504543440952651</v>
      </c>
      <c r="H335" s="553">
        <v>-0.47504543440952651</v>
      </c>
      <c r="I335" s="553">
        <v>-0.47504543440952651</v>
      </c>
      <c r="J335" s="553">
        <v>-0.47504543440952651</v>
      </c>
      <c r="K335" s="553">
        <v>-0.47504543440952651</v>
      </c>
      <c r="L335" s="552">
        <v>-0.47504543440952651</v>
      </c>
      <c r="M335" s="552">
        <v>-0.47504543440952651</v>
      </c>
      <c r="N335" s="554">
        <v>-0.47504543440952651</v>
      </c>
      <c r="O335" s="542"/>
      <c r="P335" s="606">
        <v>-1.4251363032285795</v>
      </c>
      <c r="Q335" s="607">
        <v>-1.4251363032285795</v>
      </c>
      <c r="R335" s="608">
        <v>-2.8502726064571591</v>
      </c>
      <c r="S335" s="607">
        <v>-1.4251363032285795</v>
      </c>
      <c r="T335" s="608">
        <v>-4.2754089096857388</v>
      </c>
      <c r="U335" s="606">
        <v>-1.4251363032285795</v>
      </c>
      <c r="V335" s="609">
        <v>-5.7005452129143181</v>
      </c>
      <c r="W335" s="59"/>
      <c r="X335" s="60"/>
      <c r="Y335" s="871" t="s">
        <v>52</v>
      </c>
      <c r="Z335" s="816">
        <v>0</v>
      </c>
      <c r="AA335" s="816">
        <v>0</v>
      </c>
      <c r="AB335" s="816">
        <v>0</v>
      </c>
      <c r="AC335" s="816">
        <v>0</v>
      </c>
      <c r="AD335" s="816">
        <v>0</v>
      </c>
      <c r="AE335" s="966">
        <v>0</v>
      </c>
      <c r="AF335" s="816">
        <v>-5.7005452129143181</v>
      </c>
      <c r="AG335" s="808">
        <f t="shared" si="24"/>
        <v>0</v>
      </c>
      <c r="AH335" s="74"/>
    </row>
    <row r="336" spans="1:34" s="5" customFormat="1" ht="15" customHeight="1" thickBot="1" x14ac:dyDescent="0.3">
      <c r="A336" s="398">
        <v>2026</v>
      </c>
      <c r="B336" s="82"/>
      <c r="C336" s="555">
        <v>-0.4793266096324611</v>
      </c>
      <c r="D336" s="555">
        <v>-0.4793266096324611</v>
      </c>
      <c r="E336" s="556">
        <v>-0.4793266096324611</v>
      </c>
      <c r="F336" s="556">
        <v>0</v>
      </c>
      <c r="G336" s="556">
        <v>0</v>
      </c>
      <c r="H336" s="556">
        <v>0</v>
      </c>
      <c r="I336" s="556">
        <v>0</v>
      </c>
      <c r="J336" s="556">
        <v>0</v>
      </c>
      <c r="K336" s="556">
        <v>0</v>
      </c>
      <c r="L336" s="556">
        <v>0</v>
      </c>
      <c r="M336" s="556">
        <v>0</v>
      </c>
      <c r="N336" s="557">
        <v>0</v>
      </c>
      <c r="O336" s="542"/>
      <c r="P336" s="610">
        <v>-1.4379798288973833</v>
      </c>
      <c r="Q336" s="610">
        <v>0</v>
      </c>
      <c r="R336" s="713" t="s">
        <v>402</v>
      </c>
      <c r="S336" s="712">
        <v>0</v>
      </c>
      <c r="T336" s="713" t="s">
        <v>402</v>
      </c>
      <c r="U336" s="712">
        <v>0</v>
      </c>
      <c r="V336" s="713" t="s">
        <v>402</v>
      </c>
      <c r="W336" s="59"/>
      <c r="X336" s="60"/>
      <c r="Y336" s="872"/>
      <c r="Z336" s="816"/>
      <c r="AA336" s="816"/>
      <c r="AB336" s="816"/>
      <c r="AC336" s="816"/>
      <c r="AD336" s="816"/>
      <c r="AE336" s="966"/>
      <c r="AF336" s="816"/>
      <c r="AG336" s="809"/>
    </row>
    <row r="337" spans="1:34" s="5" customFormat="1" ht="15" customHeight="1" thickBot="1" x14ac:dyDescent="0.3">
      <c r="A337" s="399" t="s">
        <v>138</v>
      </c>
      <c r="B337" s="83"/>
      <c r="C337" s="730">
        <v>9.0121384457804848E-3</v>
      </c>
      <c r="D337" s="730">
        <v>9.0121384457804848E-3</v>
      </c>
      <c r="E337" s="730">
        <v>9.0121384457804848E-3</v>
      </c>
      <c r="F337" s="730" t="s">
        <v>402</v>
      </c>
      <c r="G337" s="730" t="s">
        <v>402</v>
      </c>
      <c r="H337" s="730" t="s">
        <v>402</v>
      </c>
      <c r="I337" s="730" t="s">
        <v>402</v>
      </c>
      <c r="J337" s="730" t="s">
        <v>402</v>
      </c>
      <c r="K337" s="730" t="s">
        <v>402</v>
      </c>
      <c r="L337" s="730" t="s">
        <v>402</v>
      </c>
      <c r="M337" s="730" t="s">
        <v>402</v>
      </c>
      <c r="N337" s="733" t="s">
        <v>402</v>
      </c>
      <c r="O337" s="743"/>
      <c r="P337" s="736">
        <v>9.0121384457804848E-3</v>
      </c>
      <c r="Q337" s="736" t="s">
        <v>402</v>
      </c>
      <c r="R337" s="741" t="s">
        <v>402</v>
      </c>
      <c r="S337" s="736" t="s">
        <v>402</v>
      </c>
      <c r="T337" s="741" t="s">
        <v>402</v>
      </c>
      <c r="U337" s="736" t="s">
        <v>402</v>
      </c>
      <c r="V337" s="741" t="s">
        <v>402</v>
      </c>
      <c r="W337" s="296"/>
      <c r="X337" s="63"/>
      <c r="Y337" s="872"/>
      <c r="Z337" s="816"/>
      <c r="AA337" s="816"/>
      <c r="AB337" s="816"/>
      <c r="AC337" s="816"/>
      <c r="AD337" s="816"/>
      <c r="AE337" s="966"/>
      <c r="AF337" s="816"/>
      <c r="AG337" s="810"/>
    </row>
    <row r="338" spans="1:34" s="5" customFormat="1" ht="15" thickBot="1" x14ac:dyDescent="0.4">
      <c r="A338" s="397">
        <v>2025</v>
      </c>
      <c r="B338" s="81" t="s">
        <v>53</v>
      </c>
      <c r="C338" s="552">
        <v>7.0066914057494156E-2</v>
      </c>
      <c r="D338" s="552">
        <v>7.0066914057494156E-2</v>
      </c>
      <c r="E338" s="553">
        <v>7.0066914057494156E-2</v>
      </c>
      <c r="F338" s="553">
        <v>7.0066914057494156E-2</v>
      </c>
      <c r="G338" s="553">
        <v>7.0066914057494156E-2</v>
      </c>
      <c r="H338" s="553">
        <v>7.0066914057494156E-2</v>
      </c>
      <c r="I338" s="553">
        <v>7.0066914057494156E-2</v>
      </c>
      <c r="J338" s="553">
        <v>7.0066914057494156E-2</v>
      </c>
      <c r="K338" s="553">
        <v>7.0066914057494156E-2</v>
      </c>
      <c r="L338" s="552">
        <v>7.0066914057494156E-2</v>
      </c>
      <c r="M338" s="552">
        <v>7.0066914057494156E-2</v>
      </c>
      <c r="N338" s="554">
        <v>7.0066914057494156E-2</v>
      </c>
      <c r="O338" s="542"/>
      <c r="P338" s="606">
        <v>0.21020074217248247</v>
      </c>
      <c r="Q338" s="607">
        <v>0.21020074217248247</v>
      </c>
      <c r="R338" s="608">
        <v>0.42040148434496494</v>
      </c>
      <c r="S338" s="607">
        <v>0.21020074217248247</v>
      </c>
      <c r="T338" s="608">
        <v>0.63060222651744735</v>
      </c>
      <c r="U338" s="606">
        <v>0.21020074217248247</v>
      </c>
      <c r="V338" s="609">
        <v>0.84080296868992987</v>
      </c>
      <c r="W338" s="59"/>
      <c r="X338" s="60"/>
      <c r="Y338" s="871" t="s">
        <v>53</v>
      </c>
      <c r="Z338" s="816">
        <v>0</v>
      </c>
      <c r="AA338" s="816">
        <v>0</v>
      </c>
      <c r="AB338" s="816">
        <v>0</v>
      </c>
      <c r="AC338" s="816">
        <v>0</v>
      </c>
      <c r="AD338" s="816">
        <v>0</v>
      </c>
      <c r="AE338" s="966">
        <v>0</v>
      </c>
      <c r="AF338" s="816">
        <v>0.84080296868992987</v>
      </c>
      <c r="AG338" s="808">
        <f t="shared" si="24"/>
        <v>0</v>
      </c>
      <c r="AH338" s="74"/>
    </row>
    <row r="339" spans="1:34" s="5" customFormat="1" ht="15" customHeight="1" thickBot="1" x14ac:dyDescent="0.3">
      <c r="A339" s="398">
        <v>2026</v>
      </c>
      <c r="B339" s="82"/>
      <c r="C339" s="555">
        <v>6.6890881373655481E-2</v>
      </c>
      <c r="D339" s="555">
        <v>6.6890881373655481E-2</v>
      </c>
      <c r="E339" s="556">
        <v>6.6890881373655481E-2</v>
      </c>
      <c r="F339" s="556">
        <v>0</v>
      </c>
      <c r="G339" s="556">
        <v>0</v>
      </c>
      <c r="H339" s="556">
        <v>0</v>
      </c>
      <c r="I339" s="556">
        <v>0</v>
      </c>
      <c r="J339" s="556">
        <v>0</v>
      </c>
      <c r="K339" s="556">
        <v>0</v>
      </c>
      <c r="L339" s="556">
        <v>0</v>
      </c>
      <c r="M339" s="556">
        <v>0</v>
      </c>
      <c r="N339" s="557">
        <v>0</v>
      </c>
      <c r="O339" s="542"/>
      <c r="P339" s="610">
        <v>0.20067264412096644</v>
      </c>
      <c r="Q339" s="610">
        <v>0</v>
      </c>
      <c r="R339" s="713" t="s">
        <v>402</v>
      </c>
      <c r="S339" s="712">
        <v>0</v>
      </c>
      <c r="T339" s="713" t="s">
        <v>402</v>
      </c>
      <c r="U339" s="712">
        <v>0</v>
      </c>
      <c r="V339" s="713" t="s">
        <v>402</v>
      </c>
      <c r="W339" s="59"/>
      <c r="X339" s="60"/>
      <c r="Y339" s="872"/>
      <c r="Z339" s="816"/>
      <c r="AA339" s="816"/>
      <c r="AB339" s="816"/>
      <c r="AC339" s="816"/>
      <c r="AD339" s="816"/>
      <c r="AE339" s="966"/>
      <c r="AF339" s="816"/>
      <c r="AG339" s="809"/>
    </row>
    <row r="340" spans="1:34" s="5" customFormat="1" ht="15" customHeight="1" thickBot="1" x14ac:dyDescent="0.3">
      <c r="A340" s="399" t="s">
        <v>138</v>
      </c>
      <c r="B340" s="83"/>
      <c r="C340" s="730">
        <v>-4.5328565223131528E-2</v>
      </c>
      <c r="D340" s="730">
        <v>-4.5328565223131528E-2</v>
      </c>
      <c r="E340" s="730">
        <v>-4.5328565223131528E-2</v>
      </c>
      <c r="F340" s="730" t="s">
        <v>402</v>
      </c>
      <c r="G340" s="730" t="s">
        <v>402</v>
      </c>
      <c r="H340" s="730" t="s">
        <v>402</v>
      </c>
      <c r="I340" s="730" t="s">
        <v>402</v>
      </c>
      <c r="J340" s="730" t="s">
        <v>402</v>
      </c>
      <c r="K340" s="730" t="s">
        <v>402</v>
      </c>
      <c r="L340" s="730" t="s">
        <v>402</v>
      </c>
      <c r="M340" s="730" t="s">
        <v>402</v>
      </c>
      <c r="N340" s="733" t="s">
        <v>402</v>
      </c>
      <c r="O340" s="743"/>
      <c r="P340" s="736">
        <v>-4.5328565223131528E-2</v>
      </c>
      <c r="Q340" s="736" t="s">
        <v>402</v>
      </c>
      <c r="R340" s="741" t="s">
        <v>402</v>
      </c>
      <c r="S340" s="736" t="s">
        <v>402</v>
      </c>
      <c r="T340" s="741" t="s">
        <v>402</v>
      </c>
      <c r="U340" s="736" t="s">
        <v>402</v>
      </c>
      <c r="V340" s="741" t="s">
        <v>402</v>
      </c>
      <c r="W340" s="296"/>
      <c r="X340" s="63"/>
      <c r="Y340" s="872"/>
      <c r="Z340" s="816"/>
      <c r="AA340" s="816"/>
      <c r="AB340" s="816"/>
      <c r="AC340" s="816"/>
      <c r="AD340" s="816"/>
      <c r="AE340" s="966"/>
      <c r="AF340" s="816"/>
      <c r="AG340" s="810"/>
    </row>
    <row r="341" spans="1:34" s="5" customFormat="1" ht="15" thickBot="1" x14ac:dyDescent="0.4">
      <c r="A341" s="397">
        <v>2025</v>
      </c>
      <c r="B341" s="81" t="s">
        <v>54</v>
      </c>
      <c r="C341" s="552">
        <v>0.41467179808752169</v>
      </c>
      <c r="D341" s="552">
        <v>0.41467179808752169</v>
      </c>
      <c r="E341" s="553">
        <v>0.41467179808752169</v>
      </c>
      <c r="F341" s="553">
        <v>0.41467179808752169</v>
      </c>
      <c r="G341" s="553">
        <v>0.41467179808752169</v>
      </c>
      <c r="H341" s="553">
        <v>0.41467179808752169</v>
      </c>
      <c r="I341" s="553">
        <v>0.41467179808752169</v>
      </c>
      <c r="J341" s="553">
        <v>0.41467179808752169</v>
      </c>
      <c r="K341" s="553">
        <v>0.41467179808752169</v>
      </c>
      <c r="L341" s="552">
        <v>0.41467179808752169</v>
      </c>
      <c r="M341" s="552">
        <v>0.41467179808752169</v>
      </c>
      <c r="N341" s="554">
        <v>0.41467179808752169</v>
      </c>
      <c r="O341" s="542"/>
      <c r="P341" s="606">
        <v>1.2440153942625651</v>
      </c>
      <c r="Q341" s="607">
        <v>1.2440153942625651</v>
      </c>
      <c r="R341" s="608">
        <v>2.4880307885251303</v>
      </c>
      <c r="S341" s="607">
        <v>1.2440153942625651</v>
      </c>
      <c r="T341" s="608">
        <v>3.7320461827876956</v>
      </c>
      <c r="U341" s="606">
        <v>1.2440153942625651</v>
      </c>
      <c r="V341" s="609">
        <v>4.9760615770502605</v>
      </c>
      <c r="W341" s="59"/>
      <c r="X341" s="60"/>
      <c r="Y341" s="871" t="s">
        <v>54</v>
      </c>
      <c r="Z341" s="816">
        <v>0</v>
      </c>
      <c r="AA341" s="816">
        <v>0</v>
      </c>
      <c r="AB341" s="816">
        <v>0</v>
      </c>
      <c r="AC341" s="816">
        <v>0</v>
      </c>
      <c r="AD341" s="816">
        <v>0</v>
      </c>
      <c r="AE341" s="966">
        <v>0</v>
      </c>
      <c r="AF341" s="816">
        <v>4.9760615770502605</v>
      </c>
      <c r="AG341" s="808">
        <f t="shared" si="24"/>
        <v>0</v>
      </c>
      <c r="AH341" s="74"/>
    </row>
    <row r="342" spans="1:34" s="5" customFormat="1" ht="15" customHeight="1" thickBot="1" x14ac:dyDescent="0.3">
      <c r="A342" s="398">
        <v>2026</v>
      </c>
      <c r="B342" s="82"/>
      <c r="C342" s="555">
        <v>0.40289045883171104</v>
      </c>
      <c r="D342" s="555">
        <v>0.40289045883171104</v>
      </c>
      <c r="E342" s="556">
        <v>0.40289045883171104</v>
      </c>
      <c r="F342" s="556">
        <v>0</v>
      </c>
      <c r="G342" s="556">
        <v>0</v>
      </c>
      <c r="H342" s="556">
        <v>0</v>
      </c>
      <c r="I342" s="556">
        <v>0</v>
      </c>
      <c r="J342" s="556">
        <v>0</v>
      </c>
      <c r="K342" s="556">
        <v>0</v>
      </c>
      <c r="L342" s="556">
        <v>0</v>
      </c>
      <c r="M342" s="556">
        <v>0</v>
      </c>
      <c r="N342" s="557">
        <v>0</v>
      </c>
      <c r="O342" s="542"/>
      <c r="P342" s="610">
        <v>1.2086713764951331</v>
      </c>
      <c r="Q342" s="610">
        <v>0</v>
      </c>
      <c r="R342" s="713" t="s">
        <v>402</v>
      </c>
      <c r="S342" s="712">
        <v>0</v>
      </c>
      <c r="T342" s="713" t="s">
        <v>402</v>
      </c>
      <c r="U342" s="712">
        <v>0</v>
      </c>
      <c r="V342" s="713" t="s">
        <v>402</v>
      </c>
      <c r="W342" s="59"/>
      <c r="X342" s="60"/>
      <c r="Y342" s="872"/>
      <c r="Z342" s="816"/>
      <c r="AA342" s="816"/>
      <c r="AB342" s="816"/>
      <c r="AC342" s="816"/>
      <c r="AD342" s="816"/>
      <c r="AE342" s="966"/>
      <c r="AF342" s="816"/>
      <c r="AG342" s="809"/>
    </row>
    <row r="343" spans="1:34" s="5" customFormat="1" ht="15" customHeight="1" thickBot="1" x14ac:dyDescent="0.3">
      <c r="A343" s="399" t="s">
        <v>138</v>
      </c>
      <c r="B343" s="83"/>
      <c r="C343" s="730">
        <v>-2.8411238261551737E-2</v>
      </c>
      <c r="D343" s="730">
        <v>-2.8411238261551737E-2</v>
      </c>
      <c r="E343" s="730">
        <v>-2.8411238261551737E-2</v>
      </c>
      <c r="F343" s="730" t="s">
        <v>402</v>
      </c>
      <c r="G343" s="730" t="s">
        <v>402</v>
      </c>
      <c r="H343" s="730" t="s">
        <v>402</v>
      </c>
      <c r="I343" s="730" t="s">
        <v>402</v>
      </c>
      <c r="J343" s="730" t="s">
        <v>402</v>
      </c>
      <c r="K343" s="730" t="s">
        <v>402</v>
      </c>
      <c r="L343" s="730" t="s">
        <v>402</v>
      </c>
      <c r="M343" s="730" t="s">
        <v>402</v>
      </c>
      <c r="N343" s="733" t="s">
        <v>402</v>
      </c>
      <c r="O343" s="743"/>
      <c r="P343" s="736">
        <v>-2.8411238261551779E-2</v>
      </c>
      <c r="Q343" s="736" t="s">
        <v>402</v>
      </c>
      <c r="R343" s="741" t="s">
        <v>402</v>
      </c>
      <c r="S343" s="736" t="s">
        <v>402</v>
      </c>
      <c r="T343" s="741" t="s">
        <v>402</v>
      </c>
      <c r="U343" s="736" t="s">
        <v>402</v>
      </c>
      <c r="V343" s="741" t="s">
        <v>402</v>
      </c>
      <c r="W343" s="296"/>
      <c r="X343" s="63"/>
      <c r="Y343" s="872"/>
      <c r="Z343" s="816"/>
      <c r="AA343" s="816"/>
      <c r="AB343" s="816"/>
      <c r="AC343" s="816"/>
      <c r="AD343" s="816"/>
      <c r="AE343" s="966"/>
      <c r="AF343" s="816"/>
      <c r="AG343" s="810"/>
    </row>
    <row r="344" spans="1:34" s="5" customFormat="1" ht="15" thickBot="1" x14ac:dyDescent="0.4">
      <c r="A344" s="397">
        <v>2025</v>
      </c>
      <c r="B344" s="81" t="s">
        <v>55</v>
      </c>
      <c r="C344" s="552">
        <v>1.0859505032460836E-2</v>
      </c>
      <c r="D344" s="552">
        <v>1.0859505032460836E-2</v>
      </c>
      <c r="E344" s="553">
        <v>1.0859505032460836E-2</v>
      </c>
      <c r="F344" s="553">
        <v>1.0859505032460836E-2</v>
      </c>
      <c r="G344" s="553">
        <v>1.0859505032460836E-2</v>
      </c>
      <c r="H344" s="553">
        <v>1.0859505032460836E-2</v>
      </c>
      <c r="I344" s="553">
        <v>1.0859505032460836E-2</v>
      </c>
      <c r="J344" s="553">
        <v>1.0859505032460836E-2</v>
      </c>
      <c r="K344" s="553">
        <v>1.0859505032460836E-2</v>
      </c>
      <c r="L344" s="552">
        <v>1.0859505032460836E-2</v>
      </c>
      <c r="M344" s="552">
        <v>1.0859505032460836E-2</v>
      </c>
      <c r="N344" s="554">
        <v>1.0859505032460836E-2</v>
      </c>
      <c r="O344" s="542"/>
      <c r="P344" s="606">
        <v>3.2578515097382507E-2</v>
      </c>
      <c r="Q344" s="607">
        <v>3.2578515097382507E-2</v>
      </c>
      <c r="R344" s="608">
        <v>6.5157030194765014E-2</v>
      </c>
      <c r="S344" s="607">
        <v>3.2578515097382507E-2</v>
      </c>
      <c r="T344" s="608">
        <v>9.7735545292147522E-2</v>
      </c>
      <c r="U344" s="606">
        <v>3.2578515097382507E-2</v>
      </c>
      <c r="V344" s="609">
        <v>0.13031406038953003</v>
      </c>
      <c r="W344" s="59"/>
      <c r="X344" s="60"/>
      <c r="Y344" s="871" t="s">
        <v>55</v>
      </c>
      <c r="Z344" s="816">
        <v>0</v>
      </c>
      <c r="AA344" s="816">
        <v>0</v>
      </c>
      <c r="AB344" s="816">
        <v>0</v>
      </c>
      <c r="AC344" s="816">
        <v>0</v>
      </c>
      <c r="AD344" s="816">
        <v>0</v>
      </c>
      <c r="AE344" s="966">
        <v>0</v>
      </c>
      <c r="AF344" s="816">
        <v>0.13031406038953003</v>
      </c>
      <c r="AG344" s="808">
        <f t="shared" si="24"/>
        <v>0</v>
      </c>
      <c r="AH344" s="74"/>
    </row>
    <row r="345" spans="1:34" s="5" customFormat="1" ht="15" customHeight="1" thickBot="1" x14ac:dyDescent="0.3">
      <c r="A345" s="398">
        <v>2026</v>
      </c>
      <c r="B345" s="82"/>
      <c r="C345" s="555">
        <v>1.0435122601563502E-2</v>
      </c>
      <c r="D345" s="555">
        <v>1.0435122601563502E-2</v>
      </c>
      <c r="E345" s="556">
        <v>1.0435122601563502E-2</v>
      </c>
      <c r="F345" s="556">
        <v>0</v>
      </c>
      <c r="G345" s="556">
        <v>0</v>
      </c>
      <c r="H345" s="556">
        <v>0</v>
      </c>
      <c r="I345" s="556">
        <v>0</v>
      </c>
      <c r="J345" s="556">
        <v>0</v>
      </c>
      <c r="K345" s="556">
        <v>0</v>
      </c>
      <c r="L345" s="556">
        <v>0</v>
      </c>
      <c r="M345" s="556">
        <v>0</v>
      </c>
      <c r="N345" s="557">
        <v>0</v>
      </c>
      <c r="O345" s="542"/>
      <c r="P345" s="610">
        <v>3.1305367804690509E-2</v>
      </c>
      <c r="Q345" s="610">
        <v>0</v>
      </c>
      <c r="R345" s="713" t="s">
        <v>402</v>
      </c>
      <c r="S345" s="712">
        <v>0</v>
      </c>
      <c r="T345" s="713" t="s">
        <v>402</v>
      </c>
      <c r="U345" s="712">
        <v>0</v>
      </c>
      <c r="V345" s="713" t="s">
        <v>402</v>
      </c>
      <c r="W345" s="59"/>
      <c r="X345" s="60"/>
      <c r="Y345" s="872"/>
      <c r="Z345" s="816"/>
      <c r="AA345" s="816"/>
      <c r="AB345" s="816"/>
      <c r="AC345" s="816"/>
      <c r="AD345" s="816"/>
      <c r="AE345" s="966"/>
      <c r="AF345" s="816"/>
      <c r="AG345" s="809"/>
    </row>
    <row r="346" spans="1:34" s="5" customFormat="1" ht="15" customHeight="1" thickBot="1" x14ac:dyDescent="0.3">
      <c r="A346" s="399" t="s">
        <v>138</v>
      </c>
      <c r="B346" s="83"/>
      <c r="C346" s="730">
        <v>-3.9079353030251923E-2</v>
      </c>
      <c r="D346" s="730">
        <v>-3.9079353030251923E-2</v>
      </c>
      <c r="E346" s="730">
        <v>-3.9079353030251923E-2</v>
      </c>
      <c r="F346" s="730" t="s">
        <v>402</v>
      </c>
      <c r="G346" s="730" t="s">
        <v>402</v>
      </c>
      <c r="H346" s="730" t="s">
        <v>402</v>
      </c>
      <c r="I346" s="730" t="s">
        <v>402</v>
      </c>
      <c r="J346" s="730" t="s">
        <v>402</v>
      </c>
      <c r="K346" s="730" t="s">
        <v>402</v>
      </c>
      <c r="L346" s="730" t="s">
        <v>402</v>
      </c>
      <c r="M346" s="730" t="s">
        <v>402</v>
      </c>
      <c r="N346" s="733" t="s">
        <v>402</v>
      </c>
      <c r="O346" s="743"/>
      <c r="P346" s="736">
        <v>-3.9079353030251764E-2</v>
      </c>
      <c r="Q346" s="736" t="s">
        <v>402</v>
      </c>
      <c r="R346" s="741" t="s">
        <v>402</v>
      </c>
      <c r="S346" s="736" t="s">
        <v>402</v>
      </c>
      <c r="T346" s="741" t="s">
        <v>402</v>
      </c>
      <c r="U346" s="736" t="s">
        <v>402</v>
      </c>
      <c r="V346" s="741" t="s">
        <v>402</v>
      </c>
      <c r="W346" s="296"/>
      <c r="X346" s="63"/>
      <c r="Y346" s="872"/>
      <c r="Z346" s="816"/>
      <c r="AA346" s="816"/>
      <c r="AB346" s="816"/>
      <c r="AC346" s="816"/>
      <c r="AD346" s="816"/>
      <c r="AE346" s="966"/>
      <c r="AF346" s="816"/>
      <c r="AG346" s="810"/>
    </row>
    <row r="347" spans="1:34" s="5" customFormat="1" ht="15" thickBot="1" x14ac:dyDescent="0.4">
      <c r="A347" s="397">
        <v>2025</v>
      </c>
      <c r="B347" s="81" t="s">
        <v>56</v>
      </c>
      <c r="C347" s="552">
        <v>3.118904398059939E-2</v>
      </c>
      <c r="D347" s="552">
        <v>3.118904398059939E-2</v>
      </c>
      <c r="E347" s="553">
        <v>3.118904398059939E-2</v>
      </c>
      <c r="F347" s="553">
        <v>3.118904398059939E-2</v>
      </c>
      <c r="G347" s="553">
        <v>3.118904398059939E-2</v>
      </c>
      <c r="H347" s="553">
        <v>3.118904398059939E-2</v>
      </c>
      <c r="I347" s="553">
        <v>3.118904398059939E-2</v>
      </c>
      <c r="J347" s="553">
        <v>3.118904398059939E-2</v>
      </c>
      <c r="K347" s="553">
        <v>3.118904398059939E-2</v>
      </c>
      <c r="L347" s="552">
        <v>3.118904398059939E-2</v>
      </c>
      <c r="M347" s="552">
        <v>3.118904398059939E-2</v>
      </c>
      <c r="N347" s="554">
        <v>3.118904398059939E-2</v>
      </c>
      <c r="O347" s="542"/>
      <c r="P347" s="606">
        <v>9.3567131941798165E-2</v>
      </c>
      <c r="Q347" s="607">
        <v>9.3567131941798165E-2</v>
      </c>
      <c r="R347" s="608">
        <v>0.18713426388359633</v>
      </c>
      <c r="S347" s="607">
        <v>9.3567131941798165E-2</v>
      </c>
      <c r="T347" s="608">
        <v>0.2807013958253945</v>
      </c>
      <c r="U347" s="606">
        <v>9.3567131941798165E-2</v>
      </c>
      <c r="V347" s="609">
        <v>0.37426852776719266</v>
      </c>
      <c r="W347" s="59"/>
      <c r="X347" s="60"/>
      <c r="Y347" s="871" t="s">
        <v>56</v>
      </c>
      <c r="Z347" s="816">
        <v>0</v>
      </c>
      <c r="AA347" s="816">
        <v>0</v>
      </c>
      <c r="AB347" s="816">
        <v>0</v>
      </c>
      <c r="AC347" s="816">
        <v>0</v>
      </c>
      <c r="AD347" s="816">
        <v>0</v>
      </c>
      <c r="AE347" s="966">
        <v>0</v>
      </c>
      <c r="AF347" s="816">
        <v>0.37426852776719266</v>
      </c>
      <c r="AG347" s="808">
        <f t="shared" si="24"/>
        <v>0</v>
      </c>
      <c r="AH347" s="74"/>
    </row>
    <row r="348" spans="1:34" s="5" customFormat="1" ht="15" customHeight="1" thickBot="1" x14ac:dyDescent="0.3">
      <c r="A348" s="398">
        <v>2026</v>
      </c>
      <c r="B348" s="82"/>
      <c r="C348" s="555">
        <v>3.118904398059939E-2</v>
      </c>
      <c r="D348" s="555">
        <v>3.118904398059939E-2</v>
      </c>
      <c r="E348" s="556">
        <v>3.118904398059939E-2</v>
      </c>
      <c r="F348" s="556">
        <v>0</v>
      </c>
      <c r="G348" s="556">
        <v>0</v>
      </c>
      <c r="H348" s="556">
        <v>0</v>
      </c>
      <c r="I348" s="556">
        <v>0</v>
      </c>
      <c r="J348" s="556">
        <v>0</v>
      </c>
      <c r="K348" s="556">
        <v>0</v>
      </c>
      <c r="L348" s="556">
        <v>0</v>
      </c>
      <c r="M348" s="556">
        <v>0</v>
      </c>
      <c r="N348" s="557">
        <v>0</v>
      </c>
      <c r="O348" s="542"/>
      <c r="P348" s="610">
        <v>9.3567131941798165E-2</v>
      </c>
      <c r="Q348" s="610">
        <v>0</v>
      </c>
      <c r="R348" s="713" t="s">
        <v>402</v>
      </c>
      <c r="S348" s="712">
        <v>0</v>
      </c>
      <c r="T348" s="713" t="s">
        <v>402</v>
      </c>
      <c r="U348" s="712">
        <v>0</v>
      </c>
      <c r="V348" s="713" t="s">
        <v>402</v>
      </c>
      <c r="W348" s="59"/>
      <c r="X348" s="60"/>
      <c r="Y348" s="872"/>
      <c r="Z348" s="816"/>
      <c r="AA348" s="816"/>
      <c r="AB348" s="816"/>
      <c r="AC348" s="816"/>
      <c r="AD348" s="816"/>
      <c r="AE348" s="966"/>
      <c r="AF348" s="816"/>
      <c r="AG348" s="809"/>
    </row>
    <row r="349" spans="1:34" s="5" customFormat="1" ht="15" customHeight="1" thickBot="1" x14ac:dyDescent="0.3">
      <c r="A349" s="399" t="s">
        <v>138</v>
      </c>
      <c r="B349" s="83"/>
      <c r="C349" s="730">
        <v>0</v>
      </c>
      <c r="D349" s="730">
        <v>0</v>
      </c>
      <c r="E349" s="730">
        <v>0</v>
      </c>
      <c r="F349" s="730" t="s">
        <v>402</v>
      </c>
      <c r="G349" s="730" t="s">
        <v>402</v>
      </c>
      <c r="H349" s="730" t="s">
        <v>402</v>
      </c>
      <c r="I349" s="730" t="s">
        <v>402</v>
      </c>
      <c r="J349" s="730" t="s">
        <v>402</v>
      </c>
      <c r="K349" s="730" t="s">
        <v>402</v>
      </c>
      <c r="L349" s="730" t="s">
        <v>402</v>
      </c>
      <c r="M349" s="730" t="s">
        <v>402</v>
      </c>
      <c r="N349" s="733" t="s">
        <v>402</v>
      </c>
      <c r="O349" s="743"/>
      <c r="P349" s="736">
        <v>0</v>
      </c>
      <c r="Q349" s="736" t="s">
        <v>402</v>
      </c>
      <c r="R349" s="741" t="s">
        <v>402</v>
      </c>
      <c r="S349" s="736" t="s">
        <v>402</v>
      </c>
      <c r="T349" s="741" t="s">
        <v>402</v>
      </c>
      <c r="U349" s="736" t="s">
        <v>402</v>
      </c>
      <c r="V349" s="741" t="s">
        <v>402</v>
      </c>
      <c r="W349" s="296"/>
      <c r="X349" s="63"/>
      <c r="Y349" s="872"/>
      <c r="Z349" s="816"/>
      <c r="AA349" s="816"/>
      <c r="AB349" s="816"/>
      <c r="AC349" s="816"/>
      <c r="AD349" s="816"/>
      <c r="AE349" s="966"/>
      <c r="AF349" s="816"/>
      <c r="AG349" s="810"/>
    </row>
    <row r="350" spans="1:34" s="5" customFormat="1" ht="15" thickBot="1" x14ac:dyDescent="0.4">
      <c r="A350" s="397">
        <v>2025</v>
      </c>
      <c r="B350" s="81" t="s">
        <v>57</v>
      </c>
      <c r="C350" s="552">
        <v>2.2241888888888898E-2</v>
      </c>
      <c r="D350" s="552">
        <v>2.2241888888888898E-2</v>
      </c>
      <c r="E350" s="553">
        <v>2.2241888888888898E-2</v>
      </c>
      <c r="F350" s="553">
        <v>2.2241888888888898E-2</v>
      </c>
      <c r="G350" s="553">
        <v>2.2241888888888898E-2</v>
      </c>
      <c r="H350" s="553">
        <v>2.2241888888888898E-2</v>
      </c>
      <c r="I350" s="553">
        <v>2.2241888888888898E-2</v>
      </c>
      <c r="J350" s="553">
        <v>2.2241888888888898E-2</v>
      </c>
      <c r="K350" s="553">
        <v>2.2241888888888898E-2</v>
      </c>
      <c r="L350" s="552">
        <v>2.2241888888888898E-2</v>
      </c>
      <c r="M350" s="552">
        <v>2.2241888888888898E-2</v>
      </c>
      <c r="N350" s="554">
        <v>2.2241888888888898E-2</v>
      </c>
      <c r="O350" s="542"/>
      <c r="P350" s="606">
        <v>6.6725666666666697E-2</v>
      </c>
      <c r="Q350" s="607">
        <v>6.6725666666666697E-2</v>
      </c>
      <c r="R350" s="608">
        <v>0.13345133333333339</v>
      </c>
      <c r="S350" s="607">
        <v>6.6725666666666697E-2</v>
      </c>
      <c r="T350" s="608">
        <v>0.2001770000000001</v>
      </c>
      <c r="U350" s="606">
        <v>6.6725666666666697E-2</v>
      </c>
      <c r="V350" s="609">
        <v>0.26690266666666679</v>
      </c>
      <c r="W350" s="59"/>
      <c r="X350" s="60"/>
      <c r="Y350" s="871" t="s">
        <v>57</v>
      </c>
      <c r="Z350" s="816">
        <v>0</v>
      </c>
      <c r="AA350" s="816">
        <v>0</v>
      </c>
      <c r="AB350" s="816">
        <v>0</v>
      </c>
      <c r="AC350" s="816">
        <v>0</v>
      </c>
      <c r="AD350" s="816">
        <v>0</v>
      </c>
      <c r="AE350" s="966">
        <v>0</v>
      </c>
      <c r="AF350" s="816">
        <v>0.26690266666666679</v>
      </c>
      <c r="AG350" s="808">
        <f t="shared" si="24"/>
        <v>0</v>
      </c>
      <c r="AH350" s="74"/>
    </row>
    <row r="351" spans="1:34" s="5" customFormat="1" ht="15" customHeight="1" thickBot="1" x14ac:dyDescent="0.4">
      <c r="A351" s="398">
        <v>2026</v>
      </c>
      <c r="B351" s="82"/>
      <c r="C351" s="555">
        <v>2.2241888888888898E-2</v>
      </c>
      <c r="D351" s="555">
        <v>2.2241888888888898E-2</v>
      </c>
      <c r="E351" s="556">
        <v>2.2241888888888898E-2</v>
      </c>
      <c r="F351" s="556">
        <v>0</v>
      </c>
      <c r="G351" s="556">
        <v>0</v>
      </c>
      <c r="H351" s="556">
        <v>0</v>
      </c>
      <c r="I351" s="556">
        <v>0</v>
      </c>
      <c r="J351" s="556">
        <v>0</v>
      </c>
      <c r="K351" s="556">
        <v>0</v>
      </c>
      <c r="L351" s="556">
        <v>0</v>
      </c>
      <c r="M351" s="556">
        <v>0</v>
      </c>
      <c r="N351" s="557">
        <v>0</v>
      </c>
      <c r="O351" s="542"/>
      <c r="P351" s="610">
        <v>6.6725666666666697E-2</v>
      </c>
      <c r="Q351" s="610">
        <v>0</v>
      </c>
      <c r="R351" s="713" t="s">
        <v>402</v>
      </c>
      <c r="S351" s="712">
        <v>0</v>
      </c>
      <c r="T351" s="713" t="s">
        <v>402</v>
      </c>
      <c r="U351" s="712">
        <v>0</v>
      </c>
      <c r="V351" s="713" t="s">
        <v>402</v>
      </c>
      <c r="W351" s="59"/>
      <c r="X351" s="60"/>
      <c r="Y351" s="872"/>
      <c r="Z351" s="816"/>
      <c r="AA351" s="816"/>
      <c r="AB351" s="816"/>
      <c r="AC351" s="816"/>
      <c r="AD351" s="816"/>
      <c r="AE351" s="966"/>
      <c r="AF351" s="816"/>
      <c r="AG351" s="809"/>
      <c r="AH351" s="74"/>
    </row>
    <row r="352" spans="1:34" s="5" customFormat="1" ht="15" customHeight="1" thickBot="1" x14ac:dyDescent="0.3">
      <c r="A352" s="399" t="s">
        <v>138</v>
      </c>
      <c r="B352" s="83"/>
      <c r="C352" s="730">
        <v>0</v>
      </c>
      <c r="D352" s="730">
        <v>0</v>
      </c>
      <c r="E352" s="730">
        <v>0</v>
      </c>
      <c r="F352" s="730" t="s">
        <v>402</v>
      </c>
      <c r="G352" s="730" t="s">
        <v>402</v>
      </c>
      <c r="H352" s="730" t="s">
        <v>402</v>
      </c>
      <c r="I352" s="730" t="s">
        <v>402</v>
      </c>
      <c r="J352" s="730" t="s">
        <v>402</v>
      </c>
      <c r="K352" s="730" t="s">
        <v>402</v>
      </c>
      <c r="L352" s="730" t="s">
        <v>402</v>
      </c>
      <c r="M352" s="730" t="s">
        <v>402</v>
      </c>
      <c r="N352" s="733" t="s">
        <v>402</v>
      </c>
      <c r="O352" s="743"/>
      <c r="P352" s="736">
        <v>0</v>
      </c>
      <c r="Q352" s="736" t="s">
        <v>402</v>
      </c>
      <c r="R352" s="741" t="s">
        <v>402</v>
      </c>
      <c r="S352" s="736" t="s">
        <v>402</v>
      </c>
      <c r="T352" s="741" t="s">
        <v>402</v>
      </c>
      <c r="U352" s="736" t="s">
        <v>402</v>
      </c>
      <c r="V352" s="741" t="s">
        <v>402</v>
      </c>
      <c r="W352" s="296"/>
      <c r="X352" s="63"/>
      <c r="Y352" s="872"/>
      <c r="Z352" s="816"/>
      <c r="AA352" s="816"/>
      <c r="AB352" s="816"/>
      <c r="AC352" s="816"/>
      <c r="AD352" s="816"/>
      <c r="AE352" s="966"/>
      <c r="AF352" s="816"/>
      <c r="AG352" s="810"/>
    </row>
    <row r="353" spans="1:34" s="5" customFormat="1" ht="11" thickBot="1" x14ac:dyDescent="0.3">
      <c r="A353" s="484">
        <v>2025</v>
      </c>
      <c r="B353" s="403" t="s">
        <v>185</v>
      </c>
      <c r="C353" s="590">
        <v>-4.3261007190459955</v>
      </c>
      <c r="D353" s="590">
        <v>-4.0747986754886272</v>
      </c>
      <c r="E353" s="591">
        <v>-4.2711744358736929</v>
      </c>
      <c r="F353" s="591">
        <v>-4.302287979343987</v>
      </c>
      <c r="G353" s="591">
        <v>-4.3418945673035072</v>
      </c>
      <c r="H353" s="591">
        <v>-4.3404859648028546</v>
      </c>
      <c r="I353" s="591">
        <v>-4.2428366679193932</v>
      </c>
      <c r="J353" s="591">
        <v>-4.0966941584767094</v>
      </c>
      <c r="K353" s="591">
        <v>-4.3316614844311196</v>
      </c>
      <c r="L353" s="590">
        <v>-4.330563603070317</v>
      </c>
      <c r="M353" s="590">
        <v>-4.3395952308686176</v>
      </c>
      <c r="N353" s="592">
        <v>-4.3392430802434534</v>
      </c>
      <c r="O353" s="632"/>
      <c r="P353" s="623">
        <v>-12.672073830408317</v>
      </c>
      <c r="Q353" s="624">
        <v>-12.98466851145035</v>
      </c>
      <c r="R353" s="624">
        <v>-25.656742341858667</v>
      </c>
      <c r="S353" s="624">
        <v>-12.671192310827225</v>
      </c>
      <c r="T353" s="624">
        <v>-38.327934652685883</v>
      </c>
      <c r="U353" s="623">
        <v>-13.009401914182389</v>
      </c>
      <c r="V353" s="623">
        <v>-51.337336566868281</v>
      </c>
      <c r="W353" s="64"/>
      <c r="X353" s="64"/>
      <c r="Y353" s="828" t="s">
        <v>185</v>
      </c>
      <c r="Z353" s="930">
        <v>0</v>
      </c>
      <c r="AA353" s="930">
        <v>0</v>
      </c>
      <c r="AB353" s="930">
        <v>0</v>
      </c>
      <c r="AC353" s="930">
        <v>0</v>
      </c>
      <c r="AD353" s="930">
        <v>0</v>
      </c>
      <c r="AE353" s="987">
        <v>0</v>
      </c>
      <c r="AF353" s="930">
        <v>-51.337336566868281</v>
      </c>
      <c r="AG353" s="1016">
        <f t="shared" ref="AG353" si="25">IFERROR(AF353/AE353-1,0)</f>
        <v>0</v>
      </c>
    </row>
    <row r="354" spans="1:34" s="5" customFormat="1" ht="15" customHeight="1" thickBot="1" x14ac:dyDescent="0.3">
      <c r="A354" s="485">
        <v>2026</v>
      </c>
      <c r="B354" s="404"/>
      <c r="C354" s="593">
        <v>-4.3945671567999129</v>
      </c>
      <c r="D354" s="593">
        <v>-4.0969397843264721</v>
      </c>
      <c r="E354" s="594">
        <v>-4.1899258137385464</v>
      </c>
      <c r="F354" s="594">
        <v>0</v>
      </c>
      <c r="G354" s="594">
        <v>0</v>
      </c>
      <c r="H354" s="594">
        <v>0</v>
      </c>
      <c r="I354" s="594">
        <v>0</v>
      </c>
      <c r="J354" s="594">
        <v>0</v>
      </c>
      <c r="K354" s="594">
        <v>0</v>
      </c>
      <c r="L354" s="594">
        <v>0</v>
      </c>
      <c r="M354" s="594">
        <v>0</v>
      </c>
      <c r="N354" s="595">
        <v>0</v>
      </c>
      <c r="O354" s="632"/>
      <c r="P354" s="625">
        <v>-12.681432754864929</v>
      </c>
      <c r="Q354" s="625">
        <v>0</v>
      </c>
      <c r="R354" s="713" t="s">
        <v>402</v>
      </c>
      <c r="S354" s="712">
        <v>0</v>
      </c>
      <c r="T354" s="713" t="s">
        <v>402</v>
      </c>
      <c r="U354" s="712">
        <v>0</v>
      </c>
      <c r="V354" s="713" t="s">
        <v>402</v>
      </c>
      <c r="W354" s="64"/>
      <c r="X354" s="64"/>
      <c r="Y354" s="829"/>
      <c r="Z354" s="930"/>
      <c r="AA354" s="930"/>
      <c r="AB354" s="930"/>
      <c r="AC354" s="930"/>
      <c r="AD354" s="930"/>
      <c r="AE354" s="987"/>
      <c r="AF354" s="930"/>
      <c r="AG354" s="1016"/>
    </row>
    <row r="355" spans="1:34" s="5" customFormat="1" ht="15" customHeight="1" thickBot="1" x14ac:dyDescent="0.3">
      <c r="A355" s="486" t="s">
        <v>138</v>
      </c>
      <c r="B355" s="405"/>
      <c r="C355" s="750">
        <v>1.5826362398935524E-2</v>
      </c>
      <c r="D355" s="750">
        <v>5.4336693910871283E-3</v>
      </c>
      <c r="E355" s="750">
        <v>-1.9022548330673981E-2</v>
      </c>
      <c r="F355" s="750" t="s">
        <v>402</v>
      </c>
      <c r="G355" s="750" t="s">
        <v>402</v>
      </c>
      <c r="H355" s="750" t="s">
        <v>402</v>
      </c>
      <c r="I355" s="750" t="s">
        <v>402</v>
      </c>
      <c r="J355" s="750" t="s">
        <v>402</v>
      </c>
      <c r="K355" s="750" t="s">
        <v>402</v>
      </c>
      <c r="L355" s="750" t="s">
        <v>402</v>
      </c>
      <c r="M355" s="750" t="s">
        <v>402</v>
      </c>
      <c r="N355" s="751" t="s">
        <v>402</v>
      </c>
      <c r="O355" s="728"/>
      <c r="P355" s="740">
        <v>7.3854718508295654E-4</v>
      </c>
      <c r="Q355" s="740" t="s">
        <v>402</v>
      </c>
      <c r="R355" s="741" t="s">
        <v>402</v>
      </c>
      <c r="S355" s="740" t="s">
        <v>402</v>
      </c>
      <c r="T355" s="741" t="s">
        <v>402</v>
      </c>
      <c r="U355" s="740" t="s">
        <v>402</v>
      </c>
      <c r="V355" s="741" t="s">
        <v>402</v>
      </c>
      <c r="W355" s="296"/>
      <c r="X355" s="62"/>
      <c r="Y355" s="829"/>
      <c r="Z355" s="930"/>
      <c r="AA355" s="930"/>
      <c r="AB355" s="930"/>
      <c r="AC355" s="930"/>
      <c r="AD355" s="930"/>
      <c r="AE355" s="987"/>
      <c r="AF355" s="930"/>
      <c r="AG355" s="1016"/>
    </row>
    <row r="356" spans="1:34" s="1" customFormat="1" ht="8.25" customHeight="1" x14ac:dyDescent="0.25">
      <c r="A356" s="5"/>
      <c r="B356" s="89"/>
      <c r="C356" s="95"/>
      <c r="D356" s="95"/>
      <c r="E356" s="95"/>
      <c r="F356" s="95"/>
      <c r="G356" s="95"/>
      <c r="H356" s="95"/>
      <c r="I356" s="95"/>
      <c r="J356" s="95"/>
      <c r="K356" s="95"/>
      <c r="L356" s="95"/>
      <c r="M356" s="95"/>
      <c r="N356" s="95"/>
      <c r="O356" s="95"/>
      <c r="P356" s="95"/>
      <c r="Q356" s="95"/>
      <c r="R356" s="95"/>
      <c r="S356" s="95"/>
      <c r="T356" s="95"/>
      <c r="U356" s="95"/>
      <c r="V356" s="95"/>
      <c r="W356" s="95"/>
      <c r="X356" s="95"/>
      <c r="Y356" s="5"/>
      <c r="Z356" s="5"/>
      <c r="AA356" s="5"/>
      <c r="AB356" s="5"/>
      <c r="AC356" s="5"/>
      <c r="AD356" s="5"/>
      <c r="AE356" s="523"/>
      <c r="AF356" s="84"/>
      <c r="AG356" s="84"/>
    </row>
    <row r="357" spans="1:34" x14ac:dyDescent="0.35">
      <c r="B357" s="10"/>
      <c r="C357" s="40"/>
      <c r="D357" s="40"/>
      <c r="E357" s="40"/>
      <c r="F357" s="40"/>
      <c r="G357" s="40"/>
      <c r="H357" s="40"/>
      <c r="I357" s="40"/>
      <c r="J357" s="40"/>
      <c r="K357" s="40"/>
      <c r="L357" s="40"/>
      <c r="M357" s="40"/>
      <c r="N357" s="40"/>
      <c r="O357" s="40"/>
      <c r="AF357" s="42"/>
      <c r="AG357" s="42"/>
    </row>
    <row r="358" spans="1:34" x14ac:dyDescent="0.35">
      <c r="B358" s="10"/>
      <c r="C358" s="40"/>
      <c r="D358" s="40"/>
      <c r="E358" s="40"/>
      <c r="F358" s="40"/>
      <c r="G358" s="40"/>
      <c r="H358" s="40"/>
      <c r="I358" s="40"/>
      <c r="J358" s="40"/>
      <c r="K358" s="40"/>
      <c r="L358" s="40"/>
      <c r="M358" s="40"/>
      <c r="N358" s="40"/>
      <c r="O358" s="40"/>
      <c r="AF358" s="42"/>
      <c r="AG358" s="42"/>
    </row>
    <row r="359" spans="1:34" x14ac:dyDescent="0.35">
      <c r="A359" s="97"/>
      <c r="B359" s="98" t="s">
        <v>186</v>
      </c>
      <c r="C359" s="98"/>
      <c r="D359" s="98"/>
      <c r="E359" s="98"/>
      <c r="F359" s="98"/>
      <c r="G359" s="98"/>
      <c r="H359" s="98"/>
      <c r="I359" s="98"/>
      <c r="J359" s="98"/>
      <c r="K359" s="98"/>
      <c r="L359" s="98"/>
      <c r="M359" s="98"/>
      <c r="N359" s="98"/>
      <c r="O359" s="98"/>
      <c r="P359" s="97"/>
      <c r="Q359" s="97"/>
      <c r="R359" s="98"/>
      <c r="S359" s="97"/>
      <c r="T359" s="98"/>
      <c r="U359" s="97"/>
      <c r="V359" s="98"/>
      <c r="W359" s="306"/>
      <c r="X359" s="96"/>
      <c r="Y359" s="97"/>
      <c r="Z359" s="97"/>
      <c r="AA359" s="97"/>
      <c r="AB359" s="97"/>
      <c r="AC359" s="97"/>
      <c r="AD359" s="97"/>
      <c r="AE359" s="524"/>
      <c r="AF359" s="99"/>
      <c r="AG359" s="99"/>
    </row>
    <row r="360" spans="1:34" ht="57" customHeight="1" thickBot="1" x14ac:dyDescent="0.4">
      <c r="B360" s="817" t="s">
        <v>187</v>
      </c>
      <c r="C360" s="817"/>
      <c r="D360" s="817"/>
      <c r="E360" s="817"/>
      <c r="F360" s="817"/>
      <c r="G360" s="817"/>
      <c r="H360" s="817"/>
      <c r="I360" s="817"/>
      <c r="J360" s="817"/>
      <c r="K360" s="817"/>
      <c r="L360" s="817"/>
      <c r="M360" s="817"/>
      <c r="N360" s="817"/>
      <c r="O360" s="100"/>
      <c r="AF360" s="42"/>
      <c r="AG360" s="42"/>
    </row>
    <row r="361" spans="1:34" s="43" customFormat="1" ht="24.5" thickBot="1" x14ac:dyDescent="0.35">
      <c r="B361" s="48" t="s">
        <v>401</v>
      </c>
      <c r="C361" s="4" t="s">
        <v>114</v>
      </c>
      <c r="D361" s="4" t="s">
        <v>115</v>
      </c>
      <c r="E361" s="49" t="s">
        <v>116</v>
      </c>
      <c r="F361" s="49" t="s">
        <v>117</v>
      </c>
      <c r="G361" s="49" t="s">
        <v>118</v>
      </c>
      <c r="H361" s="49" t="s">
        <v>119</v>
      </c>
      <c r="I361" s="49" t="s">
        <v>120</v>
      </c>
      <c r="J361" s="49" t="s">
        <v>121</v>
      </c>
      <c r="K361" s="49" t="s">
        <v>122</v>
      </c>
      <c r="L361" s="49" t="s">
        <v>123</v>
      </c>
      <c r="M361" s="49" t="s">
        <v>124</v>
      </c>
      <c r="N361" s="50" t="s">
        <v>125</v>
      </c>
      <c r="O361" s="51"/>
      <c r="P361" s="53" t="s">
        <v>126</v>
      </c>
      <c r="Q361" s="53" t="s">
        <v>127</v>
      </c>
      <c r="R361" s="52" t="s">
        <v>128</v>
      </c>
      <c r="S361" s="53" t="s">
        <v>129</v>
      </c>
      <c r="T361" s="52" t="s">
        <v>130</v>
      </c>
      <c r="U361" s="53" t="s">
        <v>131</v>
      </c>
      <c r="V361" s="52" t="s">
        <v>136</v>
      </c>
      <c r="W361" s="55"/>
      <c r="X361" s="55"/>
      <c r="Y361" s="48" t="s">
        <v>401</v>
      </c>
      <c r="Z361" s="72">
        <v>2019</v>
      </c>
      <c r="AA361" s="72">
        <v>2020</v>
      </c>
      <c r="AB361" s="72">
        <v>2021</v>
      </c>
      <c r="AC361" s="72">
        <v>2022</v>
      </c>
      <c r="AD361" s="72">
        <v>2023</v>
      </c>
      <c r="AE361" s="521">
        <v>2024</v>
      </c>
      <c r="AF361" s="80">
        <v>2025</v>
      </c>
      <c r="AG361" s="57" t="s">
        <v>411</v>
      </c>
    </row>
    <row r="362" spans="1:34" s="68" customFormat="1" ht="15" thickBot="1" x14ac:dyDescent="0.4">
      <c r="A362" s="400">
        <v>2025</v>
      </c>
      <c r="B362" s="91" t="s">
        <v>247</v>
      </c>
      <c r="C362" s="564">
        <v>0</v>
      </c>
      <c r="D362" s="564">
        <v>0</v>
      </c>
      <c r="E362" s="568">
        <v>0</v>
      </c>
      <c r="F362" s="568">
        <v>0</v>
      </c>
      <c r="G362" s="568">
        <v>0</v>
      </c>
      <c r="H362" s="568">
        <v>0</v>
      </c>
      <c r="I362" s="568">
        <v>0</v>
      </c>
      <c r="J362" s="568">
        <v>0</v>
      </c>
      <c r="K362" s="568">
        <v>0</v>
      </c>
      <c r="L362" s="564">
        <v>0</v>
      </c>
      <c r="M362" s="564">
        <v>0</v>
      </c>
      <c r="N362" s="565">
        <v>0</v>
      </c>
      <c r="O362" s="139"/>
      <c r="P362" s="611">
        <v>0</v>
      </c>
      <c r="Q362" s="612">
        <v>0</v>
      </c>
      <c r="R362" s="613">
        <v>0</v>
      </c>
      <c r="S362" s="612">
        <v>0</v>
      </c>
      <c r="T362" s="613">
        <v>0</v>
      </c>
      <c r="U362" s="611">
        <v>0</v>
      </c>
      <c r="V362" s="614">
        <v>0</v>
      </c>
      <c r="W362" s="90"/>
      <c r="X362" s="67"/>
      <c r="Y362" s="819" t="s">
        <v>408</v>
      </c>
      <c r="Z362" s="815">
        <v>0</v>
      </c>
      <c r="AA362" s="815">
        <v>0</v>
      </c>
      <c r="AB362" s="815">
        <v>0</v>
      </c>
      <c r="AC362" s="815">
        <v>0</v>
      </c>
      <c r="AD362" s="815">
        <v>0</v>
      </c>
      <c r="AE362" s="964">
        <v>0</v>
      </c>
      <c r="AF362" s="815">
        <v>0</v>
      </c>
      <c r="AG362" s="805">
        <f t="shared" ref="AG362" si="26">IFERROR(AF362/AE362-1,0)</f>
        <v>0</v>
      </c>
      <c r="AH362" s="93"/>
    </row>
    <row r="363" spans="1:34" s="68" customFormat="1" ht="15" customHeight="1" thickBot="1" x14ac:dyDescent="0.3">
      <c r="A363" s="401">
        <v>2026</v>
      </c>
      <c r="B363" s="91"/>
      <c r="C363" s="566">
        <v>0</v>
      </c>
      <c r="D363" s="566">
        <v>0</v>
      </c>
      <c r="E363" s="569">
        <v>0</v>
      </c>
      <c r="F363" s="569">
        <v>0</v>
      </c>
      <c r="G363" s="569">
        <v>0</v>
      </c>
      <c r="H363" s="569">
        <v>0</v>
      </c>
      <c r="I363" s="569">
        <v>0</v>
      </c>
      <c r="J363" s="569">
        <v>0</v>
      </c>
      <c r="K363" s="569">
        <v>0</v>
      </c>
      <c r="L363" s="569">
        <v>0</v>
      </c>
      <c r="M363" s="569">
        <v>0</v>
      </c>
      <c r="N363" s="567">
        <v>0</v>
      </c>
      <c r="O363" s="139"/>
      <c r="P363" s="615">
        <v>0</v>
      </c>
      <c r="Q363" s="615">
        <v>0</v>
      </c>
      <c r="R363" s="715" t="s">
        <v>402</v>
      </c>
      <c r="S363" s="714">
        <v>0</v>
      </c>
      <c r="T363" s="715" t="s">
        <v>402</v>
      </c>
      <c r="U363" s="714">
        <v>0</v>
      </c>
      <c r="V363" s="715" t="s">
        <v>402</v>
      </c>
      <c r="W363" s="90"/>
      <c r="X363" s="67"/>
      <c r="Y363" s="820"/>
      <c r="Z363" s="815"/>
      <c r="AA363" s="815"/>
      <c r="AB363" s="815"/>
      <c r="AC363" s="815"/>
      <c r="AD363" s="815"/>
      <c r="AE363" s="964"/>
      <c r="AF363" s="815"/>
      <c r="AG363" s="806"/>
    </row>
    <row r="364" spans="1:34" s="68" customFormat="1" ht="15" customHeight="1" thickBot="1" x14ac:dyDescent="0.3">
      <c r="A364" s="402" t="s">
        <v>138</v>
      </c>
      <c r="B364" s="101"/>
      <c r="C364" s="732" t="s">
        <v>402</v>
      </c>
      <c r="D364" s="732" t="s">
        <v>402</v>
      </c>
      <c r="E364" s="732" t="s">
        <v>402</v>
      </c>
      <c r="F364" s="732" t="s">
        <v>402</v>
      </c>
      <c r="G364" s="732" t="s">
        <v>402</v>
      </c>
      <c r="H364" s="732" t="s">
        <v>402</v>
      </c>
      <c r="I364" s="732" t="s">
        <v>402</v>
      </c>
      <c r="J364" s="732" t="s">
        <v>402</v>
      </c>
      <c r="K364" s="732" t="s">
        <v>402</v>
      </c>
      <c r="L364" s="732" t="s">
        <v>402</v>
      </c>
      <c r="M364" s="732" t="s">
        <v>402</v>
      </c>
      <c r="N364" s="735" t="s">
        <v>402</v>
      </c>
      <c r="O364" s="716"/>
      <c r="P364" s="738" t="s">
        <v>402</v>
      </c>
      <c r="Q364" s="738" t="s">
        <v>402</v>
      </c>
      <c r="R364" s="762" t="s">
        <v>402</v>
      </c>
      <c r="S364" s="738" t="s">
        <v>402</v>
      </c>
      <c r="T364" s="762" t="s">
        <v>402</v>
      </c>
      <c r="U364" s="738" t="s">
        <v>402</v>
      </c>
      <c r="V364" s="762" t="s">
        <v>402</v>
      </c>
      <c r="W364" s="297"/>
      <c r="X364" s="70"/>
      <c r="Y364" s="820"/>
      <c r="Z364" s="815"/>
      <c r="AA364" s="815"/>
      <c r="AB364" s="815"/>
      <c r="AC364" s="815"/>
      <c r="AD364" s="815"/>
      <c r="AE364" s="964"/>
      <c r="AF364" s="815"/>
      <c r="AG364" s="807"/>
    </row>
    <row r="365" spans="1:34" s="68" customFormat="1" ht="15" thickBot="1" x14ac:dyDescent="0.4">
      <c r="A365" s="400">
        <v>2025</v>
      </c>
      <c r="B365" s="91" t="s">
        <v>59</v>
      </c>
      <c r="C365" s="564">
        <v>0.32576838226333149</v>
      </c>
      <c r="D365" s="564">
        <v>0.32576838226333149</v>
      </c>
      <c r="E365" s="568">
        <v>0.32576838226333149</v>
      </c>
      <c r="F365" s="568">
        <v>0.32576838226333149</v>
      </c>
      <c r="G365" s="568">
        <v>0.32576838226333149</v>
      </c>
      <c r="H365" s="568">
        <v>0.32576838226333149</v>
      </c>
      <c r="I365" s="568">
        <v>0.32576838226333149</v>
      </c>
      <c r="J365" s="568">
        <v>0.32576838226333149</v>
      </c>
      <c r="K365" s="568">
        <v>0.32576838226333149</v>
      </c>
      <c r="L365" s="564">
        <v>0.32576838226333149</v>
      </c>
      <c r="M365" s="564">
        <v>0.32576838226333149</v>
      </c>
      <c r="N365" s="565">
        <v>0.32576838226333149</v>
      </c>
      <c r="O365" s="139"/>
      <c r="P365" s="611">
        <v>0.97730514678999447</v>
      </c>
      <c r="Q365" s="612">
        <v>0.97730514678999447</v>
      </c>
      <c r="R365" s="613">
        <v>1.9546102935799889</v>
      </c>
      <c r="S365" s="612">
        <v>0.97730514678999447</v>
      </c>
      <c r="T365" s="613">
        <v>2.9319154403699832</v>
      </c>
      <c r="U365" s="611">
        <v>0.97730514678999447</v>
      </c>
      <c r="V365" s="614">
        <v>3.9092205871599779</v>
      </c>
      <c r="W365" s="90"/>
      <c r="X365" s="67"/>
      <c r="Y365" s="819" t="s">
        <v>59</v>
      </c>
      <c r="Z365" s="815">
        <v>0</v>
      </c>
      <c r="AA365" s="815">
        <v>0</v>
      </c>
      <c r="AB365" s="815">
        <v>0</v>
      </c>
      <c r="AC365" s="815">
        <v>0</v>
      </c>
      <c r="AD365" s="815">
        <v>0</v>
      </c>
      <c r="AE365" s="964">
        <v>0</v>
      </c>
      <c r="AF365" s="815">
        <v>3.9092205871599779</v>
      </c>
      <c r="AG365" s="805">
        <f t="shared" ref="AG365:AG368" si="27">IFERROR(AF365/AE365-1,0)</f>
        <v>0</v>
      </c>
      <c r="AH365" s="93"/>
    </row>
    <row r="366" spans="1:34" s="68" customFormat="1" ht="15" customHeight="1" thickBot="1" x14ac:dyDescent="0.3">
      <c r="A366" s="401">
        <v>2026</v>
      </c>
      <c r="B366" s="91"/>
      <c r="C366" s="566">
        <v>0.32576838226333149</v>
      </c>
      <c r="D366" s="566">
        <v>0.32576838226333149</v>
      </c>
      <c r="E366" s="569">
        <v>0.32576838226333149</v>
      </c>
      <c r="F366" s="569">
        <v>0</v>
      </c>
      <c r="G366" s="569">
        <v>0</v>
      </c>
      <c r="H366" s="569">
        <v>0</v>
      </c>
      <c r="I366" s="569">
        <v>0</v>
      </c>
      <c r="J366" s="569">
        <v>0</v>
      </c>
      <c r="K366" s="569">
        <v>0</v>
      </c>
      <c r="L366" s="569">
        <v>0</v>
      </c>
      <c r="M366" s="569">
        <v>0</v>
      </c>
      <c r="N366" s="567">
        <v>0</v>
      </c>
      <c r="O366" s="139"/>
      <c r="P366" s="615">
        <v>0.97730514678999447</v>
      </c>
      <c r="Q366" s="615">
        <v>0</v>
      </c>
      <c r="R366" s="715" t="s">
        <v>402</v>
      </c>
      <c r="S366" s="714">
        <v>0</v>
      </c>
      <c r="T366" s="715" t="s">
        <v>402</v>
      </c>
      <c r="U366" s="714">
        <v>0</v>
      </c>
      <c r="V366" s="715" t="s">
        <v>402</v>
      </c>
      <c r="W366" s="90"/>
      <c r="X366" s="67"/>
      <c r="Y366" s="820"/>
      <c r="Z366" s="815"/>
      <c r="AA366" s="815"/>
      <c r="AB366" s="815"/>
      <c r="AC366" s="815"/>
      <c r="AD366" s="815"/>
      <c r="AE366" s="964"/>
      <c r="AF366" s="815"/>
      <c r="AG366" s="806"/>
    </row>
    <row r="367" spans="1:34" s="68" customFormat="1" ht="15" customHeight="1" thickBot="1" x14ac:dyDescent="0.3">
      <c r="A367" s="402" t="s">
        <v>138</v>
      </c>
      <c r="B367" s="101"/>
      <c r="C367" s="732">
        <v>0</v>
      </c>
      <c r="D367" s="732">
        <v>0</v>
      </c>
      <c r="E367" s="732">
        <v>0</v>
      </c>
      <c r="F367" s="732" t="s">
        <v>402</v>
      </c>
      <c r="G367" s="732" t="s">
        <v>402</v>
      </c>
      <c r="H367" s="732" t="s">
        <v>402</v>
      </c>
      <c r="I367" s="732" t="s">
        <v>402</v>
      </c>
      <c r="J367" s="732" t="s">
        <v>402</v>
      </c>
      <c r="K367" s="732" t="s">
        <v>402</v>
      </c>
      <c r="L367" s="732" t="s">
        <v>402</v>
      </c>
      <c r="M367" s="732" t="s">
        <v>402</v>
      </c>
      <c r="N367" s="735" t="s">
        <v>402</v>
      </c>
      <c r="O367" s="716"/>
      <c r="P367" s="738">
        <v>0</v>
      </c>
      <c r="Q367" s="738" t="s">
        <v>402</v>
      </c>
      <c r="R367" s="762" t="s">
        <v>402</v>
      </c>
      <c r="S367" s="738" t="s">
        <v>402</v>
      </c>
      <c r="T367" s="762" t="s">
        <v>402</v>
      </c>
      <c r="U367" s="738" t="s">
        <v>402</v>
      </c>
      <c r="V367" s="762" t="s">
        <v>402</v>
      </c>
      <c r="W367" s="297"/>
      <c r="X367" s="70"/>
      <c r="Y367" s="820"/>
      <c r="Z367" s="815"/>
      <c r="AA367" s="815"/>
      <c r="AB367" s="815"/>
      <c r="AC367" s="815"/>
      <c r="AD367" s="815"/>
      <c r="AE367" s="964"/>
      <c r="AF367" s="815"/>
      <c r="AG367" s="807"/>
    </row>
    <row r="368" spans="1:34" s="68" customFormat="1" ht="15" thickBot="1" x14ac:dyDescent="0.4">
      <c r="A368" s="400">
        <v>2025</v>
      </c>
      <c r="B368" s="102" t="s">
        <v>58</v>
      </c>
      <c r="C368" s="564">
        <v>0</v>
      </c>
      <c r="D368" s="564">
        <v>0</v>
      </c>
      <c r="E368" s="568">
        <v>0</v>
      </c>
      <c r="F368" s="568">
        <v>0</v>
      </c>
      <c r="G368" s="568">
        <v>0</v>
      </c>
      <c r="H368" s="568">
        <v>0</v>
      </c>
      <c r="I368" s="568">
        <v>0</v>
      </c>
      <c r="J368" s="568">
        <v>0</v>
      </c>
      <c r="K368" s="568">
        <v>0</v>
      </c>
      <c r="L368" s="564">
        <v>0</v>
      </c>
      <c r="M368" s="564">
        <v>0</v>
      </c>
      <c r="N368" s="565">
        <v>0</v>
      </c>
      <c r="O368" s="139"/>
      <c r="P368" s="611">
        <v>0</v>
      </c>
      <c r="Q368" s="612">
        <v>0</v>
      </c>
      <c r="R368" s="613">
        <v>0</v>
      </c>
      <c r="S368" s="612">
        <v>0</v>
      </c>
      <c r="T368" s="613">
        <v>0</v>
      </c>
      <c r="U368" s="611">
        <v>0</v>
      </c>
      <c r="V368" s="614">
        <v>0</v>
      </c>
      <c r="W368" s="90"/>
      <c r="X368" s="67"/>
      <c r="Y368" s="819" t="s">
        <v>58</v>
      </c>
      <c r="Z368" s="815">
        <v>0</v>
      </c>
      <c r="AA368" s="815">
        <v>0</v>
      </c>
      <c r="AB368" s="815">
        <v>0</v>
      </c>
      <c r="AC368" s="815">
        <v>0</v>
      </c>
      <c r="AD368" s="815">
        <v>0</v>
      </c>
      <c r="AE368" s="964">
        <v>0</v>
      </c>
      <c r="AF368" s="815">
        <v>0</v>
      </c>
      <c r="AG368" s="805">
        <f t="shared" si="27"/>
        <v>0</v>
      </c>
      <c r="AH368" s="93"/>
    </row>
    <row r="369" spans="1:33" s="68" customFormat="1" ht="15" customHeight="1" thickBot="1" x14ac:dyDescent="0.3">
      <c r="A369" s="401">
        <v>2026</v>
      </c>
      <c r="B369" s="91"/>
      <c r="C369" s="566">
        <v>0</v>
      </c>
      <c r="D369" s="566">
        <v>0</v>
      </c>
      <c r="E369" s="569">
        <v>0</v>
      </c>
      <c r="F369" s="569">
        <v>0</v>
      </c>
      <c r="G369" s="569">
        <v>0</v>
      </c>
      <c r="H369" s="569">
        <v>0</v>
      </c>
      <c r="I369" s="569">
        <v>0</v>
      </c>
      <c r="J369" s="569">
        <v>0</v>
      </c>
      <c r="K369" s="569">
        <v>0</v>
      </c>
      <c r="L369" s="569">
        <v>0</v>
      </c>
      <c r="M369" s="569">
        <v>0</v>
      </c>
      <c r="N369" s="567">
        <v>0</v>
      </c>
      <c r="O369" s="139"/>
      <c r="P369" s="615">
        <v>0</v>
      </c>
      <c r="Q369" s="615">
        <v>0</v>
      </c>
      <c r="R369" s="715" t="s">
        <v>402</v>
      </c>
      <c r="S369" s="714">
        <v>0</v>
      </c>
      <c r="T369" s="715" t="s">
        <v>402</v>
      </c>
      <c r="U369" s="714">
        <v>0</v>
      </c>
      <c r="V369" s="715" t="s">
        <v>402</v>
      </c>
      <c r="W369" s="90"/>
      <c r="X369" s="67"/>
      <c r="Y369" s="820"/>
      <c r="Z369" s="815"/>
      <c r="AA369" s="815"/>
      <c r="AB369" s="815"/>
      <c r="AC369" s="815"/>
      <c r="AD369" s="815"/>
      <c r="AE369" s="964"/>
      <c r="AF369" s="815"/>
      <c r="AG369" s="806"/>
    </row>
    <row r="370" spans="1:33" s="68" customFormat="1" ht="15" customHeight="1" thickBot="1" x14ac:dyDescent="0.3">
      <c r="A370" s="402" t="s">
        <v>138</v>
      </c>
      <c r="B370" s="101"/>
      <c r="C370" s="732" t="s">
        <v>402</v>
      </c>
      <c r="D370" s="732" t="s">
        <v>402</v>
      </c>
      <c r="E370" s="732" t="s">
        <v>402</v>
      </c>
      <c r="F370" s="732" t="s">
        <v>402</v>
      </c>
      <c r="G370" s="732" t="s">
        <v>402</v>
      </c>
      <c r="H370" s="732" t="s">
        <v>402</v>
      </c>
      <c r="I370" s="732" t="s">
        <v>402</v>
      </c>
      <c r="J370" s="732" t="s">
        <v>402</v>
      </c>
      <c r="K370" s="732" t="s">
        <v>402</v>
      </c>
      <c r="L370" s="732" t="s">
        <v>402</v>
      </c>
      <c r="M370" s="732" t="s">
        <v>402</v>
      </c>
      <c r="N370" s="735" t="s">
        <v>402</v>
      </c>
      <c r="O370" s="716"/>
      <c r="P370" s="738" t="s">
        <v>402</v>
      </c>
      <c r="Q370" s="738" t="s">
        <v>402</v>
      </c>
      <c r="R370" s="762" t="s">
        <v>402</v>
      </c>
      <c r="S370" s="738" t="s">
        <v>402</v>
      </c>
      <c r="T370" s="762" t="s">
        <v>402</v>
      </c>
      <c r="U370" s="738" t="s">
        <v>402</v>
      </c>
      <c r="V370" s="762" t="s">
        <v>402</v>
      </c>
      <c r="W370" s="297"/>
      <c r="X370" s="70"/>
      <c r="Y370" s="820"/>
      <c r="Z370" s="815"/>
      <c r="AA370" s="815"/>
      <c r="AB370" s="815"/>
      <c r="AC370" s="815"/>
      <c r="AD370" s="815"/>
      <c r="AE370" s="964"/>
      <c r="AF370" s="815"/>
      <c r="AG370" s="807"/>
    </row>
    <row r="371" spans="1:33" s="68" customFormat="1" ht="11" thickBot="1" x14ac:dyDescent="0.3">
      <c r="A371" s="103">
        <v>2025</v>
      </c>
      <c r="B371" s="493" t="s">
        <v>188</v>
      </c>
      <c r="C371" s="596">
        <v>0.32576838226333149</v>
      </c>
      <c r="D371" s="596">
        <v>0.32576838226333149</v>
      </c>
      <c r="E371" s="638">
        <v>0.32576838226333149</v>
      </c>
      <c r="F371" s="638">
        <v>0.32576838226333149</v>
      </c>
      <c r="G371" s="638">
        <v>0.32576838226333149</v>
      </c>
      <c r="H371" s="638">
        <v>0.32576838226333149</v>
      </c>
      <c r="I371" s="638">
        <v>0.32576838226333149</v>
      </c>
      <c r="J371" s="638">
        <v>0.32576838226333149</v>
      </c>
      <c r="K371" s="638">
        <v>0.32576838226333149</v>
      </c>
      <c r="L371" s="596">
        <v>0.32576838226333149</v>
      </c>
      <c r="M371" s="596">
        <v>0.32576838226333149</v>
      </c>
      <c r="N371" s="597">
        <v>0.32576838226333149</v>
      </c>
      <c r="O371" s="633"/>
      <c r="P371" s="626">
        <v>0.97730514678999447</v>
      </c>
      <c r="Q371" s="627">
        <v>0.97730514678999447</v>
      </c>
      <c r="R371" s="627">
        <v>1.9546102935799889</v>
      </c>
      <c r="S371" s="627">
        <v>0.97730514678999447</v>
      </c>
      <c r="T371" s="627">
        <v>2.9319154403699832</v>
      </c>
      <c r="U371" s="626">
        <v>0.97730514678999447</v>
      </c>
      <c r="V371" s="626">
        <v>3.9092205871599779</v>
      </c>
      <c r="W371" s="95"/>
      <c r="X371" s="95"/>
      <c r="Y371" s="825" t="s">
        <v>188</v>
      </c>
      <c r="Z371" s="814">
        <v>0</v>
      </c>
      <c r="AA371" s="814">
        <v>0</v>
      </c>
      <c r="AB371" s="814">
        <v>0</v>
      </c>
      <c r="AC371" s="814">
        <v>0</v>
      </c>
      <c r="AD371" s="814">
        <v>0</v>
      </c>
      <c r="AE371" s="988">
        <v>0</v>
      </c>
      <c r="AF371" s="814">
        <v>3.9092205871599779</v>
      </c>
      <c r="AG371" s="1018">
        <f t="shared" ref="AG371" si="28">IFERROR(AF371/AE371-1,0)</f>
        <v>0</v>
      </c>
    </row>
    <row r="372" spans="1:33" s="68" customFormat="1" ht="15" customHeight="1" thickBot="1" x14ac:dyDescent="0.3">
      <c r="A372" s="104">
        <v>2026</v>
      </c>
      <c r="B372" s="491"/>
      <c r="C372" s="598">
        <v>0.32576838226333149</v>
      </c>
      <c r="D372" s="598">
        <v>0.32576838226333149</v>
      </c>
      <c r="E372" s="639">
        <v>0.32576838226333149</v>
      </c>
      <c r="F372" s="639">
        <v>0</v>
      </c>
      <c r="G372" s="639">
        <v>0</v>
      </c>
      <c r="H372" s="639">
        <v>0</v>
      </c>
      <c r="I372" s="639">
        <v>0</v>
      </c>
      <c r="J372" s="639">
        <v>0</v>
      </c>
      <c r="K372" s="639">
        <v>0</v>
      </c>
      <c r="L372" s="639">
        <v>0</v>
      </c>
      <c r="M372" s="639">
        <v>0</v>
      </c>
      <c r="N372" s="599">
        <v>0</v>
      </c>
      <c r="O372" s="633"/>
      <c r="P372" s="628">
        <v>0.97730514678999447</v>
      </c>
      <c r="Q372" s="628">
        <v>0</v>
      </c>
      <c r="R372" s="715" t="s">
        <v>402</v>
      </c>
      <c r="S372" s="714">
        <v>0</v>
      </c>
      <c r="T372" s="715" t="s">
        <v>402</v>
      </c>
      <c r="U372" s="714">
        <v>0</v>
      </c>
      <c r="V372" s="715" t="s">
        <v>402</v>
      </c>
      <c r="W372" s="95"/>
      <c r="X372" s="95"/>
      <c r="Y372" s="825"/>
      <c r="Z372" s="814"/>
      <c r="AA372" s="814"/>
      <c r="AB372" s="814"/>
      <c r="AC372" s="814"/>
      <c r="AD372" s="814"/>
      <c r="AE372" s="988"/>
      <c r="AF372" s="814"/>
      <c r="AG372" s="1018"/>
    </row>
    <row r="373" spans="1:33" s="68" customFormat="1" ht="15" customHeight="1" thickBot="1" x14ac:dyDescent="0.3">
      <c r="A373" s="105" t="s">
        <v>138</v>
      </c>
      <c r="B373" s="492"/>
      <c r="C373" s="763">
        <v>0</v>
      </c>
      <c r="D373" s="763">
        <v>0</v>
      </c>
      <c r="E373" s="763">
        <v>0</v>
      </c>
      <c r="F373" s="763" t="s">
        <v>402</v>
      </c>
      <c r="G373" s="763" t="s">
        <v>402</v>
      </c>
      <c r="H373" s="763" t="s">
        <v>402</v>
      </c>
      <c r="I373" s="763" t="s">
        <v>402</v>
      </c>
      <c r="J373" s="763" t="s">
        <v>402</v>
      </c>
      <c r="K373" s="763" t="s">
        <v>402</v>
      </c>
      <c r="L373" s="763" t="s">
        <v>402</v>
      </c>
      <c r="M373" s="763" t="s">
        <v>402</v>
      </c>
      <c r="N373" s="764" t="s">
        <v>402</v>
      </c>
      <c r="O373" s="766"/>
      <c r="P373" s="765">
        <v>0</v>
      </c>
      <c r="Q373" s="765" t="s">
        <v>402</v>
      </c>
      <c r="R373" s="742" t="s">
        <v>402</v>
      </c>
      <c r="S373" s="765" t="s">
        <v>402</v>
      </c>
      <c r="T373" s="742" t="s">
        <v>402</v>
      </c>
      <c r="U373" s="765" t="s">
        <v>402</v>
      </c>
      <c r="V373" s="742" t="s">
        <v>402</v>
      </c>
      <c r="W373" s="297"/>
      <c r="X373" s="63"/>
      <c r="Y373" s="825"/>
      <c r="Z373" s="814"/>
      <c r="AA373" s="814"/>
      <c r="AB373" s="814"/>
      <c r="AC373" s="814"/>
      <c r="AD373" s="814"/>
      <c r="AE373" s="988"/>
      <c r="AF373" s="814"/>
      <c r="AG373" s="1018"/>
    </row>
    <row r="374" spans="1:33" x14ac:dyDescent="0.35">
      <c r="B374" s="10"/>
      <c r="C374" s="40"/>
      <c r="D374" s="40"/>
      <c r="E374" s="40"/>
      <c r="F374" s="40"/>
      <c r="G374" s="40"/>
      <c r="H374" s="40"/>
      <c r="I374" s="40"/>
      <c r="J374" s="40"/>
      <c r="K374" s="40"/>
      <c r="L374" s="40"/>
      <c r="M374" s="40"/>
      <c r="N374" s="40"/>
      <c r="O374" s="40"/>
      <c r="P374" s="10"/>
      <c r="Q374" s="10"/>
      <c r="R374" s="40"/>
      <c r="S374" s="10"/>
      <c r="T374" s="40"/>
      <c r="U374" s="10"/>
      <c r="V374" s="40"/>
      <c r="W374" s="40"/>
      <c r="X374" s="10"/>
      <c r="AF374" s="42"/>
      <c r="AG374" s="42"/>
    </row>
    <row r="375" spans="1:33" x14ac:dyDescent="0.35">
      <c r="B375" s="10"/>
      <c r="C375" s="40"/>
      <c r="D375" s="40"/>
      <c r="E375" s="40"/>
      <c r="F375" s="40"/>
      <c r="G375" s="40"/>
      <c r="H375" s="40"/>
      <c r="I375" s="40"/>
      <c r="J375" s="40"/>
      <c r="K375" s="40"/>
      <c r="L375" s="40"/>
      <c r="M375" s="40"/>
      <c r="N375" s="40"/>
      <c r="O375" s="40"/>
      <c r="P375" s="10"/>
      <c r="Q375" s="10"/>
      <c r="R375" s="40"/>
      <c r="S375" s="10"/>
      <c r="T375" s="40"/>
      <c r="U375" s="10"/>
      <c r="V375" s="40"/>
      <c r="W375" s="40"/>
      <c r="X375" s="10"/>
      <c r="AF375" s="42"/>
      <c r="AG375" s="42"/>
    </row>
    <row r="376" spans="1:33" x14ac:dyDescent="0.35">
      <c r="B376" s="824"/>
      <c r="C376" s="824"/>
      <c r="D376" s="824"/>
      <c r="E376" s="824"/>
      <c r="F376" s="86"/>
      <c r="G376" s="86"/>
      <c r="H376" s="86"/>
      <c r="I376" s="86"/>
      <c r="J376" s="86"/>
      <c r="K376" s="86"/>
      <c r="L376" s="86"/>
      <c r="M376" s="86"/>
      <c r="N376" s="86"/>
      <c r="O376" s="86"/>
    </row>
    <row r="377" spans="1:33" x14ac:dyDescent="0.35">
      <c r="B377" s="86"/>
      <c r="C377" s="87"/>
      <c r="D377" s="87"/>
      <c r="E377" s="87"/>
      <c r="F377" s="87"/>
      <c r="G377" s="87"/>
      <c r="H377" s="87"/>
      <c r="I377" s="87"/>
      <c r="J377" s="87"/>
      <c r="K377" s="87"/>
      <c r="L377" s="87"/>
      <c r="M377" s="87"/>
      <c r="N377" s="87"/>
      <c r="O377" s="87"/>
    </row>
    <row r="378" spans="1:33" x14ac:dyDescent="0.35">
      <c r="B378" s="86"/>
      <c r="C378" s="87"/>
      <c r="D378" s="87"/>
      <c r="E378" s="87"/>
      <c r="F378" s="87"/>
      <c r="G378" s="87"/>
      <c r="H378" s="87"/>
      <c r="I378" s="87"/>
      <c r="J378" s="87"/>
      <c r="K378" s="87"/>
      <c r="L378" s="87"/>
      <c r="M378" s="87"/>
      <c r="N378" s="87"/>
      <c r="O378" s="87"/>
    </row>
  </sheetData>
  <mergeCells count="1011">
    <mergeCell ref="AD205:AD207"/>
    <mergeCell ref="AD208:AD210"/>
    <mergeCell ref="AD211:AD213"/>
    <mergeCell ref="AD214:AD216"/>
    <mergeCell ref="AD217:AD219"/>
    <mergeCell ref="AD220:AD222"/>
    <mergeCell ref="AD223:AD225"/>
    <mergeCell ref="AD229:AD231"/>
    <mergeCell ref="AD232:AD234"/>
    <mergeCell ref="AD235:AD237"/>
    <mergeCell ref="AD238:AD240"/>
    <mergeCell ref="AD241:AD243"/>
    <mergeCell ref="AD244:AD246"/>
    <mergeCell ref="AD247:AD249"/>
    <mergeCell ref="AD314:AD316"/>
    <mergeCell ref="AD317:AD319"/>
    <mergeCell ref="AD320:AD322"/>
    <mergeCell ref="AD250:AD252"/>
    <mergeCell ref="AD253:AD255"/>
    <mergeCell ref="AD256:AD258"/>
    <mergeCell ref="AD259:AD261"/>
    <mergeCell ref="AD262:AD264"/>
    <mergeCell ref="AD265:AD267"/>
    <mergeCell ref="AD268:AD270"/>
    <mergeCell ref="AD271:AD273"/>
    <mergeCell ref="AD274:AD276"/>
    <mergeCell ref="AD277:AD279"/>
    <mergeCell ref="AD280:AD282"/>
    <mergeCell ref="AD283:AD285"/>
    <mergeCell ref="AD286:AD288"/>
    <mergeCell ref="AD289:AD291"/>
    <mergeCell ref="AD292:AD294"/>
    <mergeCell ref="AD64:AD66"/>
    <mergeCell ref="AD67:AD69"/>
    <mergeCell ref="AD70:AD72"/>
    <mergeCell ref="AD73:AD75"/>
    <mergeCell ref="AD76:AD78"/>
    <mergeCell ref="AD82:AD84"/>
    <mergeCell ref="AD85:AD87"/>
    <mergeCell ref="AD88:AD90"/>
    <mergeCell ref="AD91:AD93"/>
    <mergeCell ref="AD94:AD96"/>
    <mergeCell ref="AD97:AD99"/>
    <mergeCell ref="AD100:AD102"/>
    <mergeCell ref="AD103:AD105"/>
    <mergeCell ref="AD106:AD108"/>
    <mergeCell ref="AD109:AD111"/>
    <mergeCell ref="AD115:AD117"/>
    <mergeCell ref="AD118:AD120"/>
    <mergeCell ref="AD7:AD9"/>
    <mergeCell ref="AD10:AD12"/>
    <mergeCell ref="AD13:AD15"/>
    <mergeCell ref="AD16:AD18"/>
    <mergeCell ref="AD19:AD21"/>
    <mergeCell ref="AD22:AD24"/>
    <mergeCell ref="AD25:AD27"/>
    <mergeCell ref="AD28:AD30"/>
    <mergeCell ref="AD31:AD33"/>
    <mergeCell ref="AD34:AD36"/>
    <mergeCell ref="AD37:AD39"/>
    <mergeCell ref="AD40:AD42"/>
    <mergeCell ref="AD49:AD51"/>
    <mergeCell ref="AD52:AD54"/>
    <mergeCell ref="AD55:AD57"/>
    <mergeCell ref="AD58:AD60"/>
    <mergeCell ref="AD61:AD63"/>
    <mergeCell ref="B2:N2"/>
    <mergeCell ref="AC142:AC144"/>
    <mergeCell ref="AC115:AC117"/>
    <mergeCell ref="AC118:AC120"/>
    <mergeCell ref="AC121:AC123"/>
    <mergeCell ref="AC124:AC126"/>
    <mergeCell ref="AC127:AC129"/>
    <mergeCell ref="AC82:AC84"/>
    <mergeCell ref="AC85:AC87"/>
    <mergeCell ref="AC88:AC90"/>
    <mergeCell ref="AC91:AC93"/>
    <mergeCell ref="AC94:AC96"/>
    <mergeCell ref="AC97:AC99"/>
    <mergeCell ref="AC100:AC102"/>
    <mergeCell ref="AC103:AC105"/>
    <mergeCell ref="AC106:AC108"/>
    <mergeCell ref="AC109:AC111"/>
    <mergeCell ref="AC49:AC51"/>
    <mergeCell ref="AC52:AC54"/>
    <mergeCell ref="AC55:AC57"/>
    <mergeCell ref="AC58:AC60"/>
    <mergeCell ref="AC61:AC63"/>
    <mergeCell ref="AC64:AC66"/>
    <mergeCell ref="AC67:AC69"/>
    <mergeCell ref="AC70:AC72"/>
    <mergeCell ref="AC73:AC75"/>
    <mergeCell ref="AC76:AC78"/>
    <mergeCell ref="AC208:AC210"/>
    <mergeCell ref="AC211:AC213"/>
    <mergeCell ref="AC214:AC216"/>
    <mergeCell ref="AC217:AC219"/>
    <mergeCell ref="AC220:AC222"/>
    <mergeCell ref="AC223:AC225"/>
    <mergeCell ref="AC181:AC183"/>
    <mergeCell ref="AC184:AC186"/>
    <mergeCell ref="AC187:AC189"/>
    <mergeCell ref="AC190:AC192"/>
    <mergeCell ref="AC145:AC147"/>
    <mergeCell ref="AC148:AC150"/>
    <mergeCell ref="AC151:AC153"/>
    <mergeCell ref="AC154:AC156"/>
    <mergeCell ref="AC157:AC159"/>
    <mergeCell ref="AC160:AC162"/>
    <mergeCell ref="AC163:AC165"/>
    <mergeCell ref="AC166:AC168"/>
    <mergeCell ref="AC169:AC171"/>
    <mergeCell ref="AC172:AC174"/>
    <mergeCell ref="AC175:AC177"/>
    <mergeCell ref="AC368:AC370"/>
    <mergeCell ref="AC371:AC373"/>
    <mergeCell ref="AC332:AC334"/>
    <mergeCell ref="AC335:AC337"/>
    <mergeCell ref="AC338:AC340"/>
    <mergeCell ref="AC341:AC343"/>
    <mergeCell ref="AC344:AC346"/>
    <mergeCell ref="AC347:AC349"/>
    <mergeCell ref="AC350:AC352"/>
    <mergeCell ref="AC353:AC355"/>
    <mergeCell ref="AD368:AD370"/>
    <mergeCell ref="AD371:AD373"/>
    <mergeCell ref="AE368:AE370"/>
    <mergeCell ref="AE371:AE373"/>
    <mergeCell ref="AC311:AC313"/>
    <mergeCell ref="AC314:AC316"/>
    <mergeCell ref="AC317:AC319"/>
    <mergeCell ref="AC320:AC322"/>
    <mergeCell ref="AC323:AC325"/>
    <mergeCell ref="AD323:AD325"/>
    <mergeCell ref="AD329:AD331"/>
    <mergeCell ref="AD332:AD334"/>
    <mergeCell ref="AD335:AD337"/>
    <mergeCell ref="AD338:AD340"/>
    <mergeCell ref="AD341:AD343"/>
    <mergeCell ref="AD344:AD346"/>
    <mergeCell ref="AD347:AD349"/>
    <mergeCell ref="AD350:AD352"/>
    <mergeCell ref="AD353:AD355"/>
    <mergeCell ref="AD362:AD364"/>
    <mergeCell ref="AD365:AD367"/>
    <mergeCell ref="AD311:AD313"/>
    <mergeCell ref="AF55:AF57"/>
    <mergeCell ref="AF58:AF60"/>
    <mergeCell ref="AF61:AF63"/>
    <mergeCell ref="AF64:AF66"/>
    <mergeCell ref="AF67:AF69"/>
    <mergeCell ref="AF70:AF72"/>
    <mergeCell ref="AB67:AB69"/>
    <mergeCell ref="AB70:AB72"/>
    <mergeCell ref="AA256:AA258"/>
    <mergeCell ref="AA220:AA222"/>
    <mergeCell ref="AA223:AA225"/>
    <mergeCell ref="AA371:AA373"/>
    <mergeCell ref="AA329:AA331"/>
    <mergeCell ref="AA332:AA334"/>
    <mergeCell ref="AA335:AA337"/>
    <mergeCell ref="AA338:AA340"/>
    <mergeCell ref="AA341:AA343"/>
    <mergeCell ref="AA344:AA346"/>
    <mergeCell ref="AA347:AA349"/>
    <mergeCell ref="AA350:AA352"/>
    <mergeCell ref="AA353:AA355"/>
    <mergeCell ref="AA70:AA72"/>
    <mergeCell ref="AA217:AA219"/>
    <mergeCell ref="AA133:AA135"/>
    <mergeCell ref="AA136:AA138"/>
    <mergeCell ref="AA139:AA141"/>
    <mergeCell ref="AA142:AA144"/>
    <mergeCell ref="AA145:AA147"/>
    <mergeCell ref="AA148:AA150"/>
    <mergeCell ref="AA151:AA153"/>
    <mergeCell ref="AC362:AC364"/>
    <mergeCell ref="AC365:AC367"/>
    <mergeCell ref="Y217:Y219"/>
    <mergeCell ref="Z217:Z219"/>
    <mergeCell ref="AF217:AF219"/>
    <mergeCell ref="Y250:Y252"/>
    <mergeCell ref="Z250:Z252"/>
    <mergeCell ref="AF250:AF252"/>
    <mergeCell ref="Y253:Y255"/>
    <mergeCell ref="Z253:Z255"/>
    <mergeCell ref="AF253:AF255"/>
    <mergeCell ref="Y220:Y222"/>
    <mergeCell ref="Z220:Z222"/>
    <mergeCell ref="AF220:AF222"/>
    <mergeCell ref="AA229:AA231"/>
    <mergeCell ref="AA232:AA234"/>
    <mergeCell ref="AA235:AA237"/>
    <mergeCell ref="AA238:AA240"/>
    <mergeCell ref="AA241:AA243"/>
    <mergeCell ref="AA244:AA246"/>
    <mergeCell ref="AA247:AA249"/>
    <mergeCell ref="Z235:Z237"/>
    <mergeCell ref="Y37:Y39"/>
    <mergeCell ref="Y40:Y42"/>
    <mergeCell ref="AA7:AA9"/>
    <mergeCell ref="AA10:AA12"/>
    <mergeCell ref="AA13:AA15"/>
    <mergeCell ref="AA16:AA18"/>
    <mergeCell ref="AA19:AA21"/>
    <mergeCell ref="AA22:AA24"/>
    <mergeCell ref="AA25:AA27"/>
    <mergeCell ref="AA28:AA30"/>
    <mergeCell ref="AA31:AA33"/>
    <mergeCell ref="AA34:AA36"/>
    <mergeCell ref="AA37:AA39"/>
    <mergeCell ref="AA40:AA42"/>
    <mergeCell ref="Y7:Y9"/>
    <mergeCell ref="Y10:Y12"/>
    <mergeCell ref="Y13:Y15"/>
    <mergeCell ref="Y16:Y18"/>
    <mergeCell ref="Y19:Y21"/>
    <mergeCell ref="Y22:Y24"/>
    <mergeCell ref="Y25:Y27"/>
    <mergeCell ref="Y28:Y30"/>
    <mergeCell ref="Y31:Y33"/>
    <mergeCell ref="Y34:Y36"/>
    <mergeCell ref="Y118:Y120"/>
    <mergeCell ref="Y121:Y123"/>
    <mergeCell ref="Y124:Y126"/>
    <mergeCell ref="Y127:Y129"/>
    <mergeCell ref="Y133:Y135"/>
    <mergeCell ref="Y136:Y138"/>
    <mergeCell ref="Y139:Y141"/>
    <mergeCell ref="Y142:Y144"/>
    <mergeCell ref="Y145:Y147"/>
    <mergeCell ref="Y148:Y150"/>
    <mergeCell ref="Y151:Y153"/>
    <mergeCell ref="Y154:Y156"/>
    <mergeCell ref="Y157:Y159"/>
    <mergeCell ref="Y55:Y57"/>
    <mergeCell ref="Y58:Y60"/>
    <mergeCell ref="Y61:Y63"/>
    <mergeCell ref="Y64:Y66"/>
    <mergeCell ref="Y67:Y69"/>
    <mergeCell ref="Y70:Y72"/>
    <mergeCell ref="Y73:Y75"/>
    <mergeCell ref="Y76:Y78"/>
    <mergeCell ref="Y82:Y84"/>
    <mergeCell ref="Y85:Y87"/>
    <mergeCell ref="Y88:Y90"/>
    <mergeCell ref="Y91:Y93"/>
    <mergeCell ref="Y94:Y96"/>
    <mergeCell ref="Y97:Y99"/>
    <mergeCell ref="Y100:Y102"/>
    <mergeCell ref="Y103:Y105"/>
    <mergeCell ref="Y106:Y108"/>
    <mergeCell ref="Y109:Y111"/>
    <mergeCell ref="Y268:Y270"/>
    <mergeCell ref="Y271:Y273"/>
    <mergeCell ref="Y274:Y276"/>
    <mergeCell ref="Y49:Y51"/>
    <mergeCell ref="Y52:Y54"/>
    <mergeCell ref="Y295:Y297"/>
    <mergeCell ref="Y298:Y300"/>
    <mergeCell ref="Y301:Y303"/>
    <mergeCell ref="Y304:Y306"/>
    <mergeCell ref="Y307:Y309"/>
    <mergeCell ref="Y181:Y183"/>
    <mergeCell ref="Y184:Y186"/>
    <mergeCell ref="Y187:Y189"/>
    <mergeCell ref="Y190:Y192"/>
    <mergeCell ref="Y193:Y195"/>
    <mergeCell ref="Y196:Y198"/>
    <mergeCell ref="Y199:Y201"/>
    <mergeCell ref="Y202:Y204"/>
    <mergeCell ref="Y205:Y207"/>
    <mergeCell ref="Y208:Y210"/>
    <mergeCell ref="Y211:Y213"/>
    <mergeCell ref="Y214:Y216"/>
    <mergeCell ref="Y223:Y225"/>
    <mergeCell ref="Y262:Y264"/>
    <mergeCell ref="Y265:Y267"/>
    <mergeCell ref="Y160:Y162"/>
    <mergeCell ref="Y163:Y165"/>
    <mergeCell ref="Y166:Y168"/>
    <mergeCell ref="Y169:Y171"/>
    <mergeCell ref="Y172:Y174"/>
    <mergeCell ref="Y175:Y177"/>
    <mergeCell ref="Y115:Y117"/>
    <mergeCell ref="Y335:Y337"/>
    <mergeCell ref="Z40:Z42"/>
    <mergeCell ref="Z64:Z66"/>
    <mergeCell ref="Y338:Y340"/>
    <mergeCell ref="Y341:Y343"/>
    <mergeCell ref="Y344:Y346"/>
    <mergeCell ref="Y347:Y349"/>
    <mergeCell ref="Y350:Y352"/>
    <mergeCell ref="Y353:Y355"/>
    <mergeCell ref="Y311:Y313"/>
    <mergeCell ref="Y314:Y316"/>
    <mergeCell ref="Y317:Y319"/>
    <mergeCell ref="Z67:Z69"/>
    <mergeCell ref="Z70:Z72"/>
    <mergeCell ref="Z73:Z75"/>
    <mergeCell ref="Y320:Y322"/>
    <mergeCell ref="Y323:Y325"/>
    <mergeCell ref="Y277:Y279"/>
    <mergeCell ref="Y280:Y282"/>
    <mergeCell ref="Y283:Y285"/>
    <mergeCell ref="Y286:Y288"/>
    <mergeCell ref="Y289:Y291"/>
    <mergeCell ref="Y292:Y294"/>
    <mergeCell ref="Y229:Y231"/>
    <mergeCell ref="Y232:Y234"/>
    <mergeCell ref="Y235:Y237"/>
    <mergeCell ref="Y238:Y240"/>
    <mergeCell ref="Y241:Y243"/>
    <mergeCell ref="Y244:Y246"/>
    <mergeCell ref="Y247:Y249"/>
    <mergeCell ref="Y256:Y258"/>
    <mergeCell ref="Y259:Y261"/>
    <mergeCell ref="AC34:AC36"/>
    <mergeCell ref="AC7:AC9"/>
    <mergeCell ref="AC10:AC12"/>
    <mergeCell ref="AC13:AC15"/>
    <mergeCell ref="AC16:AC18"/>
    <mergeCell ref="AC19:AC21"/>
    <mergeCell ref="AC22:AC24"/>
    <mergeCell ref="AC25:AC27"/>
    <mergeCell ref="AC28:AC30"/>
    <mergeCell ref="AC31:AC33"/>
    <mergeCell ref="AC37:AC39"/>
    <mergeCell ref="AC40:AC42"/>
    <mergeCell ref="AF34:AF36"/>
    <mergeCell ref="AF37:AF39"/>
    <mergeCell ref="AF40:AF42"/>
    <mergeCell ref="B376:E376"/>
    <mergeCell ref="Z7:Z9"/>
    <mergeCell ref="Z10:Z12"/>
    <mergeCell ref="Z13:Z15"/>
    <mergeCell ref="Z16:Z18"/>
    <mergeCell ref="Z19:Z21"/>
    <mergeCell ref="Z22:Z24"/>
    <mergeCell ref="Z25:Z27"/>
    <mergeCell ref="Z28:Z30"/>
    <mergeCell ref="Z31:Z33"/>
    <mergeCell ref="Z34:Z36"/>
    <mergeCell ref="Z37:Z39"/>
    <mergeCell ref="Y362:Y364"/>
    <mergeCell ref="Y368:Y370"/>
    <mergeCell ref="Y371:Y373"/>
    <mergeCell ref="Y329:Y331"/>
    <mergeCell ref="Y332:Y334"/>
    <mergeCell ref="AF82:AF84"/>
    <mergeCell ref="AF85:AF87"/>
    <mergeCell ref="AF88:AF90"/>
    <mergeCell ref="AF91:AF93"/>
    <mergeCell ref="AF94:AF96"/>
    <mergeCell ref="AF97:AF99"/>
    <mergeCell ref="Z91:Z93"/>
    <mergeCell ref="AG97:AG99"/>
    <mergeCell ref="Z76:Z78"/>
    <mergeCell ref="Z49:Z51"/>
    <mergeCell ref="Z52:Z54"/>
    <mergeCell ref="Z55:Z57"/>
    <mergeCell ref="Z58:Z60"/>
    <mergeCell ref="Z61:Z63"/>
    <mergeCell ref="AF73:AF75"/>
    <mergeCell ref="AF76:AF78"/>
    <mergeCell ref="AA73:AA75"/>
    <mergeCell ref="AA76:AA78"/>
    <mergeCell ref="AB73:AB75"/>
    <mergeCell ref="AB76:AB78"/>
    <mergeCell ref="AA49:AA51"/>
    <mergeCell ref="AA52:AA54"/>
    <mergeCell ref="AA55:AA57"/>
    <mergeCell ref="AA58:AA60"/>
    <mergeCell ref="AA61:AA63"/>
    <mergeCell ref="AA64:AA66"/>
    <mergeCell ref="AA67:AA69"/>
    <mergeCell ref="AG52:AG54"/>
    <mergeCell ref="AG55:AG57"/>
    <mergeCell ref="AG58:AG60"/>
    <mergeCell ref="AF49:AF51"/>
    <mergeCell ref="AF52:AF54"/>
    <mergeCell ref="Z94:Z96"/>
    <mergeCell ref="Z97:Z99"/>
    <mergeCell ref="Z82:Z84"/>
    <mergeCell ref="Z85:Z87"/>
    <mergeCell ref="Z88:Z90"/>
    <mergeCell ref="AA82:AA84"/>
    <mergeCell ref="AA85:AA87"/>
    <mergeCell ref="AA88:AA90"/>
    <mergeCell ref="AA91:AA93"/>
    <mergeCell ref="AA94:AA96"/>
    <mergeCell ref="AA97:AA99"/>
    <mergeCell ref="AB82:AB84"/>
    <mergeCell ref="AB85:AB87"/>
    <mergeCell ref="AB88:AB90"/>
    <mergeCell ref="AB91:AB93"/>
    <mergeCell ref="AB94:AB96"/>
    <mergeCell ref="AB97:AB99"/>
    <mergeCell ref="Z109:Z111"/>
    <mergeCell ref="Z115:Z117"/>
    <mergeCell ref="Z118:Z120"/>
    <mergeCell ref="Z100:Z102"/>
    <mergeCell ref="Z103:Z105"/>
    <mergeCell ref="Z106:Z108"/>
    <mergeCell ref="AF106:AF108"/>
    <mergeCell ref="AF109:AF111"/>
    <mergeCell ref="AF115:AF117"/>
    <mergeCell ref="AF118:AF120"/>
    <mergeCell ref="AA115:AA117"/>
    <mergeCell ref="AA118:AA120"/>
    <mergeCell ref="AA100:AA102"/>
    <mergeCell ref="AA103:AA105"/>
    <mergeCell ref="AA106:AA108"/>
    <mergeCell ref="AA109:AA111"/>
    <mergeCell ref="AF100:AF102"/>
    <mergeCell ref="AF103:AF105"/>
    <mergeCell ref="AB100:AB102"/>
    <mergeCell ref="AB103:AB105"/>
    <mergeCell ref="AB106:AB108"/>
    <mergeCell ref="AB109:AB111"/>
    <mergeCell ref="AB115:AB117"/>
    <mergeCell ref="AB118:AB120"/>
    <mergeCell ref="Z133:Z135"/>
    <mergeCell ref="Z136:Z138"/>
    <mergeCell ref="Z139:Z141"/>
    <mergeCell ref="Z121:Z123"/>
    <mergeCell ref="Z124:Z126"/>
    <mergeCell ref="Z127:Z129"/>
    <mergeCell ref="AF121:AF123"/>
    <mergeCell ref="AF124:AF126"/>
    <mergeCell ref="AF127:AF129"/>
    <mergeCell ref="AF133:AF135"/>
    <mergeCell ref="AF136:AF138"/>
    <mergeCell ref="AF139:AF141"/>
    <mergeCell ref="AA121:AA123"/>
    <mergeCell ref="AA124:AA126"/>
    <mergeCell ref="AA127:AA129"/>
    <mergeCell ref="AB136:AB138"/>
    <mergeCell ref="AB139:AB141"/>
    <mergeCell ref="AC133:AC135"/>
    <mergeCell ref="AC136:AC138"/>
    <mergeCell ref="AC139:AC141"/>
    <mergeCell ref="AB121:AB123"/>
    <mergeCell ref="AB124:AB126"/>
    <mergeCell ref="AB127:AB129"/>
    <mergeCell ref="AB133:AB135"/>
    <mergeCell ref="AD121:AD123"/>
    <mergeCell ref="AD124:AD126"/>
    <mergeCell ref="AD127:AD129"/>
    <mergeCell ref="AD133:AD135"/>
    <mergeCell ref="AD136:AD138"/>
    <mergeCell ref="AD139:AD141"/>
    <mergeCell ref="Z151:Z153"/>
    <mergeCell ref="Z154:Z156"/>
    <mergeCell ref="Z157:Z159"/>
    <mergeCell ref="Z142:Z144"/>
    <mergeCell ref="Z145:Z147"/>
    <mergeCell ref="Z148:Z150"/>
    <mergeCell ref="AF142:AF144"/>
    <mergeCell ref="AF145:AF147"/>
    <mergeCell ref="AF148:AF150"/>
    <mergeCell ref="AF151:AF153"/>
    <mergeCell ref="AF154:AF156"/>
    <mergeCell ref="AF157:AF159"/>
    <mergeCell ref="AB142:AB144"/>
    <mergeCell ref="AB145:AB147"/>
    <mergeCell ref="AB148:AB150"/>
    <mergeCell ref="AB151:AB153"/>
    <mergeCell ref="AB154:AB156"/>
    <mergeCell ref="AB157:AB159"/>
    <mergeCell ref="AA154:AA156"/>
    <mergeCell ref="AA157:AA159"/>
    <mergeCell ref="AD142:AD144"/>
    <mergeCell ref="AD145:AD147"/>
    <mergeCell ref="AD148:AD150"/>
    <mergeCell ref="AD151:AD153"/>
    <mergeCell ref="AD154:AD156"/>
    <mergeCell ref="AD157:AD159"/>
    <mergeCell ref="Z169:Z171"/>
    <mergeCell ref="Z172:Z174"/>
    <mergeCell ref="Z175:Z177"/>
    <mergeCell ref="Z160:Z162"/>
    <mergeCell ref="Z163:Z165"/>
    <mergeCell ref="Z166:Z168"/>
    <mergeCell ref="AF160:AF162"/>
    <mergeCell ref="AF163:AF165"/>
    <mergeCell ref="AF166:AF168"/>
    <mergeCell ref="AF169:AF171"/>
    <mergeCell ref="AF172:AF174"/>
    <mergeCell ref="AF175:AF177"/>
    <mergeCell ref="AB160:AB162"/>
    <mergeCell ref="AB163:AB165"/>
    <mergeCell ref="AB166:AB168"/>
    <mergeCell ref="AA160:AA162"/>
    <mergeCell ref="AA163:AA165"/>
    <mergeCell ref="AA166:AA168"/>
    <mergeCell ref="AA169:AA171"/>
    <mergeCell ref="AA172:AA174"/>
    <mergeCell ref="AA175:AA177"/>
    <mergeCell ref="AD160:AD162"/>
    <mergeCell ref="AD163:AD165"/>
    <mergeCell ref="AD166:AD168"/>
    <mergeCell ref="AD169:AD171"/>
    <mergeCell ref="AD172:AD174"/>
    <mergeCell ref="AD175:AD177"/>
    <mergeCell ref="Z184:Z186"/>
    <mergeCell ref="Z187:Z189"/>
    <mergeCell ref="AF181:AF183"/>
    <mergeCell ref="AF184:AF186"/>
    <mergeCell ref="AF187:AF189"/>
    <mergeCell ref="AF190:AF192"/>
    <mergeCell ref="AF193:AF195"/>
    <mergeCell ref="AF196:AF198"/>
    <mergeCell ref="AA181:AA183"/>
    <mergeCell ref="AA184:AA186"/>
    <mergeCell ref="AA187:AA189"/>
    <mergeCell ref="AA190:AA192"/>
    <mergeCell ref="AA193:AA195"/>
    <mergeCell ref="AA196:AA198"/>
    <mergeCell ref="AC193:AC195"/>
    <mergeCell ref="AC196:AC198"/>
    <mergeCell ref="AG181:AG183"/>
    <mergeCell ref="AG184:AG186"/>
    <mergeCell ref="Z190:Z192"/>
    <mergeCell ref="Z193:Z195"/>
    <mergeCell ref="Z196:Z198"/>
    <mergeCell ref="Z181:Z183"/>
    <mergeCell ref="AD184:AD186"/>
    <mergeCell ref="AD187:AD189"/>
    <mergeCell ref="AD190:AD192"/>
    <mergeCell ref="AD193:AD195"/>
    <mergeCell ref="AD181:AD183"/>
    <mergeCell ref="AD196:AD198"/>
    <mergeCell ref="AG241:AG243"/>
    <mergeCell ref="AE232:AE234"/>
    <mergeCell ref="AE235:AE237"/>
    <mergeCell ref="AE238:AE240"/>
    <mergeCell ref="AE241:AE243"/>
    <mergeCell ref="Z208:Z210"/>
    <mergeCell ref="Z211:Z213"/>
    <mergeCell ref="Z214:Z216"/>
    <mergeCell ref="Z199:Z201"/>
    <mergeCell ref="Z202:Z204"/>
    <mergeCell ref="Z205:Z207"/>
    <mergeCell ref="AF199:AF201"/>
    <mergeCell ref="AF202:AF204"/>
    <mergeCell ref="AF205:AF207"/>
    <mergeCell ref="AF208:AF210"/>
    <mergeCell ref="AF211:AF213"/>
    <mergeCell ref="AF214:AF216"/>
    <mergeCell ref="AA199:AA201"/>
    <mergeCell ref="AA202:AA204"/>
    <mergeCell ref="AA205:AA207"/>
    <mergeCell ref="AA208:AA210"/>
    <mergeCell ref="AA211:AA213"/>
    <mergeCell ref="AA214:AA216"/>
    <mergeCell ref="AG214:AG216"/>
    <mergeCell ref="AC199:AC201"/>
    <mergeCell ref="AC202:AC204"/>
    <mergeCell ref="AC205:AC207"/>
    <mergeCell ref="AB199:AB201"/>
    <mergeCell ref="AB202:AB204"/>
    <mergeCell ref="AB205:AB207"/>
    <mergeCell ref="AD199:AD201"/>
    <mergeCell ref="AD202:AD204"/>
    <mergeCell ref="Z238:Z240"/>
    <mergeCell ref="Z241:Z243"/>
    <mergeCell ref="Z223:Z225"/>
    <mergeCell ref="Z229:Z231"/>
    <mergeCell ref="Z232:Z234"/>
    <mergeCell ref="AF223:AF225"/>
    <mergeCell ref="AF229:AF231"/>
    <mergeCell ref="AF232:AF234"/>
    <mergeCell ref="AF235:AF237"/>
    <mergeCell ref="AF238:AF240"/>
    <mergeCell ref="AF241:AF243"/>
    <mergeCell ref="AB229:AB231"/>
    <mergeCell ref="AB232:AB234"/>
    <mergeCell ref="AB235:AB237"/>
    <mergeCell ref="AB238:AB240"/>
    <mergeCell ref="AB241:AB243"/>
    <mergeCell ref="AC229:AC231"/>
    <mergeCell ref="AC232:AC234"/>
    <mergeCell ref="AC235:AC237"/>
    <mergeCell ref="AC238:AC240"/>
    <mergeCell ref="AC241:AC243"/>
    <mergeCell ref="Z259:Z261"/>
    <mergeCell ref="Z262:Z264"/>
    <mergeCell ref="Z244:Z246"/>
    <mergeCell ref="Z247:Z249"/>
    <mergeCell ref="Z256:Z258"/>
    <mergeCell ref="AF244:AF246"/>
    <mergeCell ref="AF247:AF249"/>
    <mergeCell ref="AF256:AF258"/>
    <mergeCell ref="AF259:AF261"/>
    <mergeCell ref="AF262:AF264"/>
    <mergeCell ref="AA250:AA252"/>
    <mergeCell ref="AA253:AA255"/>
    <mergeCell ref="AA259:AA261"/>
    <mergeCell ref="AA262:AA264"/>
    <mergeCell ref="AC259:AC261"/>
    <mergeCell ref="AC262:AC264"/>
    <mergeCell ref="AC244:AC246"/>
    <mergeCell ref="AC247:AC249"/>
    <mergeCell ref="AC250:AC252"/>
    <mergeCell ref="AC253:AC255"/>
    <mergeCell ref="AC256:AC258"/>
    <mergeCell ref="Z283:Z285"/>
    <mergeCell ref="Z286:Z288"/>
    <mergeCell ref="Z289:Z291"/>
    <mergeCell ref="Z265:Z267"/>
    <mergeCell ref="Z277:Z279"/>
    <mergeCell ref="Z280:Z282"/>
    <mergeCell ref="AF265:AF267"/>
    <mergeCell ref="AF277:AF279"/>
    <mergeCell ref="AF280:AF282"/>
    <mergeCell ref="AF283:AF285"/>
    <mergeCell ref="AF286:AF288"/>
    <mergeCell ref="AF289:AF291"/>
    <mergeCell ref="AA265:AA267"/>
    <mergeCell ref="AA277:AA279"/>
    <mergeCell ref="AA280:AA282"/>
    <mergeCell ref="AA283:AA285"/>
    <mergeCell ref="AA286:AA288"/>
    <mergeCell ref="AA289:AA291"/>
    <mergeCell ref="Z268:Z270"/>
    <mergeCell ref="AA268:AA270"/>
    <mergeCell ref="AF268:AF270"/>
    <mergeCell ref="AE271:AE273"/>
    <mergeCell ref="AC286:AC288"/>
    <mergeCell ref="AC289:AC291"/>
    <mergeCell ref="AC265:AC267"/>
    <mergeCell ref="AC268:AC270"/>
    <mergeCell ref="AC271:AC273"/>
    <mergeCell ref="AC274:AC276"/>
    <mergeCell ref="AC277:AC279"/>
    <mergeCell ref="AC280:AC282"/>
    <mergeCell ref="AC283:AC285"/>
    <mergeCell ref="Z292:Z294"/>
    <mergeCell ref="Z295:Z297"/>
    <mergeCell ref="Z298:Z300"/>
    <mergeCell ref="AF292:AF294"/>
    <mergeCell ref="AF295:AF297"/>
    <mergeCell ref="AF298:AF300"/>
    <mergeCell ref="AF301:AF303"/>
    <mergeCell ref="AF304:AF306"/>
    <mergeCell ref="AF307:AF309"/>
    <mergeCell ref="AA292:AA294"/>
    <mergeCell ref="AA295:AA297"/>
    <mergeCell ref="AA298:AA300"/>
    <mergeCell ref="AA301:AA303"/>
    <mergeCell ref="AA304:AA306"/>
    <mergeCell ref="AA307:AA309"/>
    <mergeCell ref="AB304:AB306"/>
    <mergeCell ref="AB307:AB309"/>
    <mergeCell ref="AD295:AD297"/>
    <mergeCell ref="AD298:AD300"/>
    <mergeCell ref="AD301:AD303"/>
    <mergeCell ref="AD304:AD306"/>
    <mergeCell ref="AC292:AC294"/>
    <mergeCell ref="AC295:AC297"/>
    <mergeCell ref="AC298:AC300"/>
    <mergeCell ref="AC301:AC303"/>
    <mergeCell ref="AC304:AC306"/>
    <mergeCell ref="AC307:AC309"/>
    <mergeCell ref="AD307:AD309"/>
    <mergeCell ref="AF323:AF325"/>
    <mergeCell ref="AF329:AF331"/>
    <mergeCell ref="AA311:AA313"/>
    <mergeCell ref="AA314:AA316"/>
    <mergeCell ref="AA317:AA319"/>
    <mergeCell ref="AA320:AA322"/>
    <mergeCell ref="AA323:AA325"/>
    <mergeCell ref="AB317:AB319"/>
    <mergeCell ref="AB320:AB322"/>
    <mergeCell ref="AB323:AB325"/>
    <mergeCell ref="AB329:AB331"/>
    <mergeCell ref="AB311:AB313"/>
    <mergeCell ref="AB314:AB316"/>
    <mergeCell ref="AC329:AC331"/>
    <mergeCell ref="AG311:AG313"/>
    <mergeCell ref="AG314:AG316"/>
    <mergeCell ref="Z301:Z303"/>
    <mergeCell ref="Z304:Z306"/>
    <mergeCell ref="Z307:Z309"/>
    <mergeCell ref="AG304:AG306"/>
    <mergeCell ref="AG307:AG309"/>
    <mergeCell ref="Y365:Y367"/>
    <mergeCell ref="Z365:Z367"/>
    <mergeCell ref="AF365:AF367"/>
    <mergeCell ref="AA365:AA367"/>
    <mergeCell ref="AB365:AB367"/>
    <mergeCell ref="AG350:AG352"/>
    <mergeCell ref="AG353:AG355"/>
    <mergeCell ref="AG362:AG364"/>
    <mergeCell ref="AG365:AG367"/>
    <mergeCell ref="AE353:AE355"/>
    <mergeCell ref="AE362:AE364"/>
    <mergeCell ref="AE365:AE367"/>
    <mergeCell ref="Z341:Z343"/>
    <mergeCell ref="Z344:Z346"/>
    <mergeCell ref="Z347:Z349"/>
    <mergeCell ref="Z332:Z334"/>
    <mergeCell ref="Z335:Z337"/>
    <mergeCell ref="Z338:Z340"/>
    <mergeCell ref="AF332:AF334"/>
    <mergeCell ref="AF335:AF337"/>
    <mergeCell ref="AF338:AF340"/>
    <mergeCell ref="AF341:AF343"/>
    <mergeCell ref="AF344:AF346"/>
    <mergeCell ref="AF347:AF349"/>
    <mergeCell ref="AG335:AG337"/>
    <mergeCell ref="AG338:AG340"/>
    <mergeCell ref="AB332:AB334"/>
    <mergeCell ref="AB335:AB337"/>
    <mergeCell ref="AB338:AB340"/>
    <mergeCell ref="AB341:AB343"/>
    <mergeCell ref="AB344:AB346"/>
    <mergeCell ref="AB347:AB349"/>
    <mergeCell ref="AF271:AF273"/>
    <mergeCell ref="Z274:Z276"/>
    <mergeCell ref="AA274:AA276"/>
    <mergeCell ref="AF274:AF276"/>
    <mergeCell ref="AB271:AB273"/>
    <mergeCell ref="AB274:AB276"/>
    <mergeCell ref="AG271:AG273"/>
    <mergeCell ref="AG274:AG276"/>
    <mergeCell ref="B360:N360"/>
    <mergeCell ref="Z362:Z364"/>
    <mergeCell ref="Z350:Z352"/>
    <mergeCell ref="Z353:Z355"/>
    <mergeCell ref="AF350:AF352"/>
    <mergeCell ref="AF353:AF355"/>
    <mergeCell ref="AF362:AF364"/>
    <mergeCell ref="AA362:AA364"/>
    <mergeCell ref="AB350:AB352"/>
    <mergeCell ref="AB353:AB355"/>
    <mergeCell ref="AB362:AB364"/>
    <mergeCell ref="AG341:AG343"/>
    <mergeCell ref="AG344:AG346"/>
    <mergeCell ref="AG347:AG349"/>
    <mergeCell ref="Z320:Z322"/>
    <mergeCell ref="Z323:Z325"/>
    <mergeCell ref="Z329:Z331"/>
    <mergeCell ref="Z311:Z313"/>
    <mergeCell ref="Z314:Z316"/>
    <mergeCell ref="Z317:Z319"/>
    <mergeCell ref="AF311:AF313"/>
    <mergeCell ref="AF314:AF316"/>
    <mergeCell ref="AF317:AF319"/>
    <mergeCell ref="AF320:AF322"/>
    <mergeCell ref="AB7:AB9"/>
    <mergeCell ref="AB10:AB12"/>
    <mergeCell ref="AB13:AB15"/>
    <mergeCell ref="AB16:AB18"/>
    <mergeCell ref="AB19:AB21"/>
    <mergeCell ref="AB22:AB24"/>
    <mergeCell ref="AB25:AB27"/>
    <mergeCell ref="AB28:AB30"/>
    <mergeCell ref="AB31:AB33"/>
    <mergeCell ref="AG34:AG36"/>
    <mergeCell ref="AG37:AG39"/>
    <mergeCell ref="AG40:AG42"/>
    <mergeCell ref="AG49:AG51"/>
    <mergeCell ref="Z368:Z370"/>
    <mergeCell ref="Z371:Z373"/>
    <mergeCell ref="AF368:AF370"/>
    <mergeCell ref="AF371:AF373"/>
    <mergeCell ref="AA368:AA370"/>
    <mergeCell ref="AB371:AB373"/>
    <mergeCell ref="AG368:AG370"/>
    <mergeCell ref="AG371:AG373"/>
    <mergeCell ref="AF7:AF9"/>
    <mergeCell ref="AF10:AF12"/>
    <mergeCell ref="AF13:AF15"/>
    <mergeCell ref="AF16:AF18"/>
    <mergeCell ref="AF19:AF21"/>
    <mergeCell ref="AF22:AF24"/>
    <mergeCell ref="AF25:AF27"/>
    <mergeCell ref="AF28:AF30"/>
    <mergeCell ref="AF31:AF33"/>
    <mergeCell ref="Z271:Z273"/>
    <mergeCell ref="AA271:AA273"/>
    <mergeCell ref="AB169:AB171"/>
    <mergeCell ref="AB172:AB174"/>
    <mergeCell ref="AB175:AB177"/>
    <mergeCell ref="AB181:AB183"/>
    <mergeCell ref="AB184:AB186"/>
    <mergeCell ref="AB187:AB189"/>
    <mergeCell ref="AB190:AB192"/>
    <mergeCell ref="AB193:AB195"/>
    <mergeCell ref="AB196:AB198"/>
    <mergeCell ref="AB277:AB279"/>
    <mergeCell ref="AB280:AB282"/>
    <mergeCell ref="AB268:AB270"/>
    <mergeCell ref="AB34:AB36"/>
    <mergeCell ref="AB37:AB39"/>
    <mergeCell ref="AB40:AB42"/>
    <mergeCell ref="AB49:AB51"/>
    <mergeCell ref="AB52:AB54"/>
    <mergeCell ref="AB55:AB57"/>
    <mergeCell ref="AB58:AB60"/>
    <mergeCell ref="AB61:AB63"/>
    <mergeCell ref="AB64:AB66"/>
    <mergeCell ref="AB283:AB285"/>
    <mergeCell ref="AB286:AB288"/>
    <mergeCell ref="AB289:AB291"/>
    <mergeCell ref="AB292:AB294"/>
    <mergeCell ref="AB295:AB297"/>
    <mergeCell ref="AB298:AB300"/>
    <mergeCell ref="AB301:AB303"/>
    <mergeCell ref="AB244:AB246"/>
    <mergeCell ref="AB247:AB249"/>
    <mergeCell ref="AB250:AB252"/>
    <mergeCell ref="AB253:AB255"/>
    <mergeCell ref="AB256:AB258"/>
    <mergeCell ref="AB259:AB261"/>
    <mergeCell ref="AB262:AB264"/>
    <mergeCell ref="AB265:AB267"/>
    <mergeCell ref="AB368:AB370"/>
    <mergeCell ref="AB208:AB210"/>
    <mergeCell ref="AB211:AB213"/>
    <mergeCell ref="AB214:AB216"/>
    <mergeCell ref="AB217:AB219"/>
    <mergeCell ref="AB220:AB222"/>
    <mergeCell ref="AB223:AB225"/>
    <mergeCell ref="AG61:AG63"/>
    <mergeCell ref="AG64:AG66"/>
    <mergeCell ref="AG7:AG9"/>
    <mergeCell ref="AG10:AG12"/>
    <mergeCell ref="AG13:AG15"/>
    <mergeCell ref="AG16:AG18"/>
    <mergeCell ref="AG19:AG21"/>
    <mergeCell ref="AG22:AG24"/>
    <mergeCell ref="AG25:AG27"/>
    <mergeCell ref="AG28:AG30"/>
    <mergeCell ref="AG31:AG33"/>
    <mergeCell ref="AG106:AG108"/>
    <mergeCell ref="AG109:AG111"/>
    <mergeCell ref="AG115:AG117"/>
    <mergeCell ref="AG118:AG120"/>
    <mergeCell ref="AG121:AG123"/>
    <mergeCell ref="AG124:AG126"/>
    <mergeCell ref="AG67:AG69"/>
    <mergeCell ref="AG70:AG72"/>
    <mergeCell ref="AG73:AG75"/>
    <mergeCell ref="AG76:AG78"/>
    <mergeCell ref="AG82:AG84"/>
    <mergeCell ref="AG85:AG87"/>
    <mergeCell ref="AG88:AG90"/>
    <mergeCell ref="AG91:AG93"/>
    <mergeCell ref="AG94:AG96"/>
    <mergeCell ref="AG100:AG102"/>
    <mergeCell ref="AG103:AG105"/>
    <mergeCell ref="AG160:AG162"/>
    <mergeCell ref="AG127:AG129"/>
    <mergeCell ref="AG133:AG135"/>
    <mergeCell ref="AG136:AG138"/>
    <mergeCell ref="AG139:AG141"/>
    <mergeCell ref="AG142:AG144"/>
    <mergeCell ref="AG145:AG147"/>
    <mergeCell ref="AG148:AG150"/>
    <mergeCell ref="AG151:AG153"/>
    <mergeCell ref="AG154:AG156"/>
    <mergeCell ref="AG217:AG219"/>
    <mergeCell ref="AG220:AG222"/>
    <mergeCell ref="AG223:AG225"/>
    <mergeCell ref="AG229:AG231"/>
    <mergeCell ref="AG232:AG234"/>
    <mergeCell ref="AG235:AG237"/>
    <mergeCell ref="AG238:AG240"/>
    <mergeCell ref="AG187:AG189"/>
    <mergeCell ref="AG190:AG192"/>
    <mergeCell ref="AG193:AG195"/>
    <mergeCell ref="AG196:AG198"/>
    <mergeCell ref="AG199:AG201"/>
    <mergeCell ref="AG202:AG204"/>
    <mergeCell ref="AG205:AG207"/>
    <mergeCell ref="AG208:AG210"/>
    <mergeCell ref="AG211:AG213"/>
    <mergeCell ref="AG163:AG165"/>
    <mergeCell ref="AG166:AG168"/>
    <mergeCell ref="AG169:AG171"/>
    <mergeCell ref="AG172:AG174"/>
    <mergeCell ref="AG175:AG177"/>
    <mergeCell ref="AG157:AG159"/>
    <mergeCell ref="AG317:AG319"/>
    <mergeCell ref="AG320:AG322"/>
    <mergeCell ref="AG323:AG325"/>
    <mergeCell ref="AG329:AG331"/>
    <mergeCell ref="AG332:AG334"/>
    <mergeCell ref="AG277:AG279"/>
    <mergeCell ref="AG280:AG282"/>
    <mergeCell ref="AG283:AG285"/>
    <mergeCell ref="AG286:AG288"/>
    <mergeCell ref="AG289:AG291"/>
    <mergeCell ref="AG292:AG294"/>
    <mergeCell ref="AG295:AG297"/>
    <mergeCell ref="AG298:AG300"/>
    <mergeCell ref="AG301:AG303"/>
    <mergeCell ref="AG244:AG246"/>
    <mergeCell ref="AG247:AG249"/>
    <mergeCell ref="AG250:AG252"/>
    <mergeCell ref="AG253:AG255"/>
    <mergeCell ref="AG256:AG258"/>
    <mergeCell ref="AG259:AG261"/>
    <mergeCell ref="AG262:AG264"/>
    <mergeCell ref="AG265:AG267"/>
    <mergeCell ref="AG268:AG270"/>
    <mergeCell ref="AE7:AE9"/>
    <mergeCell ref="AE10:AE12"/>
    <mergeCell ref="AE13:AE15"/>
    <mergeCell ref="AE16:AE18"/>
    <mergeCell ref="AE19:AE21"/>
    <mergeCell ref="AE22:AE24"/>
    <mergeCell ref="AE25:AE27"/>
    <mergeCell ref="AE28:AE30"/>
    <mergeCell ref="AE31:AE33"/>
    <mergeCell ref="AE34:AE36"/>
    <mergeCell ref="AE37:AE39"/>
    <mergeCell ref="AE40:AE42"/>
    <mergeCell ref="AE49:AE51"/>
    <mergeCell ref="AE52:AE54"/>
    <mergeCell ref="AE55:AE57"/>
    <mergeCell ref="AE58:AE60"/>
    <mergeCell ref="AE61:AE63"/>
    <mergeCell ref="AE64:AE66"/>
    <mergeCell ref="AE67:AE69"/>
    <mergeCell ref="AE70:AE72"/>
    <mergeCell ref="AE73:AE75"/>
    <mergeCell ref="AE76:AE78"/>
    <mergeCell ref="AE82:AE84"/>
    <mergeCell ref="AE85:AE87"/>
    <mergeCell ref="AE88:AE90"/>
    <mergeCell ref="AE91:AE93"/>
    <mergeCell ref="AE94:AE96"/>
    <mergeCell ref="AE97:AE99"/>
    <mergeCell ref="AE100:AE102"/>
    <mergeCell ref="AE103:AE105"/>
    <mergeCell ref="AE106:AE108"/>
    <mergeCell ref="AE109:AE111"/>
    <mergeCell ref="AE115:AE117"/>
    <mergeCell ref="AE118:AE120"/>
    <mergeCell ref="AE121:AE123"/>
    <mergeCell ref="AE124:AE126"/>
    <mergeCell ref="AE127:AE129"/>
    <mergeCell ref="AE133:AE135"/>
    <mergeCell ref="AE136:AE138"/>
    <mergeCell ref="AE139:AE141"/>
    <mergeCell ref="AE142:AE144"/>
    <mergeCell ref="AE145:AE147"/>
    <mergeCell ref="AE148:AE150"/>
    <mergeCell ref="AE151:AE153"/>
    <mergeCell ref="AE154:AE156"/>
    <mergeCell ref="AE157:AE159"/>
    <mergeCell ref="AE160:AE162"/>
    <mergeCell ref="AE163:AE165"/>
    <mergeCell ref="AE166:AE168"/>
    <mergeCell ref="AE169:AE171"/>
    <mergeCell ref="AE172:AE174"/>
    <mergeCell ref="AE175:AE177"/>
    <mergeCell ref="AE181:AE183"/>
    <mergeCell ref="AE184:AE186"/>
    <mergeCell ref="AE187:AE189"/>
    <mergeCell ref="AE190:AE192"/>
    <mergeCell ref="AE193:AE195"/>
    <mergeCell ref="AE196:AE198"/>
    <mergeCell ref="AE199:AE201"/>
    <mergeCell ref="AE202:AE204"/>
    <mergeCell ref="AE205:AE207"/>
    <mergeCell ref="AE208:AE210"/>
    <mergeCell ref="AE211:AE213"/>
    <mergeCell ref="AE214:AE216"/>
    <mergeCell ref="AE217:AE219"/>
    <mergeCell ref="AE220:AE222"/>
    <mergeCell ref="AE223:AE225"/>
    <mergeCell ref="AE229:AE231"/>
    <mergeCell ref="AE244:AE246"/>
    <mergeCell ref="AE247:AE249"/>
    <mergeCell ref="AE250:AE252"/>
    <mergeCell ref="AE253:AE255"/>
    <mergeCell ref="AE256:AE258"/>
    <mergeCell ref="AE259:AE261"/>
    <mergeCell ref="AE262:AE264"/>
    <mergeCell ref="AE265:AE267"/>
    <mergeCell ref="AE268:AE270"/>
    <mergeCell ref="AE274:AE276"/>
    <mergeCell ref="AE277:AE279"/>
    <mergeCell ref="AE280:AE282"/>
    <mergeCell ref="AE283:AE285"/>
    <mergeCell ref="AE286:AE288"/>
    <mergeCell ref="AE289:AE291"/>
    <mergeCell ref="AE292:AE294"/>
    <mergeCell ref="AE295:AE297"/>
    <mergeCell ref="AE298:AE300"/>
    <mergeCell ref="AE301:AE303"/>
    <mergeCell ref="AE304:AE306"/>
    <mergeCell ref="AE307:AE309"/>
    <mergeCell ref="AE311:AE313"/>
    <mergeCell ref="AE314:AE316"/>
    <mergeCell ref="AE317:AE319"/>
    <mergeCell ref="AE320:AE322"/>
    <mergeCell ref="AE323:AE325"/>
    <mergeCell ref="AE329:AE331"/>
    <mergeCell ref="AE332:AE334"/>
    <mergeCell ref="AE335:AE337"/>
    <mergeCell ref="AE338:AE340"/>
    <mergeCell ref="AE341:AE343"/>
    <mergeCell ref="AE344:AE346"/>
    <mergeCell ref="AE347:AE349"/>
    <mergeCell ref="AE350:AE352"/>
  </mergeCells>
  <phoneticPr fontId="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AB566-14A8-47EF-BB48-9D6624770B1A}">
  <sheetPr codeName="Feuil26"/>
  <dimension ref="A1:DN390"/>
  <sheetViews>
    <sheetView showGridLines="0" workbookViewId="0">
      <selection activeCell="Z40" sqref="Z39:Z40"/>
    </sheetView>
  </sheetViews>
  <sheetFormatPr baseColWidth="10" defaultColWidth="11.453125" defaultRowHeight="14.5" x14ac:dyDescent="0.35"/>
  <cols>
    <col min="1" max="7" width="11.453125" style="2"/>
    <col min="8" max="8" width="8" style="2" bestFit="1" customWidth="1"/>
    <col min="9" max="9" width="8" style="2" customWidth="1"/>
    <col min="10" max="13" width="6.1796875" style="2" bestFit="1" customWidth="1"/>
    <col min="14" max="14" width="6.1796875" style="2" customWidth="1"/>
    <col min="15" max="19" width="6.1796875" style="2" bestFit="1" customWidth="1"/>
    <col min="20" max="20" width="6.1796875" style="2" customWidth="1"/>
    <col min="21" max="24" width="6.1796875" style="2" bestFit="1" customWidth="1"/>
    <col min="25" max="25" width="8.453125" style="2" bestFit="1" customWidth="1"/>
    <col min="26" max="26" width="7" style="2" bestFit="1" customWidth="1"/>
    <col min="27" max="27" width="6.1796875" style="2" customWidth="1"/>
    <col min="28" max="29" width="6.1796875" style="2" bestFit="1" customWidth="1"/>
    <col min="30" max="32" width="6.1796875" style="2" customWidth="1"/>
    <col min="33" max="33" width="6.1796875" style="2" bestFit="1" customWidth="1"/>
    <col min="34" max="34" width="6.1796875" style="2" customWidth="1"/>
    <col min="35" max="35" width="12.36328125" style="2" bestFit="1" customWidth="1"/>
    <col min="36" max="49" width="6.1796875" style="2" bestFit="1" customWidth="1"/>
    <col min="50" max="50" width="6.1796875" style="2" customWidth="1"/>
    <col min="51" max="53" width="6.1796875" style="2" bestFit="1" customWidth="1"/>
    <col min="54" max="55" width="6.1796875" style="2" customWidth="1"/>
    <col min="56" max="70" width="6.1796875" style="2" bestFit="1" customWidth="1"/>
    <col min="71" max="85" width="5.54296875" style="2" bestFit="1" customWidth="1"/>
    <col min="86" max="16384" width="11.453125" style="2"/>
  </cols>
  <sheetData>
    <row r="1" spans="1:118" s="501" customFormat="1" ht="27.75" customHeight="1" x14ac:dyDescent="0.8">
      <c r="A1" s="771" t="s">
        <v>244</v>
      </c>
      <c r="B1" s="771"/>
      <c r="C1" s="497" t="s">
        <v>112</v>
      </c>
      <c r="D1" s="499"/>
      <c r="E1" s="499"/>
      <c r="F1" s="499"/>
      <c r="G1" s="499"/>
      <c r="H1" s="499"/>
      <c r="I1" s="499"/>
      <c r="J1" s="499"/>
      <c r="K1" s="499"/>
      <c r="L1" s="499"/>
      <c r="M1" s="499"/>
      <c r="N1" s="499"/>
      <c r="O1" s="499"/>
      <c r="P1" s="499"/>
      <c r="Q1" s="499"/>
      <c r="R1" s="499"/>
      <c r="S1" s="499"/>
      <c r="T1" s="499"/>
      <c r="U1" s="499"/>
      <c r="V1" s="499"/>
      <c r="W1" s="499"/>
      <c r="X1" s="499"/>
      <c r="Y1" s="499"/>
      <c r="Z1" s="499"/>
      <c r="AA1" s="499"/>
      <c r="AB1" s="499"/>
      <c r="AC1" s="499"/>
      <c r="AD1" s="499"/>
      <c r="AE1" s="499"/>
      <c r="AF1" s="499"/>
      <c r="AG1" s="499"/>
      <c r="AH1" s="499"/>
      <c r="AI1" s="500"/>
      <c r="AJ1" s="500"/>
      <c r="AK1" s="500"/>
      <c r="AL1" s="500"/>
      <c r="AM1" s="500"/>
      <c r="AN1" s="500"/>
      <c r="AO1" s="500"/>
      <c r="AP1" s="500"/>
      <c r="AQ1" s="500"/>
      <c r="AR1" s="500"/>
      <c r="AS1" s="500"/>
      <c r="AT1" s="500"/>
      <c r="AU1" s="500"/>
      <c r="AV1" s="500"/>
      <c r="AW1" s="500"/>
      <c r="AX1" s="500"/>
      <c r="AY1" s="500"/>
      <c r="AZ1" s="500"/>
      <c r="BA1" s="500"/>
      <c r="BB1" s="500"/>
      <c r="BC1" s="500"/>
      <c r="BD1" s="500"/>
      <c r="BE1" s="500"/>
      <c r="BF1" s="500"/>
      <c r="BG1" s="500"/>
      <c r="BH1" s="500"/>
      <c r="BI1" s="500"/>
      <c r="BJ1" s="500"/>
      <c r="BK1" s="500"/>
      <c r="BL1" s="500"/>
      <c r="BM1" s="500"/>
      <c r="BS1" s="502"/>
    </row>
    <row r="2" spans="1:118" x14ac:dyDescent="0.35">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row>
    <row r="3" spans="1:118" ht="16.5" customHeight="1" x14ac:dyDescent="0.35">
      <c r="A3" s="7"/>
      <c r="B3" s="8" t="s">
        <v>202</v>
      </c>
      <c r="C3" s="9"/>
      <c r="D3" s="9"/>
      <c r="E3" s="9"/>
      <c r="F3" s="9"/>
      <c r="G3" s="7"/>
      <c r="H3" s="8" t="s">
        <v>203</v>
      </c>
      <c r="I3" s="7"/>
      <c r="J3" s="7"/>
      <c r="K3" s="7"/>
      <c r="L3" s="7"/>
      <c r="M3" s="7"/>
      <c r="N3" s="7"/>
      <c r="O3" s="7"/>
      <c r="P3" s="7"/>
      <c r="Q3" s="7"/>
      <c r="R3" s="7"/>
      <c r="S3" s="7"/>
      <c r="T3" s="7"/>
      <c r="U3" s="7"/>
      <c r="V3" s="8" t="s">
        <v>202</v>
      </c>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row>
    <row r="4" spans="1:118" x14ac:dyDescent="0.35">
      <c r="A4" s="10"/>
      <c r="B4" s="10"/>
      <c r="C4" s="10"/>
      <c r="D4" s="10"/>
      <c r="E4" s="10"/>
      <c r="F4" s="10"/>
      <c r="G4" s="7"/>
      <c r="H4" s="7"/>
      <c r="I4" s="7"/>
      <c r="J4" s="7"/>
      <c r="K4" s="7"/>
      <c r="L4" s="7"/>
      <c r="M4" s="7"/>
      <c r="N4" s="7"/>
      <c r="O4" s="7"/>
      <c r="P4" s="7"/>
      <c r="Q4" s="7"/>
      <c r="R4" s="7"/>
      <c r="S4" s="7"/>
      <c r="T4" s="7"/>
      <c r="U4" s="7"/>
      <c r="V4" s="7"/>
      <c r="W4" s="7"/>
      <c r="X4" s="7"/>
      <c r="Y4" s="7"/>
      <c r="Z4" s="7"/>
      <c r="AA4" s="7"/>
      <c r="AB4" s="7"/>
      <c r="AC4" s="7"/>
      <c r="AD4" s="7"/>
      <c r="AE4" s="7"/>
      <c r="AF4" s="7"/>
      <c r="AG4" s="7"/>
      <c r="AH4" s="3" t="s">
        <v>245</v>
      </c>
      <c r="AI4" s="4" t="s">
        <v>114</v>
      </c>
      <c r="AJ4" s="4" t="s">
        <v>115</v>
      </c>
      <c r="AK4" s="4" t="s">
        <v>116</v>
      </c>
      <c r="AL4" s="4" t="s">
        <v>117</v>
      </c>
      <c r="AM4" s="4" t="s">
        <v>118</v>
      </c>
      <c r="AN4" s="4" t="s">
        <v>119</v>
      </c>
      <c r="AO4" s="4" t="s">
        <v>120</v>
      </c>
      <c r="AP4" s="4" t="s">
        <v>121</v>
      </c>
      <c r="AQ4" s="4" t="s">
        <v>122</v>
      </c>
      <c r="AR4" s="4" t="s">
        <v>123</v>
      </c>
      <c r="AS4" s="4" t="s">
        <v>124</v>
      </c>
      <c r="AT4" s="4" t="s">
        <v>125</v>
      </c>
      <c r="AU4" s="7"/>
      <c r="AV4" s="551" t="s">
        <v>227</v>
      </c>
      <c r="AW4" s="7"/>
      <c r="AX4" s="7"/>
      <c r="AY4" s="11" t="s">
        <v>227</v>
      </c>
      <c r="AZ4" s="11" t="s">
        <v>128</v>
      </c>
      <c r="BA4" s="11" t="s">
        <v>130</v>
      </c>
      <c r="BB4" s="11" t="s">
        <v>136</v>
      </c>
      <c r="BC4" s="7"/>
      <c r="BD4" s="7"/>
      <c r="BE4" s="7"/>
      <c r="BF4" s="7"/>
      <c r="BG4" s="12"/>
      <c r="BH4" s="12"/>
      <c r="BI4" s="12"/>
      <c r="BJ4" s="12"/>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row>
    <row r="5" spans="1:118" x14ac:dyDescent="0.35">
      <c r="A5" s="10"/>
      <c r="B5" s="10"/>
      <c r="C5" s="10"/>
      <c r="D5" s="10"/>
      <c r="E5" s="10"/>
      <c r="F5" s="10"/>
      <c r="G5" s="7"/>
      <c r="H5" s="7"/>
      <c r="I5" s="7"/>
      <c r="J5" s="7"/>
      <c r="K5" s="7"/>
      <c r="L5" s="7"/>
      <c r="M5" s="7"/>
      <c r="N5" s="7"/>
      <c r="O5" s="7"/>
      <c r="P5" s="7"/>
      <c r="Q5" s="7"/>
      <c r="R5" s="7"/>
      <c r="S5" s="7"/>
      <c r="T5" s="7"/>
      <c r="U5" s="7"/>
      <c r="V5" s="7"/>
      <c r="W5" s="7"/>
      <c r="X5" s="7"/>
      <c r="Y5" s="7"/>
      <c r="Z5" s="7"/>
      <c r="AA5" s="7"/>
      <c r="AB5" s="7"/>
      <c r="AC5" s="7"/>
      <c r="AD5" s="7"/>
      <c r="AE5" s="7"/>
      <c r="AF5" s="7"/>
      <c r="AG5" s="7"/>
      <c r="AH5" s="5">
        <v>2019</v>
      </c>
      <c r="AI5" s="14">
        <v>1080.5463189088837</v>
      </c>
      <c r="AJ5" s="14">
        <v>1080.8977124450917</v>
      </c>
      <c r="AK5" s="14">
        <v>1084.7260632128825</v>
      </c>
      <c r="AL5" s="14">
        <v>1080.9428136114157</v>
      </c>
      <c r="AM5" s="14">
        <v>1080.9979364106371</v>
      </c>
      <c r="AN5" s="14">
        <v>1717.5628578977901</v>
      </c>
      <c r="AO5" s="14">
        <v>1715.9093883777466</v>
      </c>
      <c r="AP5" s="14">
        <v>1713.456744073992</v>
      </c>
      <c r="AQ5" s="14">
        <v>1081.9114895105809</v>
      </c>
      <c r="AR5" s="14">
        <v>1081.0432152074411</v>
      </c>
      <c r="AS5" s="14">
        <v>1080.2127439126141</v>
      </c>
      <c r="AT5" s="14">
        <v>1081.211871024796</v>
      </c>
      <c r="AU5" s="7"/>
      <c r="AV5" s="14">
        <v>3246.1700945668581</v>
      </c>
      <c r="AW5" s="7"/>
      <c r="AX5" s="7"/>
      <c r="AY5" s="14">
        <v>3246.1700945668581</v>
      </c>
      <c r="AZ5" s="14">
        <v>7125.6737024867016</v>
      </c>
      <c r="BA5" s="14">
        <v>11636.951324449021</v>
      </c>
      <c r="BB5" s="14">
        <v>14879.419154593872</v>
      </c>
      <c r="BC5" s="7"/>
      <c r="BD5" s="7"/>
      <c r="BE5" s="7"/>
      <c r="BF5" s="7"/>
      <c r="BG5" s="7"/>
      <c r="BH5" s="7"/>
      <c r="BI5" s="7"/>
      <c r="BJ5" s="7"/>
    </row>
    <row r="6" spans="1:118" x14ac:dyDescent="0.35">
      <c r="A6" s="10"/>
      <c r="B6" s="10"/>
      <c r="C6" s="10"/>
      <c r="D6" s="10"/>
      <c r="E6" s="10"/>
      <c r="F6" s="10"/>
      <c r="G6" s="7"/>
      <c r="H6" s="7"/>
      <c r="I6" s="7"/>
      <c r="J6" s="7"/>
      <c r="K6" s="7"/>
      <c r="L6" s="7"/>
      <c r="M6" s="7"/>
      <c r="N6" s="7"/>
      <c r="O6" s="7"/>
      <c r="P6" s="7"/>
      <c r="Q6" s="7"/>
      <c r="R6" s="7"/>
      <c r="S6" s="7"/>
      <c r="T6" s="7"/>
      <c r="U6" s="7"/>
      <c r="V6" s="7"/>
      <c r="W6" s="7"/>
      <c r="X6" s="7"/>
      <c r="Y6" s="7"/>
      <c r="Z6" s="7"/>
      <c r="AA6" s="7"/>
      <c r="AB6" s="7"/>
      <c r="AC6" s="7"/>
      <c r="AD6" s="7"/>
      <c r="AE6" s="7"/>
      <c r="AF6" s="7"/>
      <c r="AG6" s="7"/>
      <c r="AH6" s="5">
        <v>2020</v>
      </c>
      <c r="AI6" s="14">
        <v>963.97518658866886</v>
      </c>
      <c r="AJ6" s="14">
        <v>963.84946947989329</v>
      </c>
      <c r="AK6" s="14">
        <v>965.97609664053937</v>
      </c>
      <c r="AL6" s="14">
        <v>960.81659405496669</v>
      </c>
      <c r="AM6" s="14">
        <v>961.53670503564842</v>
      </c>
      <c r="AN6" s="14">
        <v>1558.2946428622211</v>
      </c>
      <c r="AO6" s="14">
        <v>1557.2986887644117</v>
      </c>
      <c r="AP6" s="14">
        <v>1554.8150326764396</v>
      </c>
      <c r="AQ6" s="14">
        <v>964.93162851951729</v>
      </c>
      <c r="AR6" s="14">
        <v>963.55895860581415</v>
      </c>
      <c r="AS6" s="14">
        <v>963.39494730918466</v>
      </c>
      <c r="AT6" s="14">
        <v>964.83335710765311</v>
      </c>
      <c r="AU6" s="7"/>
      <c r="AV6" s="14">
        <v>2893.8007527091013</v>
      </c>
      <c r="AW6" s="7"/>
      <c r="AX6" s="7"/>
      <c r="AY6" s="14">
        <v>2893.8007527091013</v>
      </c>
      <c r="AZ6" s="14">
        <v>6374.4486946619372</v>
      </c>
      <c r="BA6" s="14">
        <v>10451.494044622305</v>
      </c>
      <c r="BB6" s="14">
        <v>13343.281307644957</v>
      </c>
      <c r="BC6" s="7"/>
      <c r="BD6" s="7"/>
      <c r="BE6" s="7"/>
      <c r="BF6" s="7"/>
      <c r="BG6" s="7"/>
      <c r="BH6" s="7"/>
      <c r="BI6" s="7"/>
      <c r="BJ6" s="7"/>
      <c r="BK6" s="7"/>
      <c r="BL6" s="7"/>
      <c r="BM6" s="7"/>
      <c r="BN6" s="7"/>
      <c r="BO6" s="7"/>
      <c r="BP6" s="7"/>
      <c r="BQ6" s="7"/>
      <c r="BR6" s="7"/>
      <c r="BS6" s="7"/>
      <c r="BT6" s="7"/>
      <c r="BU6" s="7"/>
      <c r="BV6" s="7"/>
      <c r="BW6" s="7"/>
      <c r="BX6" s="7"/>
    </row>
    <row r="7" spans="1:118" x14ac:dyDescent="0.35">
      <c r="A7" s="10"/>
      <c r="B7" s="10"/>
      <c r="C7" s="10"/>
      <c r="D7" s="10"/>
      <c r="E7" s="10"/>
      <c r="F7" s="10"/>
      <c r="G7" s="7"/>
      <c r="H7" s="7"/>
      <c r="I7" s="7"/>
      <c r="J7" s="7"/>
      <c r="K7" s="7"/>
      <c r="L7" s="7"/>
      <c r="M7" s="7"/>
      <c r="N7" s="7"/>
      <c r="O7" s="7"/>
      <c r="P7" s="7"/>
      <c r="Q7" s="7"/>
      <c r="R7" s="7"/>
      <c r="S7" s="7"/>
      <c r="T7" s="7"/>
      <c r="U7" s="7"/>
      <c r="V7" s="7"/>
      <c r="W7" s="7"/>
      <c r="X7" s="7"/>
      <c r="Y7" s="7"/>
      <c r="Z7" s="7"/>
      <c r="AA7" s="7"/>
      <c r="AB7" s="7"/>
      <c r="AC7" s="7"/>
      <c r="AD7" s="7"/>
      <c r="AE7" s="7"/>
      <c r="AF7" s="7"/>
      <c r="AG7" s="7"/>
      <c r="AH7" s="5">
        <v>2021</v>
      </c>
      <c r="AI7" s="14">
        <v>868.30939876056414</v>
      </c>
      <c r="AJ7" s="14">
        <v>868.08946587285266</v>
      </c>
      <c r="AK7" s="14">
        <v>870.00250237754346</v>
      </c>
      <c r="AL7" s="14">
        <v>868.73101027333485</v>
      </c>
      <c r="AM7" s="14">
        <v>868.55810921537704</v>
      </c>
      <c r="AN7" s="14">
        <v>1435.4957795435371</v>
      </c>
      <c r="AO7" s="14">
        <v>1433.3076785578892</v>
      </c>
      <c r="AP7" s="14">
        <v>1432.6058019504926</v>
      </c>
      <c r="AQ7" s="14">
        <v>870.72327987862764</v>
      </c>
      <c r="AR7" s="14">
        <v>869.09237565105548</v>
      </c>
      <c r="AS7" s="14">
        <v>869.47162732902211</v>
      </c>
      <c r="AT7" s="14">
        <v>870.583915621448</v>
      </c>
      <c r="AU7" s="7"/>
      <c r="AV7" s="14">
        <v>2606.4013670109603</v>
      </c>
      <c r="AW7" s="7"/>
      <c r="AX7" s="7"/>
      <c r="AY7" s="14">
        <v>2606.4013670109603</v>
      </c>
      <c r="AZ7" s="14">
        <v>5779.1862660432089</v>
      </c>
      <c r="BA7" s="14">
        <v>9515.8230264302183</v>
      </c>
      <c r="BB7" s="14">
        <v>12124.970945031742</v>
      </c>
      <c r="BC7" s="7"/>
      <c r="BD7" s="7"/>
      <c r="BE7" s="7"/>
      <c r="BF7" s="7"/>
      <c r="BG7" s="7"/>
      <c r="BH7" s="7"/>
      <c r="BI7" s="7"/>
      <c r="BJ7" s="7"/>
      <c r="BK7" s="7"/>
      <c r="BL7" s="7"/>
      <c r="BM7" s="7"/>
      <c r="BN7" s="7"/>
      <c r="BO7" s="7"/>
      <c r="BP7" s="7"/>
      <c r="BQ7" s="7"/>
      <c r="BR7" s="7"/>
      <c r="BS7" s="7"/>
      <c r="BT7" s="7"/>
      <c r="BU7" s="7"/>
      <c r="BV7" s="7"/>
      <c r="BW7" s="7"/>
      <c r="BX7" s="7"/>
    </row>
    <row r="8" spans="1:118" x14ac:dyDescent="0.35">
      <c r="A8" s="10"/>
      <c r="B8" s="10"/>
      <c r="C8" s="10"/>
      <c r="D8" s="10"/>
      <c r="E8" s="10"/>
      <c r="F8" s="10"/>
      <c r="G8" s="7"/>
      <c r="H8" s="7"/>
      <c r="I8" s="15"/>
      <c r="J8" s="15"/>
      <c r="K8" s="15"/>
      <c r="L8" s="15"/>
      <c r="M8" s="15"/>
      <c r="N8" s="15"/>
      <c r="O8" s="15"/>
      <c r="P8" s="15"/>
      <c r="Q8" s="7"/>
      <c r="R8" s="7"/>
      <c r="S8" s="7"/>
      <c r="T8" s="7"/>
      <c r="U8" s="7"/>
      <c r="V8" s="7"/>
      <c r="W8" s="7"/>
      <c r="X8" s="7"/>
      <c r="Y8" s="7"/>
      <c r="Z8" s="7"/>
      <c r="AA8" s="7"/>
      <c r="AB8" s="7"/>
      <c r="AC8" s="7"/>
      <c r="AD8" s="7"/>
      <c r="AE8" s="7"/>
      <c r="AF8" s="7"/>
      <c r="AG8" s="7"/>
      <c r="AH8" s="5">
        <v>2022</v>
      </c>
      <c r="AI8" s="14">
        <v>783.84341898747937</v>
      </c>
      <c r="AJ8" s="14">
        <v>783.8190243722438</v>
      </c>
      <c r="AK8" s="14">
        <v>786.11272364812987</v>
      </c>
      <c r="AL8" s="14">
        <v>783.35855274351047</v>
      </c>
      <c r="AM8" s="14">
        <v>784.13233391274002</v>
      </c>
      <c r="AN8" s="14">
        <v>1331.6955549530524</v>
      </c>
      <c r="AO8" s="14">
        <v>1329.8473048012249</v>
      </c>
      <c r="AP8" s="14">
        <v>1329.7175650520298</v>
      </c>
      <c r="AQ8" s="14">
        <v>786.62139570325689</v>
      </c>
      <c r="AR8" s="14">
        <v>784.46191293852394</v>
      </c>
      <c r="AS8" s="14">
        <v>784.43252421934756</v>
      </c>
      <c r="AT8" s="14">
        <v>785.96347257423372</v>
      </c>
      <c r="AU8" s="7"/>
      <c r="AV8" s="14">
        <v>2353.7751670078528</v>
      </c>
      <c r="AW8" s="7"/>
      <c r="AX8" s="7"/>
      <c r="AY8" s="14">
        <v>2353.7751670078528</v>
      </c>
      <c r="AZ8" s="14">
        <v>5252.9616086171554</v>
      </c>
      <c r="BA8" s="14">
        <v>8699.1478741736682</v>
      </c>
      <c r="BB8" s="14">
        <v>11054.005783905775</v>
      </c>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row>
    <row r="9" spans="1:118" x14ac:dyDescent="0.35">
      <c r="A9" s="10"/>
      <c r="B9" s="10"/>
      <c r="C9" s="10"/>
      <c r="D9" s="10"/>
      <c r="E9" s="10"/>
      <c r="F9" s="10"/>
      <c r="G9" s="7"/>
      <c r="H9" s="7"/>
      <c r="I9" s="15"/>
      <c r="J9" s="15"/>
      <c r="K9" s="15"/>
      <c r="L9" s="15"/>
      <c r="M9" s="15"/>
      <c r="N9" s="15"/>
      <c r="O9" s="15"/>
      <c r="P9" s="15"/>
      <c r="Q9" s="7"/>
      <c r="R9" s="7"/>
      <c r="S9" s="7"/>
      <c r="T9" s="7"/>
      <c r="U9" s="7"/>
      <c r="V9" s="7"/>
      <c r="W9" s="7"/>
      <c r="X9" s="7"/>
      <c r="Y9" s="7"/>
      <c r="Z9" s="7"/>
      <c r="AA9" s="7"/>
      <c r="AB9" s="7"/>
      <c r="AC9" s="7"/>
      <c r="AD9" s="7"/>
      <c r="AE9" s="7"/>
      <c r="AF9" s="7"/>
      <c r="AG9" s="7"/>
      <c r="AH9" s="5">
        <v>2023</v>
      </c>
      <c r="AI9" s="14">
        <v>702.40824232226248</v>
      </c>
      <c r="AJ9" s="14">
        <v>702.21494097003767</v>
      </c>
      <c r="AK9" s="14">
        <v>703.9494041163058</v>
      </c>
      <c r="AL9" s="14">
        <v>702.2988245324733</v>
      </c>
      <c r="AM9" s="14">
        <v>702.81079071577562</v>
      </c>
      <c r="AN9" s="14">
        <v>1228.4163384031149</v>
      </c>
      <c r="AO9" s="14">
        <v>1227.0611732270092</v>
      </c>
      <c r="AP9" s="14">
        <v>1226.4420176788453</v>
      </c>
      <c r="AQ9" s="14">
        <v>703.36744429455007</v>
      </c>
      <c r="AR9" s="14">
        <v>702.61079505375471</v>
      </c>
      <c r="AS9" s="14">
        <v>703.06552458625731</v>
      </c>
      <c r="AT9" s="14">
        <v>703.09411789662784</v>
      </c>
      <c r="AU9" s="7"/>
      <c r="AV9" s="14">
        <v>2108.5725874086061</v>
      </c>
      <c r="AW9" s="7"/>
      <c r="AX9" s="7"/>
      <c r="AY9" s="14">
        <v>2108.5725874086061</v>
      </c>
      <c r="AZ9" s="14">
        <v>4742.0985410599696</v>
      </c>
      <c r="BA9" s="14">
        <v>7898.9691762603743</v>
      </c>
      <c r="BB9" s="14">
        <v>10007.739613797015</v>
      </c>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row>
    <row r="10" spans="1:118" x14ac:dyDescent="0.35">
      <c r="A10" s="10"/>
      <c r="B10" s="10"/>
      <c r="C10" s="10"/>
      <c r="D10" s="10"/>
      <c r="E10" s="10"/>
      <c r="F10" s="10"/>
      <c r="G10" s="7"/>
      <c r="H10" s="7"/>
      <c r="I10" s="15"/>
      <c r="J10" s="15"/>
      <c r="K10" s="15"/>
      <c r="L10" s="15"/>
      <c r="M10" s="15"/>
      <c r="N10" s="15"/>
      <c r="O10" s="15"/>
      <c r="P10" s="15"/>
      <c r="Q10" s="7"/>
      <c r="R10" s="7"/>
      <c r="S10" s="7"/>
      <c r="T10" s="7"/>
      <c r="U10" s="7"/>
      <c r="V10" s="7"/>
      <c r="W10" s="7"/>
      <c r="X10" s="7"/>
      <c r="Y10" s="7"/>
      <c r="Z10" s="7"/>
      <c r="AA10" s="7"/>
      <c r="AB10" s="7"/>
      <c r="AC10" s="7"/>
      <c r="AD10" s="7"/>
      <c r="AE10" s="7"/>
      <c r="AF10" s="7"/>
      <c r="AG10" s="7"/>
      <c r="AH10" s="5">
        <v>2024</v>
      </c>
      <c r="AI10" s="14">
        <v>632.75581173160458</v>
      </c>
      <c r="AJ10" s="14">
        <v>632.88355741629584</v>
      </c>
      <c r="AK10" s="14">
        <v>634.87567249750077</v>
      </c>
      <c r="AL10" s="14">
        <v>632.26583770773948</v>
      </c>
      <c r="AM10" s="14">
        <v>632.59135535116911</v>
      </c>
      <c r="AN10" s="14">
        <v>1118.4945089344335</v>
      </c>
      <c r="AO10" s="14">
        <v>1117.7411801830951</v>
      </c>
      <c r="AP10" s="14">
        <v>1116.5509602492343</v>
      </c>
      <c r="AQ10" s="14">
        <v>633.95414702844676</v>
      </c>
      <c r="AR10" s="14">
        <v>632.85283436035706</v>
      </c>
      <c r="AS10" s="14">
        <v>632.59215794624674</v>
      </c>
      <c r="AT10" s="14">
        <v>634.07007694962329</v>
      </c>
      <c r="AV10" s="14">
        <v>1900.5150416454012</v>
      </c>
      <c r="AY10" s="14">
        <v>1900.5150416454012</v>
      </c>
      <c r="AZ10" s="14">
        <v>4283.8667436387432</v>
      </c>
      <c r="BA10" s="14">
        <v>7152.1130310995186</v>
      </c>
      <c r="BB10" s="14">
        <v>9051.6281003557451</v>
      </c>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row>
    <row r="11" spans="1:118" x14ac:dyDescent="0.35">
      <c r="A11" s="10"/>
      <c r="B11" s="10"/>
      <c r="C11" s="10"/>
      <c r="D11" s="10"/>
      <c r="E11" s="10"/>
      <c r="F11" s="10"/>
      <c r="G11" s="7"/>
      <c r="H11" s="7"/>
      <c r="I11" s="15"/>
      <c r="J11" s="15"/>
      <c r="K11" s="15"/>
      <c r="L11" s="15"/>
      <c r="M11" s="15"/>
      <c r="N11" s="15"/>
      <c r="O11" s="15"/>
      <c r="P11" s="15"/>
      <c r="Q11" s="7"/>
      <c r="R11" s="7"/>
      <c r="S11" s="7"/>
      <c r="T11" s="7"/>
      <c r="U11" s="7"/>
      <c r="W11" s="7"/>
      <c r="X11" s="7"/>
      <c r="Y11" s="7"/>
      <c r="Z11" s="7"/>
      <c r="AA11" s="7"/>
      <c r="AB11" s="16"/>
      <c r="AC11" s="7"/>
      <c r="AD11" s="7"/>
      <c r="AE11" s="7"/>
      <c r="AF11" s="7"/>
      <c r="AG11" s="7"/>
      <c r="AH11" s="5">
        <v>2025</v>
      </c>
      <c r="AI11" s="14">
        <v>548.05906260417601</v>
      </c>
      <c r="AJ11" s="14">
        <v>547.76701343875231</v>
      </c>
      <c r="AK11" s="14">
        <v>549.65252046591775</v>
      </c>
      <c r="AL11" s="14">
        <v>547.58773957230312</v>
      </c>
      <c r="AM11" s="14">
        <v>547.34531240801698</v>
      </c>
      <c r="AN11" s="14">
        <v>939.97208783763244</v>
      </c>
      <c r="AO11" s="14">
        <v>939.21680189662493</v>
      </c>
      <c r="AP11" s="14">
        <v>938.19393495961845</v>
      </c>
      <c r="AQ11" s="14">
        <v>549.04267444981201</v>
      </c>
      <c r="AR11" s="14">
        <v>548.05870533407642</v>
      </c>
      <c r="AS11" s="14">
        <v>548.07623551472534</v>
      </c>
      <c r="AT11" s="14">
        <v>548.81606913962253</v>
      </c>
      <c r="AU11" s="7"/>
      <c r="AV11" s="14">
        <v>1645.4785965088463</v>
      </c>
      <c r="AW11" s="7"/>
      <c r="AX11" s="7"/>
      <c r="AY11" s="14">
        <v>1645.4785965088463</v>
      </c>
      <c r="AZ11" s="14">
        <v>3680.383736326799</v>
      </c>
      <c r="BA11" s="14">
        <v>6106.8371476328539</v>
      </c>
      <c r="BB11" s="14">
        <v>7751.7881576212785</v>
      </c>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row>
    <row r="12" spans="1:118" x14ac:dyDescent="0.35">
      <c r="A12" s="10"/>
      <c r="B12" s="10"/>
      <c r="C12" s="10"/>
      <c r="D12" s="10"/>
      <c r="E12" s="10"/>
      <c r="F12" s="10"/>
      <c r="G12" s="7"/>
      <c r="H12" s="7"/>
      <c r="I12" s="15"/>
      <c r="J12" s="15"/>
      <c r="K12" s="15"/>
      <c r="L12" s="15"/>
      <c r="M12" s="15"/>
      <c r="N12" s="15"/>
      <c r="O12" s="15"/>
      <c r="P12" s="15"/>
      <c r="Q12" s="7"/>
      <c r="R12" s="7"/>
      <c r="S12" s="7"/>
      <c r="T12" s="7"/>
      <c r="U12" s="7"/>
      <c r="V12" s="7"/>
      <c r="W12" s="7"/>
      <c r="X12" s="7"/>
      <c r="Y12" s="7"/>
      <c r="Z12" s="7"/>
      <c r="AA12" s="7"/>
      <c r="AB12" s="16"/>
      <c r="AC12" s="7"/>
      <c r="AD12" s="7"/>
      <c r="AE12" s="7"/>
      <c r="AF12" s="7"/>
      <c r="AG12" s="7"/>
      <c r="AH12" s="5">
        <v>2026</v>
      </c>
      <c r="AI12" s="14">
        <v>503.37771498676182</v>
      </c>
      <c r="AJ12" s="14">
        <v>503.00052897194593</v>
      </c>
      <c r="AK12" s="14">
        <v>504.38558020675828</v>
      </c>
      <c r="AL12" s="14"/>
      <c r="AM12" s="14"/>
      <c r="AN12" s="14"/>
      <c r="AO12" s="14"/>
      <c r="AP12" s="14"/>
      <c r="AQ12" s="14"/>
      <c r="AR12" s="14"/>
      <c r="AS12" s="14"/>
      <c r="AT12" s="14"/>
      <c r="AU12" s="7"/>
      <c r="AV12" s="14">
        <v>1510.7638241654661</v>
      </c>
      <c r="AW12" s="7"/>
      <c r="AX12" s="7"/>
      <c r="AY12" s="14">
        <v>1510.7638241654661</v>
      </c>
      <c r="AZ12" s="14">
        <v>1510.7638241654661</v>
      </c>
      <c r="BA12" s="14">
        <v>1510.7638241654661</v>
      </c>
      <c r="BB12" s="14">
        <v>1510.7638241654661</v>
      </c>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row>
    <row r="13" spans="1:118" x14ac:dyDescent="0.35">
      <c r="A13" s="10"/>
      <c r="B13" s="10"/>
      <c r="C13" s="10"/>
      <c r="D13" s="10"/>
      <c r="E13" s="10"/>
      <c r="F13" s="10"/>
      <c r="G13" s="7"/>
      <c r="H13" s="7"/>
      <c r="I13" s="15"/>
      <c r="J13" s="15"/>
      <c r="K13" s="15"/>
      <c r="L13" s="15"/>
      <c r="M13" s="15"/>
      <c r="N13" s="15"/>
      <c r="O13" s="15"/>
      <c r="P13" s="15"/>
      <c r="Q13" s="7"/>
      <c r="R13" s="7"/>
      <c r="S13" s="7"/>
      <c r="T13" s="7"/>
      <c r="U13" s="7"/>
      <c r="V13" s="7"/>
      <c r="W13" s="7"/>
      <c r="X13" s="7"/>
      <c r="Y13" s="7"/>
      <c r="Z13" s="7"/>
      <c r="AA13" s="7"/>
      <c r="AB13" s="16"/>
      <c r="AC13" s="7"/>
      <c r="AD13" s="7"/>
      <c r="AE13" s="7"/>
      <c r="AF13" s="7"/>
      <c r="AG13" s="7"/>
      <c r="AH13" s="15" t="s">
        <v>403</v>
      </c>
      <c r="AI13" s="17">
        <v>-8.152651906731509E-2</v>
      </c>
      <c r="AJ13" s="17">
        <v>-8.1725411294435099E-2</v>
      </c>
      <c r="AK13" s="17">
        <v>-8.2355558418596084E-2</v>
      </c>
      <c r="AL13" s="17"/>
      <c r="AM13" s="17"/>
      <c r="AN13" s="17"/>
      <c r="AO13" s="17"/>
      <c r="AP13" s="17"/>
      <c r="AQ13" s="17"/>
      <c r="AR13" s="17"/>
      <c r="AS13" s="17"/>
      <c r="AT13" s="17"/>
      <c r="AU13" s="7"/>
      <c r="AV13" s="18">
        <v>-8.1869659459077607E-2</v>
      </c>
      <c r="AW13" s="7"/>
      <c r="AX13" s="7"/>
      <c r="AY13" s="19">
        <v>-8.1869659459077607E-2</v>
      </c>
      <c r="AZ13" s="19">
        <v>-0.5895091565442897</v>
      </c>
      <c r="BA13" s="19">
        <v>-0.75261108366856133</v>
      </c>
      <c r="BB13" s="19">
        <v>-0.80510769986920538</v>
      </c>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row>
    <row r="14" spans="1:118" x14ac:dyDescent="0.35">
      <c r="A14" s="10"/>
      <c r="B14" s="10"/>
      <c r="C14" s="10"/>
      <c r="D14" s="10"/>
      <c r="E14" s="10"/>
      <c r="F14" s="10"/>
      <c r="G14" s="7"/>
      <c r="H14" s="7"/>
      <c r="I14" s="15"/>
      <c r="J14" s="15"/>
      <c r="K14" s="15"/>
      <c r="L14" s="15"/>
      <c r="M14" s="15"/>
      <c r="N14" s="15"/>
      <c r="O14" s="15"/>
      <c r="P14" s="15"/>
      <c r="Q14" s="7"/>
      <c r="R14" s="7"/>
      <c r="S14" s="7"/>
      <c r="T14" s="7"/>
      <c r="U14" s="7"/>
      <c r="V14" s="7"/>
      <c r="W14" s="7"/>
      <c r="X14" s="7"/>
      <c r="Y14" s="7"/>
      <c r="Z14" s="7"/>
      <c r="AA14" s="7"/>
      <c r="AB14" s="16"/>
      <c r="AC14" s="7"/>
      <c r="AD14" s="7"/>
      <c r="AE14" s="7"/>
      <c r="AF14" s="7"/>
      <c r="AG14" s="7"/>
      <c r="AH14" s="15" t="s">
        <v>404</v>
      </c>
      <c r="AI14" s="17">
        <v>-0.53414517621506163</v>
      </c>
      <c r="AJ14" s="17">
        <v>-0.53464557915095257</v>
      </c>
      <c r="AK14" s="17">
        <v>-0.53501109882728959</v>
      </c>
      <c r="AL14" s="17"/>
      <c r="AM14" s="17"/>
      <c r="AN14" s="17"/>
      <c r="AO14" s="17"/>
      <c r="AP14" s="17"/>
      <c r="AQ14" s="17"/>
      <c r="AR14" s="17"/>
      <c r="AS14" s="17"/>
      <c r="AT14" s="17"/>
      <c r="AU14" s="7"/>
      <c r="AV14" s="18">
        <v>-0.53460115146336784</v>
      </c>
      <c r="AW14" s="7"/>
      <c r="AX14" s="7"/>
      <c r="AY14" s="19">
        <v>-0.53460115146336784</v>
      </c>
      <c r="AZ14" s="19">
        <v>-0.7879830192563767</v>
      </c>
      <c r="BA14" s="19">
        <v>-0.87017529058565546</v>
      </c>
      <c r="BB14" s="19">
        <v>-0.89846620970422542</v>
      </c>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row>
    <row r="15" spans="1:118" x14ac:dyDescent="0.35">
      <c r="A15" s="10"/>
      <c r="B15" s="10"/>
      <c r="C15" s="10"/>
      <c r="D15" s="10"/>
      <c r="E15" s="10"/>
      <c r="F15" s="10"/>
      <c r="G15" s="7"/>
      <c r="H15" s="7"/>
      <c r="I15" s="15"/>
      <c r="J15" s="15"/>
      <c r="K15" s="15"/>
      <c r="L15" s="15"/>
      <c r="M15" s="15"/>
      <c r="N15" s="15"/>
      <c r="O15" s="15"/>
      <c r="P15" s="15"/>
      <c r="Q15" s="7"/>
      <c r="R15" s="7"/>
      <c r="S15" s="7"/>
      <c r="T15" s="7"/>
      <c r="U15" s="7"/>
      <c r="V15" s="7"/>
      <c r="W15" s="7"/>
      <c r="X15" s="7"/>
      <c r="Y15" s="7"/>
      <c r="Z15" s="7"/>
      <c r="AA15" s="7"/>
      <c r="AB15" s="16"/>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row>
    <row r="16" spans="1:118" x14ac:dyDescent="0.35">
      <c r="A16" s="10"/>
      <c r="B16" s="10"/>
      <c r="C16" s="10"/>
      <c r="D16" s="10"/>
      <c r="E16" s="10"/>
      <c r="F16" s="10"/>
      <c r="G16" s="7"/>
      <c r="H16" s="7"/>
      <c r="I16" s="7"/>
      <c r="J16" s="7"/>
      <c r="K16" s="7"/>
      <c r="L16" s="7"/>
      <c r="M16" s="7"/>
      <c r="N16" s="7"/>
      <c r="O16" s="7"/>
      <c r="P16" s="7"/>
      <c r="Q16" s="7"/>
      <c r="R16" s="7"/>
      <c r="S16" s="7"/>
      <c r="T16" s="7"/>
      <c r="U16" s="7"/>
      <c r="V16" s="7"/>
      <c r="W16" s="7"/>
      <c r="X16" s="7"/>
      <c r="Y16" s="7"/>
      <c r="Z16" s="7"/>
      <c r="AA16" s="7"/>
      <c r="AB16" s="16"/>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row>
    <row r="17" spans="1:86" x14ac:dyDescent="0.35">
      <c r="A17" s="10"/>
      <c r="B17" s="10"/>
      <c r="C17" s="10"/>
      <c r="D17" s="10"/>
      <c r="E17" s="10"/>
      <c r="F17" s="10"/>
      <c r="G17" s="7"/>
      <c r="H17" s="7"/>
      <c r="I17" s="7"/>
      <c r="J17" s="7"/>
      <c r="K17" s="7"/>
      <c r="L17" s="7"/>
      <c r="M17" s="7"/>
      <c r="N17" s="7"/>
      <c r="O17" s="7"/>
      <c r="P17" s="7"/>
      <c r="Q17" s="7"/>
      <c r="R17" s="7"/>
      <c r="S17" s="7"/>
      <c r="T17" s="7"/>
      <c r="U17" s="7"/>
      <c r="V17" s="7"/>
      <c r="W17" s="7"/>
      <c r="X17" s="7"/>
      <c r="Y17" s="7"/>
      <c r="Z17" s="7"/>
      <c r="AA17" s="7"/>
      <c r="AB17" s="16"/>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row>
    <row r="18" spans="1:86" x14ac:dyDescent="0.35">
      <c r="A18" s="10"/>
      <c r="B18" s="10"/>
      <c r="C18" s="10"/>
      <c r="D18" s="10"/>
      <c r="E18" s="10"/>
      <c r="F18" s="10"/>
      <c r="G18" s="7"/>
      <c r="H18" s="7"/>
      <c r="I18" s="7"/>
      <c r="J18" s="7"/>
      <c r="K18" s="7"/>
      <c r="L18" s="7"/>
      <c r="M18" s="7"/>
      <c r="N18" s="7"/>
      <c r="O18" s="7"/>
      <c r="P18" s="7"/>
      <c r="Q18" s="7"/>
      <c r="R18" s="7"/>
      <c r="S18" s="7"/>
      <c r="T18" s="7"/>
      <c r="U18" s="7"/>
      <c r="V18" s="7"/>
      <c r="W18" s="7"/>
      <c r="X18" s="7"/>
      <c r="Y18" s="7"/>
      <c r="Z18" s="7"/>
      <c r="AA18" s="7"/>
      <c r="AB18" s="16"/>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row>
    <row r="19" spans="1:86" x14ac:dyDescent="0.35">
      <c r="A19" s="10"/>
      <c r="B19" s="10"/>
      <c r="C19" s="10"/>
      <c r="D19" s="10"/>
      <c r="E19" s="10"/>
      <c r="F19" s="10"/>
      <c r="G19" s="7"/>
      <c r="H19" s="8" t="s">
        <v>241</v>
      </c>
      <c r="I19" s="7"/>
      <c r="J19" s="7"/>
      <c r="K19" s="7"/>
      <c r="L19" s="7"/>
      <c r="M19" s="7"/>
      <c r="N19" s="7"/>
      <c r="O19" s="7"/>
      <c r="P19" s="7"/>
      <c r="Q19" s="7"/>
      <c r="R19" s="7"/>
      <c r="S19" s="7"/>
      <c r="T19" s="7"/>
      <c r="U19" s="7"/>
      <c r="V19" s="7"/>
      <c r="W19" s="20"/>
      <c r="X19" s="21"/>
      <c r="Y19" s="862" t="s">
        <v>242</v>
      </c>
      <c r="Z19" s="863"/>
      <c r="AA19" s="22"/>
      <c r="AB19" s="16"/>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row>
    <row r="20" spans="1:86" x14ac:dyDescent="0.35">
      <c r="A20" s="10"/>
      <c r="B20" s="10"/>
      <c r="C20" s="10"/>
      <c r="D20" s="10"/>
      <c r="E20" s="10"/>
      <c r="F20" s="10"/>
      <c r="G20" s="7"/>
      <c r="H20" s="7"/>
      <c r="I20" s="7"/>
      <c r="J20" s="7"/>
      <c r="K20" s="7"/>
      <c r="L20" s="7"/>
      <c r="M20" s="7"/>
      <c r="N20" s="7"/>
      <c r="O20" s="7"/>
      <c r="P20" s="7"/>
      <c r="Q20" s="7"/>
      <c r="R20" s="7"/>
      <c r="S20" s="7"/>
      <c r="T20" s="7"/>
      <c r="U20" s="7"/>
      <c r="V20" s="23" t="s">
        <v>126</v>
      </c>
      <c r="W20" s="24">
        <v>2025</v>
      </c>
      <c r="X20" s="24">
        <v>2026</v>
      </c>
      <c r="Y20" s="24" t="s">
        <v>405</v>
      </c>
      <c r="Z20" s="25" t="s">
        <v>403</v>
      </c>
      <c r="AA20" s="24" t="s">
        <v>406</v>
      </c>
      <c r="AB20" s="16"/>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row>
    <row r="21" spans="1:86" x14ac:dyDescent="0.35">
      <c r="A21" s="10"/>
      <c r="B21" s="10"/>
      <c r="C21" s="10"/>
      <c r="D21" s="10"/>
      <c r="E21" s="10"/>
      <c r="F21" s="10"/>
      <c r="G21" s="7"/>
      <c r="H21" s="7"/>
      <c r="I21" s="7"/>
      <c r="J21" s="7"/>
      <c r="K21" s="7"/>
      <c r="L21" s="7"/>
      <c r="M21" s="7"/>
      <c r="N21" s="7"/>
      <c r="O21" s="7"/>
      <c r="P21" s="7"/>
      <c r="Q21" s="7"/>
      <c r="R21" s="7"/>
      <c r="S21" s="7"/>
      <c r="T21" s="7"/>
      <c r="U21" s="7"/>
      <c r="V21" s="26" t="s">
        <v>235</v>
      </c>
      <c r="W21" s="14">
        <v>21.431633821127665</v>
      </c>
      <c r="X21" s="14">
        <v>21.431633821127665</v>
      </c>
      <c r="Y21" s="14">
        <v>0</v>
      </c>
      <c r="Z21" s="27">
        <v>0</v>
      </c>
      <c r="AA21" s="17">
        <v>1.4185959101162835E-2</v>
      </c>
      <c r="AB21" s="16"/>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row>
    <row r="22" spans="1:86" x14ac:dyDescent="0.35">
      <c r="A22" s="10"/>
      <c r="B22" s="10"/>
      <c r="C22" s="10"/>
      <c r="D22" s="10"/>
      <c r="E22" s="10"/>
      <c r="F22" s="10"/>
      <c r="G22" s="7"/>
      <c r="H22" s="7"/>
      <c r="I22" s="7"/>
      <c r="J22" s="7"/>
      <c r="K22" s="7"/>
      <c r="L22" s="7"/>
      <c r="M22" s="7"/>
      <c r="N22" s="7"/>
      <c r="O22" s="7"/>
      <c r="P22" s="7"/>
      <c r="Q22" s="7"/>
      <c r="R22" s="7"/>
      <c r="S22" s="7"/>
      <c r="T22" s="7"/>
      <c r="U22" s="7"/>
      <c r="V22" s="26" t="s">
        <v>237</v>
      </c>
      <c r="W22" s="14">
        <v>395.39009506918683</v>
      </c>
      <c r="X22" s="14">
        <v>358.09017891592015</v>
      </c>
      <c r="Y22" s="14">
        <v>-37.299916153266679</v>
      </c>
      <c r="Z22" s="27">
        <v>-9.4337001908810558E-2</v>
      </c>
      <c r="AA22" s="17">
        <v>0.23702591575736615</v>
      </c>
      <c r="AB22" s="16"/>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row>
    <row r="23" spans="1:86" x14ac:dyDescent="0.35">
      <c r="A23" s="10"/>
      <c r="B23" s="10"/>
      <c r="C23" s="10"/>
      <c r="D23" s="10"/>
      <c r="E23" s="10"/>
      <c r="F23" s="10"/>
      <c r="G23" s="7"/>
      <c r="H23" s="7"/>
      <c r="I23" s="7"/>
      <c r="J23" s="7"/>
      <c r="K23" s="7"/>
      <c r="L23" s="7"/>
      <c r="M23" s="7"/>
      <c r="N23" s="7"/>
      <c r="O23" s="7"/>
      <c r="P23" s="7"/>
      <c r="Q23" s="7"/>
      <c r="R23" s="7"/>
      <c r="S23" s="7"/>
      <c r="T23" s="7"/>
      <c r="U23" s="7"/>
      <c r="V23" s="26" t="s">
        <v>236</v>
      </c>
      <c r="W23" s="14">
        <v>0</v>
      </c>
      <c r="X23" s="14">
        <v>0</v>
      </c>
      <c r="Y23" s="14">
        <v>0</v>
      </c>
      <c r="Z23" s="27" t="e">
        <v>#DIV/0!</v>
      </c>
      <c r="AA23" s="17">
        <v>0</v>
      </c>
      <c r="AB23" s="16"/>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row>
    <row r="24" spans="1:86" x14ac:dyDescent="0.35">
      <c r="A24" s="10"/>
      <c r="B24" s="10"/>
      <c r="C24" s="10"/>
      <c r="D24" s="10"/>
      <c r="E24" s="10"/>
      <c r="F24" s="10"/>
      <c r="G24" s="7"/>
      <c r="H24" s="7"/>
      <c r="I24" s="7"/>
      <c r="J24" s="7"/>
      <c r="K24" s="7"/>
      <c r="L24" s="7"/>
      <c r="M24" s="7"/>
      <c r="N24" s="7"/>
      <c r="O24" s="7"/>
      <c r="P24" s="7"/>
      <c r="Q24" s="7"/>
      <c r="R24" s="7"/>
      <c r="S24" s="7"/>
      <c r="T24" s="7"/>
      <c r="U24" s="7"/>
      <c r="V24" s="26" t="s">
        <v>238</v>
      </c>
      <c r="W24" s="14">
        <v>1060.2540987774048</v>
      </c>
      <c r="X24" s="14">
        <v>974.30171163858199</v>
      </c>
      <c r="Y24" s="14">
        <v>-85.952387138822814</v>
      </c>
      <c r="Z24" s="27">
        <v>-8.1067724461462376E-2</v>
      </c>
      <c r="AA24" s="17">
        <v>0.64490669954767965</v>
      </c>
      <c r="AB24" s="16"/>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row>
    <row r="25" spans="1:86" x14ac:dyDescent="0.35">
      <c r="A25" s="10"/>
      <c r="B25" s="10"/>
      <c r="C25" s="10"/>
      <c r="D25" s="10"/>
      <c r="E25" s="10"/>
      <c r="F25" s="10"/>
      <c r="G25" s="7"/>
      <c r="H25" s="7"/>
      <c r="I25" s="7"/>
      <c r="J25" s="7"/>
      <c r="K25" s="7"/>
      <c r="L25" s="7"/>
      <c r="M25" s="7"/>
      <c r="N25" s="7"/>
      <c r="O25" s="7"/>
      <c r="P25" s="7"/>
      <c r="Q25" s="7"/>
      <c r="R25" s="7"/>
      <c r="S25" s="7"/>
      <c r="T25" s="7"/>
      <c r="U25" s="7"/>
      <c r="V25" s="26" t="s">
        <v>25</v>
      </c>
      <c r="W25" s="14">
        <v>6.1685970467967763</v>
      </c>
      <c r="X25" s="14">
        <v>6.5501560968306967</v>
      </c>
      <c r="Y25" s="14">
        <v>0.38155905003392032</v>
      </c>
      <c r="Z25" s="27">
        <v>6.1855077765543998E-2</v>
      </c>
      <c r="AA25" s="17">
        <v>4.3356585536782691E-3</v>
      </c>
      <c r="AB25" s="16"/>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row>
    <row r="26" spans="1:86" x14ac:dyDescent="0.35">
      <c r="A26" s="10"/>
      <c r="B26" s="10"/>
      <c r="C26" s="10"/>
      <c r="D26" s="10"/>
      <c r="E26" s="10"/>
      <c r="F26" s="10"/>
      <c r="G26" s="7"/>
      <c r="H26" s="7"/>
      <c r="I26" s="7"/>
      <c r="J26" s="7"/>
      <c r="K26" s="7"/>
      <c r="L26" s="7"/>
      <c r="M26" s="7"/>
      <c r="N26" s="7"/>
      <c r="O26" s="7"/>
      <c r="P26" s="7"/>
      <c r="Q26" s="7"/>
      <c r="R26" s="7"/>
      <c r="S26" s="7"/>
      <c r="T26" s="7"/>
      <c r="U26" s="7"/>
      <c r="V26" s="26" t="s">
        <v>143</v>
      </c>
      <c r="W26" s="14">
        <v>162.23417179433017</v>
      </c>
      <c r="X26" s="14">
        <v>150.3901436930056</v>
      </c>
      <c r="Y26" s="14">
        <v>-11.844028101324568</v>
      </c>
      <c r="Z26" s="27">
        <v>-7.3005754400125134E-2</v>
      </c>
      <c r="AA26" s="17">
        <v>9.9545767040112906E-2</v>
      </c>
      <c r="AB26" s="16"/>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row>
    <row r="27" spans="1:86" x14ac:dyDescent="0.35">
      <c r="A27" s="10"/>
      <c r="B27" s="10"/>
      <c r="C27" s="10"/>
      <c r="D27" s="10"/>
      <c r="E27" s="10"/>
      <c r="F27" s="10"/>
      <c r="G27" s="7"/>
      <c r="H27" s="7"/>
      <c r="I27" s="7"/>
      <c r="J27" s="7"/>
      <c r="K27" s="7"/>
      <c r="L27" s="7"/>
      <c r="M27" s="7"/>
      <c r="N27" s="7"/>
      <c r="O27" s="7"/>
      <c r="P27" s="7"/>
      <c r="Q27" s="7"/>
      <c r="R27" s="7"/>
      <c r="S27" s="7"/>
      <c r="T27" s="7"/>
      <c r="U27" s="7"/>
      <c r="V27" s="28" t="s">
        <v>234</v>
      </c>
      <c r="W27" s="29">
        <v>1645.4785965088463</v>
      </c>
      <c r="X27" s="29">
        <v>1510.7638241654663</v>
      </c>
      <c r="Y27" s="29">
        <v>-134.71477234338016</v>
      </c>
      <c r="Z27" s="30">
        <v>-8.1869659459077426E-2</v>
      </c>
      <c r="AA27" s="30">
        <v>1</v>
      </c>
      <c r="AB27" s="16"/>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row>
    <row r="28" spans="1:86" x14ac:dyDescent="0.35">
      <c r="A28" s="10"/>
      <c r="B28" s="10"/>
      <c r="C28" s="10"/>
      <c r="D28" s="10"/>
      <c r="E28" s="10"/>
      <c r="F28" s="10"/>
      <c r="G28" s="7"/>
      <c r="H28" s="7"/>
      <c r="I28" s="7"/>
      <c r="J28" s="7"/>
      <c r="K28" s="7"/>
      <c r="L28" s="7"/>
      <c r="M28" s="7"/>
      <c r="N28" s="7"/>
      <c r="O28" s="7"/>
      <c r="P28" s="7"/>
      <c r="Q28" s="7"/>
      <c r="R28" s="7"/>
      <c r="S28" s="7"/>
      <c r="T28" s="7"/>
      <c r="U28" s="7"/>
      <c r="V28" s="7"/>
      <c r="W28" s="7"/>
      <c r="X28" s="7"/>
      <c r="Y28" s="7"/>
      <c r="Z28" s="7"/>
      <c r="AA28" s="7"/>
      <c r="AB28" s="16"/>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row>
    <row r="29" spans="1:86" x14ac:dyDescent="0.35">
      <c r="A29" s="10"/>
      <c r="B29" s="10"/>
      <c r="C29" s="10"/>
      <c r="D29" s="10"/>
      <c r="E29" s="10"/>
      <c r="F29" s="10"/>
      <c r="G29" s="7"/>
      <c r="H29" s="7"/>
      <c r="I29" s="7"/>
      <c r="J29" s="7"/>
      <c r="K29" s="7"/>
      <c r="L29" s="7"/>
      <c r="M29" s="7"/>
      <c r="N29" s="7"/>
      <c r="O29" s="7"/>
      <c r="P29" s="7"/>
      <c r="Q29" s="7"/>
      <c r="R29" s="7"/>
      <c r="S29" s="7"/>
      <c r="T29" s="7"/>
      <c r="U29" s="7"/>
      <c r="V29" s="7"/>
      <c r="W29" s="7"/>
      <c r="X29" s="7"/>
      <c r="Y29" s="7"/>
      <c r="Z29" s="7"/>
      <c r="AA29" s="7"/>
      <c r="AB29" s="16"/>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row>
    <row r="30" spans="1:86" x14ac:dyDescent="0.35">
      <c r="A30" s="10"/>
      <c r="B30" s="10"/>
      <c r="C30" s="10"/>
      <c r="D30" s="10"/>
      <c r="E30" s="10"/>
      <c r="F30" s="10"/>
      <c r="G30" s="7"/>
      <c r="H30" s="7"/>
      <c r="I30" s="7"/>
      <c r="J30" s="7"/>
      <c r="K30" s="7"/>
      <c r="L30" s="7"/>
      <c r="M30" s="7"/>
      <c r="N30" s="7"/>
      <c r="O30" s="7"/>
      <c r="P30" s="7"/>
      <c r="Q30" s="7"/>
      <c r="R30" s="7"/>
      <c r="S30" s="7"/>
      <c r="T30" s="7"/>
      <c r="U30" s="7"/>
      <c r="V30" s="7"/>
      <c r="W30" s="7"/>
      <c r="X30" s="7"/>
      <c r="Y30" s="7"/>
      <c r="Z30" s="7"/>
      <c r="AA30" s="7"/>
      <c r="AB30" s="16"/>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row>
    <row r="31" spans="1:86" x14ac:dyDescent="0.35">
      <c r="A31" s="10"/>
      <c r="B31" s="10"/>
      <c r="C31" s="10"/>
      <c r="D31" s="10"/>
      <c r="E31" s="10"/>
      <c r="F31" s="10"/>
      <c r="G31" s="7"/>
      <c r="H31" s="7"/>
      <c r="I31" s="7"/>
      <c r="J31" s="7"/>
      <c r="K31" s="7"/>
      <c r="L31" s="7"/>
      <c r="M31" s="7"/>
      <c r="N31" s="7"/>
      <c r="O31" s="7"/>
      <c r="P31" s="7"/>
      <c r="Q31" s="7"/>
      <c r="R31" s="7"/>
      <c r="S31" s="7"/>
      <c r="T31" s="7"/>
      <c r="U31" s="7"/>
      <c r="V31" s="7"/>
      <c r="W31" s="7"/>
      <c r="X31" s="7"/>
      <c r="Y31" s="7"/>
      <c r="Z31" s="7"/>
      <c r="AA31" s="7"/>
      <c r="AB31" s="16"/>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row>
    <row r="32" spans="1:86" x14ac:dyDescent="0.35">
      <c r="A32" s="10"/>
      <c r="B32" s="10"/>
      <c r="C32" s="10"/>
      <c r="D32" s="10"/>
      <c r="E32" s="10"/>
      <c r="F32" s="10"/>
      <c r="G32" s="7"/>
      <c r="H32" s="7"/>
      <c r="I32" s="7"/>
      <c r="J32" s="7"/>
      <c r="K32" s="7"/>
      <c r="L32" s="7"/>
      <c r="M32" s="7"/>
      <c r="N32" s="7"/>
      <c r="O32" s="7"/>
      <c r="P32" s="7"/>
      <c r="Q32" s="7"/>
      <c r="R32" s="7"/>
      <c r="S32" s="7"/>
      <c r="T32" s="7"/>
      <c r="U32" s="7"/>
      <c r="V32" s="7"/>
      <c r="W32" s="7"/>
      <c r="X32" s="7"/>
      <c r="Y32" s="7"/>
      <c r="Z32" s="7"/>
      <c r="AA32" s="7"/>
      <c r="AB32" s="16"/>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row>
    <row r="33" spans="1:86" x14ac:dyDescent="0.35">
      <c r="A33" s="10"/>
      <c r="B33" s="10"/>
      <c r="C33" s="10"/>
      <c r="D33" s="10"/>
      <c r="E33" s="10"/>
      <c r="F33" s="10"/>
      <c r="G33" s="7"/>
      <c r="H33" s="7"/>
      <c r="I33" s="7"/>
      <c r="J33" s="7"/>
      <c r="K33" s="7"/>
      <c r="L33" s="7"/>
      <c r="M33" s="7"/>
      <c r="N33" s="7"/>
      <c r="O33" s="7"/>
      <c r="P33" s="7"/>
      <c r="Q33" s="7"/>
      <c r="R33" s="7"/>
      <c r="S33" s="7"/>
      <c r="T33" s="7"/>
      <c r="U33" s="7"/>
      <c r="V33" s="7"/>
      <c r="W33" s="7"/>
      <c r="X33" s="7"/>
      <c r="Y33" s="7"/>
      <c r="Z33" s="7"/>
      <c r="AA33" s="7"/>
      <c r="AB33" s="16"/>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row>
    <row r="34" spans="1:86" x14ac:dyDescent="0.35">
      <c r="A34" s="10"/>
      <c r="B34" s="10"/>
      <c r="C34" s="10"/>
      <c r="D34" s="10"/>
      <c r="E34" s="10"/>
      <c r="F34" s="10"/>
      <c r="G34" s="7"/>
      <c r="H34" s="7"/>
      <c r="I34" s="7"/>
      <c r="J34" s="7"/>
      <c r="K34" s="7"/>
      <c r="L34" s="7"/>
      <c r="M34" s="7"/>
      <c r="N34" s="7"/>
      <c r="O34" s="7"/>
      <c r="P34" s="7"/>
      <c r="Q34" s="7"/>
      <c r="R34" s="7"/>
      <c r="S34" s="7"/>
      <c r="T34" s="7"/>
      <c r="U34" s="7"/>
      <c r="V34" s="7"/>
      <c r="W34" s="7"/>
      <c r="X34" s="7"/>
      <c r="Y34" s="7"/>
      <c r="Z34" s="7"/>
      <c r="AA34" s="7"/>
      <c r="AB34" s="16"/>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row>
    <row r="35" spans="1:86" x14ac:dyDescent="0.35">
      <c r="A35" s="10"/>
      <c r="B35" s="10"/>
      <c r="C35" s="10"/>
      <c r="D35" s="10"/>
      <c r="E35" s="10"/>
      <c r="F35" s="10"/>
      <c r="G35" s="7"/>
      <c r="H35" s="7"/>
      <c r="I35" s="7"/>
      <c r="J35" s="7"/>
      <c r="K35" s="7"/>
      <c r="L35" s="7"/>
      <c r="M35" s="7"/>
      <c r="N35" s="7"/>
      <c r="O35" s="7"/>
      <c r="P35" s="7"/>
      <c r="Q35" s="7"/>
      <c r="R35" s="7"/>
      <c r="S35" s="7"/>
      <c r="T35" s="7"/>
      <c r="U35" s="7"/>
      <c r="V35" s="7"/>
      <c r="W35" s="7"/>
      <c r="X35" s="7"/>
      <c r="Y35" s="7"/>
      <c r="Z35" s="7"/>
      <c r="AA35" s="7"/>
      <c r="AB35" s="16"/>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row>
    <row r="36" spans="1:86" x14ac:dyDescent="0.35">
      <c r="A36" s="10"/>
      <c r="B36" s="10"/>
      <c r="C36" s="10"/>
      <c r="D36" s="10"/>
      <c r="E36" s="10"/>
      <c r="F36" s="10"/>
      <c r="G36" s="7"/>
      <c r="H36" s="7"/>
      <c r="I36" s="7"/>
      <c r="J36" s="7"/>
      <c r="K36" s="7"/>
      <c r="L36" s="7"/>
      <c r="M36" s="7"/>
      <c r="N36" s="7"/>
      <c r="O36" s="7"/>
      <c r="P36" s="7"/>
      <c r="Q36" s="7"/>
      <c r="R36" s="7"/>
      <c r="S36" s="7"/>
      <c r="T36" s="7"/>
      <c r="U36" s="7"/>
      <c r="V36" s="7"/>
      <c r="W36" s="7"/>
      <c r="X36" s="7"/>
      <c r="Y36" s="7"/>
      <c r="Z36" s="7"/>
      <c r="AA36" s="7"/>
      <c r="AB36" s="16"/>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row>
    <row r="37" spans="1:86" x14ac:dyDescent="0.35">
      <c r="A37" s="10"/>
      <c r="B37" s="10"/>
      <c r="C37" s="10"/>
      <c r="D37" s="10"/>
      <c r="E37" s="10"/>
      <c r="F37" s="10"/>
      <c r="G37" s="7"/>
      <c r="H37" s="7"/>
      <c r="I37" s="7"/>
      <c r="J37" s="7"/>
      <c r="K37" s="7"/>
      <c r="L37" s="7"/>
      <c r="M37" s="7"/>
      <c r="N37" s="7"/>
      <c r="O37" s="7"/>
      <c r="P37" s="7"/>
      <c r="Q37" s="7"/>
      <c r="R37" s="7"/>
      <c r="S37" s="7"/>
      <c r="T37" s="7"/>
      <c r="U37" s="7"/>
      <c r="V37" s="7"/>
      <c r="W37" s="7"/>
      <c r="X37" s="7"/>
      <c r="Y37" s="7"/>
      <c r="Z37" s="7"/>
      <c r="AA37" s="7"/>
      <c r="AB37" s="16"/>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row>
    <row r="38" spans="1:86" x14ac:dyDescent="0.35">
      <c r="A38" s="10"/>
      <c r="B38" s="10"/>
      <c r="C38" s="10"/>
      <c r="D38" s="10"/>
      <c r="E38" s="10"/>
      <c r="F38" s="10"/>
      <c r="G38" s="7"/>
      <c r="H38" s="7"/>
      <c r="I38" s="7"/>
      <c r="J38" s="7"/>
      <c r="K38" s="7"/>
      <c r="L38" s="7"/>
      <c r="M38" s="7"/>
      <c r="N38" s="7"/>
      <c r="O38" s="7"/>
      <c r="P38" s="7"/>
      <c r="Q38" s="7"/>
      <c r="R38" s="7"/>
      <c r="S38" s="7"/>
      <c r="T38" s="7"/>
      <c r="U38" s="7"/>
      <c r="V38" s="7"/>
      <c r="W38" s="7"/>
      <c r="X38" s="7"/>
      <c r="Y38" s="7"/>
      <c r="Z38" s="7"/>
      <c r="AA38" s="7"/>
      <c r="AB38" s="16"/>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row>
    <row r="39" spans="1:86" x14ac:dyDescent="0.35">
      <c r="A39" s="10"/>
      <c r="B39" s="10"/>
      <c r="C39" s="10"/>
      <c r="D39" s="10"/>
      <c r="E39" s="10"/>
      <c r="F39" s="10"/>
      <c r="G39" s="7"/>
      <c r="H39" s="7"/>
      <c r="I39" s="7"/>
      <c r="J39" s="7"/>
      <c r="K39" s="7"/>
      <c r="L39" s="7"/>
      <c r="M39" s="7"/>
      <c r="N39" s="7"/>
      <c r="O39" s="7"/>
      <c r="P39" s="7"/>
      <c r="Q39" s="7"/>
      <c r="R39" s="7"/>
      <c r="S39" s="7"/>
      <c r="T39" s="7"/>
      <c r="U39" s="7"/>
      <c r="V39" s="7"/>
      <c r="W39" s="7"/>
      <c r="X39" s="7"/>
      <c r="Y39" s="7"/>
      <c r="Z39" s="7"/>
      <c r="AA39" s="7"/>
      <c r="AB39" s="16"/>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row>
    <row r="40" spans="1:86" s="505" customFormat="1" ht="26" x14ac:dyDescent="0.6">
      <c r="A40" s="503" t="s">
        <v>189</v>
      </c>
      <c r="B40" s="504"/>
      <c r="C40" s="504"/>
      <c r="D40" s="504"/>
      <c r="E40" s="504"/>
      <c r="F40" s="504"/>
      <c r="AB40" s="506"/>
    </row>
    <row r="41" spans="1:86" x14ac:dyDescent="0.35">
      <c r="A41" s="31"/>
      <c r="B41" s="10"/>
      <c r="C41" s="10"/>
      <c r="D41" s="10"/>
      <c r="E41" s="10"/>
      <c r="F41" s="10"/>
      <c r="G41" s="7"/>
      <c r="H41" s="7"/>
      <c r="I41" s="7"/>
      <c r="J41" s="7"/>
      <c r="K41" s="7"/>
      <c r="L41" s="7"/>
      <c r="M41" s="7"/>
      <c r="N41" s="7"/>
      <c r="O41" s="7"/>
      <c r="P41" s="7"/>
      <c r="Q41" s="7"/>
      <c r="R41" s="7"/>
      <c r="S41" s="7"/>
      <c r="T41" s="7"/>
      <c r="U41" s="7"/>
      <c r="V41" s="7"/>
      <c r="W41" s="7"/>
      <c r="X41" s="7"/>
      <c r="Y41" s="7"/>
      <c r="Z41" s="7"/>
      <c r="AA41" s="7"/>
      <c r="AB41" s="16"/>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row>
    <row r="42" spans="1:86" ht="16.5" customHeight="1" x14ac:dyDescent="0.35">
      <c r="B42" s="8" t="s">
        <v>204</v>
      </c>
      <c r="C42" s="32"/>
      <c r="D42" s="32"/>
      <c r="E42" s="32"/>
      <c r="F42" s="32"/>
      <c r="G42" s="32"/>
      <c r="H42" s="7"/>
      <c r="I42" s="7"/>
      <c r="J42" s="7"/>
      <c r="K42" s="7"/>
      <c r="L42" s="7"/>
      <c r="M42" s="7"/>
      <c r="N42" s="7"/>
      <c r="O42" s="7"/>
      <c r="P42" s="7"/>
      <c r="Q42" s="7"/>
      <c r="R42" s="7"/>
      <c r="S42" s="3" t="s">
        <v>245</v>
      </c>
      <c r="T42" s="4" t="s">
        <v>114</v>
      </c>
      <c r="U42" s="4" t="s">
        <v>115</v>
      </c>
      <c r="V42" s="4" t="s">
        <v>116</v>
      </c>
      <c r="W42" s="4" t="s">
        <v>117</v>
      </c>
      <c r="X42" s="4" t="s">
        <v>118</v>
      </c>
      <c r="Y42" s="4" t="s">
        <v>119</v>
      </c>
      <c r="Z42" s="4" t="s">
        <v>120</v>
      </c>
      <c r="AA42" s="4" t="s">
        <v>121</v>
      </c>
      <c r="AB42" s="4" t="s">
        <v>122</v>
      </c>
      <c r="AC42" s="4" t="s">
        <v>123</v>
      </c>
      <c r="AD42" s="4" t="s">
        <v>124</v>
      </c>
      <c r="AE42" s="4" t="s">
        <v>125</v>
      </c>
      <c r="AF42" s="7"/>
      <c r="AG42" s="7"/>
      <c r="AH42" s="4" t="s">
        <v>126</v>
      </c>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row>
    <row r="43" spans="1:86" x14ac:dyDescent="0.35">
      <c r="A43" s="7"/>
      <c r="B43" s="7"/>
      <c r="C43" s="7"/>
      <c r="D43" s="7"/>
      <c r="E43" s="7"/>
      <c r="F43" s="7"/>
      <c r="G43" s="7"/>
      <c r="H43" s="7"/>
      <c r="I43" s="7"/>
      <c r="J43" s="7"/>
      <c r="K43" s="7"/>
      <c r="L43" s="7"/>
      <c r="M43" s="7"/>
      <c r="N43" s="7"/>
      <c r="O43" s="7"/>
      <c r="P43" s="7"/>
      <c r="Q43" s="7"/>
      <c r="R43" s="26" t="s">
        <v>137</v>
      </c>
      <c r="S43" s="15">
        <v>2025</v>
      </c>
      <c r="T43" s="14">
        <v>7.1438779403758881</v>
      </c>
      <c r="U43" s="14">
        <v>7.1438779403758881</v>
      </c>
      <c r="V43" s="14">
        <v>7.1438779403758881</v>
      </c>
      <c r="W43" s="14">
        <v>7.1438779403758881</v>
      </c>
      <c r="X43" s="14">
        <v>7.1438779403758881</v>
      </c>
      <c r="Y43" s="14">
        <v>7.1438779403758881</v>
      </c>
      <c r="Z43" s="14">
        <v>7.1438779403758881</v>
      </c>
      <c r="AA43" s="14">
        <v>7.1438779403758881</v>
      </c>
      <c r="AB43" s="14">
        <v>7.1438779403758881</v>
      </c>
      <c r="AC43" s="14">
        <v>7.1438779403758881</v>
      </c>
      <c r="AD43" s="14">
        <v>7.1438779403758881</v>
      </c>
      <c r="AE43" s="14">
        <v>7.1438779403758881</v>
      </c>
      <c r="AF43" s="7"/>
      <c r="AG43" s="7"/>
      <c r="AH43" s="14">
        <v>21.431633821127665</v>
      </c>
      <c r="AI43" s="7"/>
      <c r="AJ43" s="7"/>
      <c r="AK43" s="7"/>
      <c r="AL43" s="7"/>
      <c r="AM43" s="7"/>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row>
    <row r="44" spans="1:86" x14ac:dyDescent="0.35">
      <c r="A44" s="7"/>
      <c r="B44" s="7"/>
      <c r="C44" s="7"/>
      <c r="D44" s="7"/>
      <c r="E44" s="7"/>
      <c r="F44" s="7"/>
      <c r="G44" s="7"/>
      <c r="H44" s="7"/>
      <c r="I44" s="7"/>
      <c r="J44" s="7"/>
      <c r="K44" s="7"/>
      <c r="L44" s="7"/>
      <c r="M44" s="7"/>
      <c r="N44" s="7"/>
      <c r="O44" s="7"/>
      <c r="P44" s="7"/>
      <c r="Q44" s="7"/>
      <c r="R44" s="26"/>
      <c r="S44" s="15">
        <v>2026</v>
      </c>
      <c r="T44" s="14">
        <v>7.1438779403758881</v>
      </c>
      <c r="U44" s="14">
        <v>7.1438779403758881</v>
      </c>
      <c r="V44" s="14">
        <v>7.1438779403758881</v>
      </c>
      <c r="W44" s="14">
        <v>0</v>
      </c>
      <c r="X44" s="14">
        <v>0</v>
      </c>
      <c r="Y44" s="14">
        <v>0</v>
      </c>
      <c r="Z44" s="14">
        <v>0</v>
      </c>
      <c r="AA44" s="14">
        <v>0</v>
      </c>
      <c r="AB44" s="14">
        <v>0</v>
      </c>
      <c r="AC44" s="14">
        <v>0</v>
      </c>
      <c r="AD44" s="14">
        <v>0</v>
      </c>
      <c r="AE44" s="14">
        <v>0</v>
      </c>
      <c r="AF44" s="7"/>
      <c r="AG44" s="7"/>
      <c r="AH44" s="14">
        <v>21.431633821127665</v>
      </c>
      <c r="AI44" s="7"/>
      <c r="AJ44" s="7"/>
      <c r="AK44" s="7"/>
      <c r="AL44" s="7"/>
      <c r="AM44" s="7"/>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row>
    <row r="45" spans="1:86" x14ac:dyDescent="0.35">
      <c r="A45" s="7"/>
      <c r="B45" s="7"/>
      <c r="C45" s="7"/>
      <c r="D45" s="7"/>
      <c r="E45" s="7"/>
      <c r="F45" s="7"/>
      <c r="G45" s="7"/>
      <c r="H45" s="7"/>
      <c r="I45" s="7"/>
      <c r="J45" s="7"/>
      <c r="K45" s="7"/>
      <c r="L45" s="7"/>
      <c r="M45" s="7"/>
      <c r="N45" s="7"/>
      <c r="O45" s="7"/>
      <c r="P45" s="7"/>
      <c r="Q45" s="7"/>
      <c r="R45" s="7"/>
      <c r="S45" s="15" t="s">
        <v>403</v>
      </c>
      <c r="T45" s="17">
        <v>0</v>
      </c>
      <c r="U45" s="17">
        <v>0</v>
      </c>
      <c r="V45" s="17">
        <v>0</v>
      </c>
      <c r="W45" s="17" t="s">
        <v>402</v>
      </c>
      <c r="X45" s="17" t="s">
        <v>402</v>
      </c>
      <c r="Y45" s="17" t="s">
        <v>402</v>
      </c>
      <c r="Z45" s="17" t="s">
        <v>402</v>
      </c>
      <c r="AA45" s="17" t="s">
        <v>402</v>
      </c>
      <c r="AB45" s="17" t="s">
        <v>402</v>
      </c>
      <c r="AC45" s="17" t="s">
        <v>402</v>
      </c>
      <c r="AD45" s="17" t="s">
        <v>402</v>
      </c>
      <c r="AE45" s="17" t="s">
        <v>402</v>
      </c>
      <c r="AF45" s="7"/>
      <c r="AG45" s="7"/>
      <c r="AH45" s="17">
        <v>0</v>
      </c>
      <c r="AI45" s="7"/>
      <c r="AJ45" s="7"/>
      <c r="AK45" s="7"/>
      <c r="AL45" s="7"/>
      <c r="AM45" s="7"/>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row>
    <row r="46" spans="1:86" x14ac:dyDescent="0.35">
      <c r="A46" s="7"/>
      <c r="B46" s="7"/>
      <c r="C46" s="7"/>
      <c r="D46" s="7"/>
      <c r="E46" s="7"/>
      <c r="F46" s="7"/>
      <c r="G46" s="7"/>
      <c r="H46" s="7"/>
      <c r="I46" s="7"/>
      <c r="J46" s="7"/>
      <c r="K46" s="7"/>
      <c r="L46" s="7"/>
      <c r="M46" s="7"/>
      <c r="N46" s="7"/>
      <c r="O46" s="7"/>
      <c r="P46" s="7"/>
      <c r="Q46" s="7"/>
      <c r="R46" s="26" t="s">
        <v>139</v>
      </c>
      <c r="S46" s="15">
        <v>2025</v>
      </c>
      <c r="T46" s="14">
        <v>131.35485635141151</v>
      </c>
      <c r="U46" s="14">
        <v>131.10931313610592</v>
      </c>
      <c r="V46" s="14">
        <v>132.92592558166939</v>
      </c>
      <c r="W46" s="14">
        <v>130.7966359874049</v>
      </c>
      <c r="X46" s="14">
        <v>130.58553482015</v>
      </c>
      <c r="Y46" s="14">
        <v>166.64897901992518</v>
      </c>
      <c r="Z46" s="14">
        <v>165.81792185290814</v>
      </c>
      <c r="AA46" s="14">
        <v>164.88066443248474</v>
      </c>
      <c r="AB46" s="14">
        <v>132.29410454984765</v>
      </c>
      <c r="AC46" s="14">
        <v>131.24805945681121</v>
      </c>
      <c r="AD46" s="14">
        <v>131.42783472072804</v>
      </c>
      <c r="AE46" s="14">
        <v>132.04467681210775</v>
      </c>
      <c r="AF46" s="7"/>
      <c r="AG46" s="7"/>
      <c r="AH46" s="14">
        <v>395.39009506918683</v>
      </c>
      <c r="AI46" s="7"/>
      <c r="AJ46" s="7"/>
      <c r="AK46" s="7"/>
      <c r="AL46" s="7"/>
      <c r="AM46" s="7"/>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row>
    <row r="47" spans="1:86" x14ac:dyDescent="0.35">
      <c r="A47" s="7"/>
      <c r="B47" s="7"/>
      <c r="C47" s="7"/>
      <c r="D47" s="7"/>
      <c r="E47" s="7"/>
      <c r="F47" s="7"/>
      <c r="G47" s="7"/>
      <c r="H47" s="7"/>
      <c r="I47" s="7"/>
      <c r="J47" s="7"/>
      <c r="K47" s="7"/>
      <c r="L47" s="7"/>
      <c r="M47" s="7"/>
      <c r="N47" s="7"/>
      <c r="O47" s="7"/>
      <c r="P47" s="7"/>
      <c r="Q47" s="7"/>
      <c r="R47" s="26"/>
      <c r="S47" s="15">
        <v>2026</v>
      </c>
      <c r="T47" s="14">
        <v>119.17560860288259</v>
      </c>
      <c r="U47" s="14">
        <v>118.82246805910782</v>
      </c>
      <c r="V47" s="14">
        <v>120.09210225392974</v>
      </c>
      <c r="W47" s="14">
        <v>0</v>
      </c>
      <c r="X47" s="14">
        <v>0</v>
      </c>
      <c r="Y47" s="14">
        <v>0</v>
      </c>
      <c r="Z47" s="14">
        <v>0</v>
      </c>
      <c r="AA47" s="14">
        <v>0</v>
      </c>
      <c r="AB47" s="14">
        <v>0</v>
      </c>
      <c r="AC47" s="14">
        <v>0</v>
      </c>
      <c r="AD47" s="14">
        <v>0</v>
      </c>
      <c r="AE47" s="14">
        <v>0</v>
      </c>
      <c r="AF47" s="7"/>
      <c r="AG47" s="7"/>
      <c r="AH47" s="14">
        <v>358.09017891592015</v>
      </c>
      <c r="AI47" s="7"/>
      <c r="AJ47" s="7"/>
      <c r="AK47" s="7"/>
      <c r="AL47" s="7"/>
      <c r="AM47" s="7"/>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row>
    <row r="48" spans="1:86" x14ac:dyDescent="0.35">
      <c r="A48" s="7"/>
      <c r="B48" s="7"/>
      <c r="C48" s="7"/>
      <c r="D48" s="7"/>
      <c r="E48" s="7"/>
      <c r="F48" s="7"/>
      <c r="G48" s="7"/>
      <c r="H48" s="7"/>
      <c r="I48" s="7"/>
      <c r="J48" s="7"/>
      <c r="K48" s="7"/>
      <c r="L48" s="7"/>
      <c r="M48" s="7"/>
      <c r="N48" s="7"/>
      <c r="O48" s="7"/>
      <c r="P48" s="7"/>
      <c r="Q48" s="7"/>
      <c r="R48" s="7"/>
      <c r="S48" s="15" t="s">
        <v>403</v>
      </c>
      <c r="T48" s="17">
        <v>-9.2720193884160473E-2</v>
      </c>
      <c r="U48" s="17">
        <v>-9.3714510305175691E-2</v>
      </c>
      <c r="V48" s="17">
        <v>-9.6548685078401641E-2</v>
      </c>
      <c r="W48" s="17" t="s">
        <v>402</v>
      </c>
      <c r="X48" s="17" t="s">
        <v>402</v>
      </c>
      <c r="Y48" s="17" t="s">
        <v>402</v>
      </c>
      <c r="Z48" s="17" t="s">
        <v>402</v>
      </c>
      <c r="AA48" s="17" t="s">
        <v>402</v>
      </c>
      <c r="AB48" s="17" t="s">
        <v>402</v>
      </c>
      <c r="AC48" s="17" t="s">
        <v>402</v>
      </c>
      <c r="AD48" s="17" t="s">
        <v>402</v>
      </c>
      <c r="AE48" s="17" t="s">
        <v>402</v>
      </c>
      <c r="AF48" s="7"/>
      <c r="AG48" s="7"/>
      <c r="AH48" s="17">
        <v>-9.4337001908810586E-2</v>
      </c>
      <c r="AI48" s="7"/>
      <c r="AJ48" s="7"/>
      <c r="AK48" s="7"/>
      <c r="AL48" s="7"/>
      <c r="AM48" s="7"/>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row>
    <row r="49" spans="1:86" x14ac:dyDescent="0.35">
      <c r="A49" s="7"/>
      <c r="B49" s="7"/>
      <c r="C49" s="7"/>
      <c r="D49" s="7"/>
      <c r="E49" s="7"/>
      <c r="F49" s="7"/>
      <c r="G49" s="7"/>
      <c r="H49" s="7"/>
      <c r="I49" s="7"/>
      <c r="J49" s="7"/>
      <c r="K49" s="7"/>
      <c r="L49" s="7"/>
      <c r="M49" s="7"/>
      <c r="N49" s="7"/>
      <c r="O49" s="7"/>
      <c r="P49" s="7"/>
      <c r="Q49" s="7"/>
      <c r="R49" s="26" t="s">
        <v>140</v>
      </c>
      <c r="S49" s="15">
        <v>2025</v>
      </c>
      <c r="T49" s="14">
        <v>0</v>
      </c>
      <c r="U49" s="14">
        <v>0</v>
      </c>
      <c r="V49" s="14">
        <v>0</v>
      </c>
      <c r="W49" s="14">
        <v>0</v>
      </c>
      <c r="X49" s="14">
        <v>0</v>
      </c>
      <c r="Y49" s="14">
        <v>0</v>
      </c>
      <c r="Z49" s="14">
        <v>0</v>
      </c>
      <c r="AA49" s="14">
        <v>0</v>
      </c>
      <c r="AB49" s="14">
        <v>0</v>
      </c>
      <c r="AC49" s="14">
        <v>0</v>
      </c>
      <c r="AD49" s="14">
        <v>0</v>
      </c>
      <c r="AE49" s="14">
        <v>0</v>
      </c>
      <c r="AF49" s="7"/>
      <c r="AG49" s="7"/>
      <c r="AH49" s="14">
        <v>0</v>
      </c>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row>
    <row r="50" spans="1:86" x14ac:dyDescent="0.35">
      <c r="A50" s="7"/>
      <c r="B50" s="7"/>
      <c r="C50" s="7"/>
      <c r="D50" s="7"/>
      <c r="E50" s="7"/>
      <c r="F50" s="7"/>
      <c r="G50" s="7"/>
      <c r="H50" s="7"/>
      <c r="I50" s="7"/>
      <c r="J50" s="7"/>
      <c r="K50" s="7"/>
      <c r="L50" s="7"/>
      <c r="M50" s="7"/>
      <c r="N50" s="7"/>
      <c r="O50" s="7"/>
      <c r="P50" s="7"/>
      <c r="Q50" s="7"/>
      <c r="R50" s="26"/>
      <c r="S50" s="15">
        <v>2026</v>
      </c>
      <c r="T50" s="14">
        <v>0</v>
      </c>
      <c r="U50" s="14">
        <v>0</v>
      </c>
      <c r="V50" s="14">
        <v>0</v>
      </c>
      <c r="W50" s="14">
        <v>0</v>
      </c>
      <c r="X50" s="14">
        <v>0</v>
      </c>
      <c r="Y50" s="14">
        <v>0</v>
      </c>
      <c r="Z50" s="14">
        <v>0</v>
      </c>
      <c r="AA50" s="14">
        <v>0</v>
      </c>
      <c r="AB50" s="14">
        <v>0</v>
      </c>
      <c r="AC50" s="14">
        <v>0</v>
      </c>
      <c r="AD50" s="14">
        <v>0</v>
      </c>
      <c r="AE50" s="14">
        <v>0</v>
      </c>
      <c r="AF50" s="7"/>
      <c r="AG50" s="7"/>
      <c r="AH50" s="14">
        <v>0</v>
      </c>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row>
    <row r="51" spans="1:86" x14ac:dyDescent="0.35">
      <c r="A51" s="7"/>
      <c r="B51" s="7"/>
      <c r="C51" s="7"/>
      <c r="D51" s="7"/>
      <c r="E51" s="7"/>
      <c r="F51" s="7"/>
      <c r="G51" s="7"/>
      <c r="H51" s="7"/>
      <c r="I51" s="7"/>
      <c r="J51" s="7"/>
      <c r="K51" s="7"/>
      <c r="L51" s="7"/>
      <c r="M51" s="7"/>
      <c r="N51" s="7"/>
      <c r="O51" s="7"/>
      <c r="P51" s="7"/>
      <c r="Q51" s="7"/>
      <c r="R51" s="7"/>
      <c r="S51" s="15" t="s">
        <v>403</v>
      </c>
      <c r="T51" s="17" t="s">
        <v>402</v>
      </c>
      <c r="U51" s="17" t="s">
        <v>402</v>
      </c>
      <c r="V51" s="17" t="s">
        <v>402</v>
      </c>
      <c r="W51" s="17" t="s">
        <v>402</v>
      </c>
      <c r="X51" s="17" t="s">
        <v>402</v>
      </c>
      <c r="Y51" s="17" t="s">
        <v>402</v>
      </c>
      <c r="Z51" s="17" t="s">
        <v>402</v>
      </c>
      <c r="AA51" s="17" t="s">
        <v>402</v>
      </c>
      <c r="AB51" s="17" t="s">
        <v>402</v>
      </c>
      <c r="AC51" s="17" t="s">
        <v>402</v>
      </c>
      <c r="AD51" s="17" t="s">
        <v>402</v>
      </c>
      <c r="AE51" s="17" t="s">
        <v>402</v>
      </c>
      <c r="AF51" s="7"/>
      <c r="AG51" s="7"/>
      <c r="AH51" s="17" t="s">
        <v>402</v>
      </c>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row>
    <row r="52" spans="1:86" ht="16.5" customHeight="1" x14ac:dyDescent="0.35">
      <c r="A52" s="7"/>
      <c r="B52" s="7"/>
      <c r="C52" s="7"/>
      <c r="D52" s="7"/>
      <c r="E52" s="7"/>
      <c r="F52" s="7"/>
      <c r="G52" s="7"/>
      <c r="H52" s="7"/>
      <c r="I52" s="7"/>
      <c r="J52" s="7"/>
      <c r="K52" s="7"/>
      <c r="L52" s="7"/>
      <c r="M52" s="7"/>
      <c r="N52" s="7"/>
      <c r="O52" s="7"/>
      <c r="P52" s="7"/>
      <c r="Q52" s="7"/>
      <c r="R52" s="26" t="s">
        <v>190</v>
      </c>
      <c r="S52" s="15">
        <v>2025</v>
      </c>
      <c r="T52" s="14">
        <v>353.41803292580158</v>
      </c>
      <c r="U52" s="14">
        <v>353.41803292580158</v>
      </c>
      <c r="V52" s="14">
        <v>353.41803292580158</v>
      </c>
      <c r="W52" s="14">
        <v>353.41803292580158</v>
      </c>
      <c r="X52" s="14">
        <v>353.41803292580158</v>
      </c>
      <c r="Y52" s="14">
        <v>603.66828421967261</v>
      </c>
      <c r="Z52" s="14">
        <v>603.66828421967261</v>
      </c>
      <c r="AA52" s="14">
        <v>603.66828421967261</v>
      </c>
      <c r="AB52" s="14">
        <v>353.41803292580158</v>
      </c>
      <c r="AC52" s="14">
        <v>353.41803292580158</v>
      </c>
      <c r="AD52" s="14">
        <v>353.41803292580158</v>
      </c>
      <c r="AE52" s="14">
        <v>353.41803292580158</v>
      </c>
      <c r="AF52" s="7"/>
      <c r="AG52" s="7"/>
      <c r="AH52" s="14">
        <v>1060.2540987774048</v>
      </c>
      <c r="AI52" s="7"/>
      <c r="AJ52" s="7"/>
      <c r="AK52" s="7"/>
      <c r="AL52" s="7"/>
      <c r="AM52" s="7"/>
      <c r="AN52" s="33"/>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row>
    <row r="53" spans="1:86" x14ac:dyDescent="0.35">
      <c r="A53" s="7"/>
      <c r="B53" s="7"/>
      <c r="C53" s="7"/>
      <c r="D53" s="7"/>
      <c r="E53" s="7"/>
      <c r="F53" s="7"/>
      <c r="G53" s="7"/>
      <c r="H53" s="7"/>
      <c r="I53" s="7"/>
      <c r="J53" s="7"/>
      <c r="K53" s="7"/>
      <c r="L53" s="7"/>
      <c r="M53" s="7"/>
      <c r="N53" s="7"/>
      <c r="O53" s="7"/>
      <c r="P53" s="7"/>
      <c r="Q53" s="7"/>
      <c r="R53" s="26"/>
      <c r="S53" s="15">
        <v>2026</v>
      </c>
      <c r="T53" s="14">
        <v>324.76723721286066</v>
      </c>
      <c r="U53" s="14">
        <v>324.76723721286066</v>
      </c>
      <c r="V53" s="14">
        <v>324.76723721286066</v>
      </c>
      <c r="W53" s="14">
        <v>0</v>
      </c>
      <c r="X53" s="14">
        <v>0</v>
      </c>
      <c r="Y53" s="14">
        <v>0</v>
      </c>
      <c r="Z53" s="14">
        <v>0</v>
      </c>
      <c r="AA53" s="14">
        <v>0</v>
      </c>
      <c r="AB53" s="14">
        <v>0</v>
      </c>
      <c r="AC53" s="14">
        <v>0</v>
      </c>
      <c r="AD53" s="14">
        <v>0</v>
      </c>
      <c r="AE53" s="14">
        <v>0</v>
      </c>
      <c r="AF53" s="7"/>
      <c r="AG53" s="7"/>
      <c r="AH53" s="14">
        <v>974.30171163858199</v>
      </c>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row>
    <row r="54" spans="1:86" x14ac:dyDescent="0.35">
      <c r="A54" s="7"/>
      <c r="B54" s="7"/>
      <c r="C54" s="7"/>
      <c r="D54" s="7"/>
      <c r="E54" s="7"/>
      <c r="F54" s="7"/>
      <c r="G54" s="7"/>
      <c r="H54" s="7"/>
      <c r="I54" s="7"/>
      <c r="J54" s="7"/>
      <c r="K54" s="7"/>
      <c r="L54" s="7"/>
      <c r="M54" s="7"/>
      <c r="N54" s="7"/>
      <c r="O54" s="7"/>
      <c r="P54" s="7"/>
      <c r="Q54" s="7"/>
      <c r="R54" s="7"/>
      <c r="S54" s="15" t="s">
        <v>403</v>
      </c>
      <c r="T54" s="17">
        <v>-8.1067724461462376E-2</v>
      </c>
      <c r="U54" s="17">
        <v>-8.1067724461462376E-2</v>
      </c>
      <c r="V54" s="17">
        <v>-8.1067724461462376E-2</v>
      </c>
      <c r="W54" s="17" t="s">
        <v>402</v>
      </c>
      <c r="X54" s="17" t="s">
        <v>402</v>
      </c>
      <c r="Y54" s="17" t="s">
        <v>402</v>
      </c>
      <c r="Z54" s="17" t="s">
        <v>402</v>
      </c>
      <c r="AA54" s="17" t="s">
        <v>402</v>
      </c>
      <c r="AB54" s="17" t="s">
        <v>402</v>
      </c>
      <c r="AC54" s="17" t="s">
        <v>402</v>
      </c>
      <c r="AD54" s="17" t="s">
        <v>402</v>
      </c>
      <c r="AE54" s="17" t="s">
        <v>402</v>
      </c>
      <c r="AF54" s="7"/>
      <c r="AG54" s="7"/>
      <c r="AH54" s="17">
        <v>-8.1067724461462418E-2</v>
      </c>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row>
    <row r="55" spans="1:86" x14ac:dyDescent="0.35">
      <c r="A55" s="7"/>
      <c r="B55" s="7"/>
      <c r="C55" s="7"/>
      <c r="D55" s="7"/>
      <c r="E55" s="7"/>
      <c r="F55" s="7"/>
      <c r="G55" s="7"/>
      <c r="H55" s="7"/>
      <c r="I55" s="7"/>
      <c r="J55" s="7"/>
      <c r="K55" s="7"/>
      <c r="L55" s="7"/>
      <c r="M55" s="7"/>
      <c r="N55" s="7"/>
      <c r="O55" s="7"/>
      <c r="P55" s="7"/>
      <c r="Q55" s="7"/>
      <c r="R55" s="26" t="s">
        <v>25</v>
      </c>
      <c r="S55" s="15">
        <v>2025</v>
      </c>
      <c r="T55" s="14">
        <v>2.0561990155989256</v>
      </c>
      <c r="U55" s="14">
        <v>2.0561990155989256</v>
      </c>
      <c r="V55" s="14">
        <v>2.0561990155989256</v>
      </c>
      <c r="W55" s="14">
        <v>2.0561990155989256</v>
      </c>
      <c r="X55" s="14">
        <v>2.0561990155989256</v>
      </c>
      <c r="Y55" s="14">
        <v>2.0561990155989256</v>
      </c>
      <c r="Z55" s="14">
        <v>2.0561990155989256</v>
      </c>
      <c r="AA55" s="14">
        <v>2.0561990155989256</v>
      </c>
      <c r="AB55" s="14">
        <v>2.0561990155989256</v>
      </c>
      <c r="AC55" s="14">
        <v>2.0561990155989256</v>
      </c>
      <c r="AD55" s="14">
        <v>2.0561990155989256</v>
      </c>
      <c r="AE55" s="14">
        <v>2.0561990155989256</v>
      </c>
      <c r="AF55" s="7"/>
      <c r="AG55" s="7"/>
      <c r="AH55" s="14">
        <v>6.1685970467967763</v>
      </c>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row>
    <row r="56" spans="1:86" x14ac:dyDescent="0.35">
      <c r="A56" s="7"/>
      <c r="B56" s="7"/>
      <c r="C56" s="7"/>
      <c r="D56" s="7"/>
      <c r="E56" s="7"/>
      <c r="F56" s="7"/>
      <c r="G56" s="7"/>
      <c r="H56" s="7"/>
      <c r="I56" s="7"/>
      <c r="J56" s="7"/>
      <c r="K56" s="7"/>
      <c r="L56" s="7"/>
      <c r="M56" s="7"/>
      <c r="N56" s="7"/>
      <c r="O56" s="7"/>
      <c r="P56" s="7"/>
      <c r="Q56" s="7"/>
      <c r="R56" s="7"/>
      <c r="S56" s="15">
        <v>2026</v>
      </c>
      <c r="T56" s="14">
        <v>2.1833853656102322</v>
      </c>
      <c r="U56" s="14">
        <v>2.1833853656102322</v>
      </c>
      <c r="V56" s="14">
        <v>2.1833853656102322</v>
      </c>
      <c r="W56" s="14">
        <v>0</v>
      </c>
      <c r="X56" s="14">
        <v>0</v>
      </c>
      <c r="Y56" s="14">
        <v>0</v>
      </c>
      <c r="Z56" s="14">
        <v>0</v>
      </c>
      <c r="AA56" s="14">
        <v>0</v>
      </c>
      <c r="AB56" s="14">
        <v>0</v>
      </c>
      <c r="AC56" s="14">
        <v>0</v>
      </c>
      <c r="AD56" s="14">
        <v>0</v>
      </c>
      <c r="AE56" s="14">
        <v>0</v>
      </c>
      <c r="AF56" s="7"/>
      <c r="AG56" s="7"/>
      <c r="AH56" s="14">
        <v>6.5501560968306967</v>
      </c>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row>
    <row r="57" spans="1:86" x14ac:dyDescent="0.35">
      <c r="A57" s="7"/>
      <c r="B57" s="7"/>
      <c r="C57" s="7"/>
      <c r="D57" s="7"/>
      <c r="E57" s="7"/>
      <c r="F57" s="7"/>
      <c r="G57" s="7"/>
      <c r="H57" s="7"/>
      <c r="I57" s="7"/>
      <c r="J57" s="7"/>
      <c r="K57" s="7"/>
      <c r="L57" s="7"/>
      <c r="M57" s="7"/>
      <c r="N57" s="7"/>
      <c r="O57" s="7"/>
      <c r="P57" s="7"/>
      <c r="Q57" s="7"/>
      <c r="R57" s="7"/>
      <c r="S57" s="15" t="s">
        <v>403</v>
      </c>
      <c r="T57" s="17">
        <v>6.1855077765544032E-2</v>
      </c>
      <c r="U57" s="17">
        <v>6.1855077765544032E-2</v>
      </c>
      <c r="V57" s="17">
        <v>6.1855077765544032E-2</v>
      </c>
      <c r="W57" s="17" t="s">
        <v>402</v>
      </c>
      <c r="X57" s="17" t="s">
        <v>402</v>
      </c>
      <c r="Y57" s="17" t="s">
        <v>402</v>
      </c>
      <c r="Z57" s="17" t="s">
        <v>402</v>
      </c>
      <c r="AA57" s="17" t="s">
        <v>402</v>
      </c>
      <c r="AB57" s="17" t="s">
        <v>402</v>
      </c>
      <c r="AC57" s="17" t="s">
        <v>402</v>
      </c>
      <c r="AD57" s="17" t="s">
        <v>402</v>
      </c>
      <c r="AE57" s="17" t="s">
        <v>402</v>
      </c>
      <c r="AF57" s="7"/>
      <c r="AG57" s="7"/>
      <c r="AH57" s="17">
        <v>6.1855077765544109E-2</v>
      </c>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row>
    <row r="58" spans="1:86" x14ac:dyDescent="0.35">
      <c r="A58" s="7"/>
      <c r="B58" s="7"/>
      <c r="C58" s="7"/>
      <c r="D58" s="7"/>
      <c r="E58" s="7"/>
      <c r="F58" s="7"/>
      <c r="G58" s="7"/>
      <c r="H58" s="7"/>
      <c r="I58" s="7"/>
      <c r="J58" s="7"/>
      <c r="K58" s="7"/>
      <c r="L58" s="7"/>
      <c r="M58" s="7"/>
      <c r="N58" s="7"/>
      <c r="O58" s="7"/>
      <c r="P58" s="7"/>
      <c r="Q58" s="7"/>
      <c r="R58" s="26" t="s">
        <v>143</v>
      </c>
      <c r="S58" s="15">
        <v>2025</v>
      </c>
      <c r="T58" s="14">
        <v>54.086096370988137</v>
      </c>
      <c r="U58" s="14">
        <v>54.039590420869992</v>
      </c>
      <c r="V58" s="14">
        <v>54.108485002472023</v>
      </c>
      <c r="W58" s="14">
        <v>54.172993703121875</v>
      </c>
      <c r="X58" s="14">
        <v>54.141667706090566</v>
      </c>
      <c r="Y58" s="14">
        <v>160.4547476420598</v>
      </c>
      <c r="Z58" s="14">
        <v>160.53051886806932</v>
      </c>
      <c r="AA58" s="14">
        <v>160.44490935148622</v>
      </c>
      <c r="AB58" s="14">
        <v>54.130460018188032</v>
      </c>
      <c r="AC58" s="14">
        <v>54.192535995488811</v>
      </c>
      <c r="AD58" s="14">
        <v>54.030290912220849</v>
      </c>
      <c r="AE58" s="14">
        <v>54.153282445738355</v>
      </c>
      <c r="AF58" s="7"/>
      <c r="AG58" s="7"/>
      <c r="AH58" s="14">
        <v>162.23417179433017</v>
      </c>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row>
    <row r="59" spans="1:86" x14ac:dyDescent="0.35">
      <c r="A59" s="7"/>
      <c r="B59" s="7"/>
      <c r="C59" s="7"/>
      <c r="D59" s="7"/>
      <c r="E59" s="7"/>
      <c r="F59" s="7"/>
      <c r="G59" s="7"/>
      <c r="H59" s="7"/>
      <c r="I59" s="7"/>
      <c r="J59" s="7"/>
      <c r="K59" s="7"/>
      <c r="L59" s="7"/>
      <c r="M59" s="7"/>
      <c r="N59" s="7"/>
      <c r="O59" s="7"/>
      <c r="P59" s="7"/>
      <c r="Q59" s="7"/>
      <c r="R59" s="7"/>
      <c r="S59" s="15">
        <v>2026</v>
      </c>
      <c r="T59" s="14">
        <v>50.107605865032468</v>
      </c>
      <c r="U59" s="14">
        <v>50.083560393991363</v>
      </c>
      <c r="V59" s="14">
        <v>50.198977433981774</v>
      </c>
      <c r="W59" s="14">
        <v>0</v>
      </c>
      <c r="X59" s="14">
        <v>0</v>
      </c>
      <c r="Y59" s="14">
        <v>0</v>
      </c>
      <c r="Z59" s="14">
        <v>0</v>
      </c>
      <c r="AA59" s="14">
        <v>0</v>
      </c>
      <c r="AB59" s="14">
        <v>0</v>
      </c>
      <c r="AC59" s="14">
        <v>0</v>
      </c>
      <c r="AD59" s="14">
        <v>0</v>
      </c>
      <c r="AE59" s="14">
        <v>0</v>
      </c>
      <c r="AF59" s="7"/>
      <c r="AG59" s="7"/>
      <c r="AH59" s="14">
        <v>150.3901436930056</v>
      </c>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row>
    <row r="60" spans="1:86" x14ac:dyDescent="0.35">
      <c r="A60" s="7"/>
      <c r="B60" s="7"/>
      <c r="C60" s="7"/>
      <c r="D60" s="7"/>
      <c r="E60" s="7"/>
      <c r="F60" s="7"/>
      <c r="G60" s="7"/>
      <c r="H60" s="7"/>
      <c r="I60" s="7"/>
      <c r="J60" s="7"/>
      <c r="K60" s="7"/>
      <c r="L60" s="7"/>
      <c r="M60" s="7"/>
      <c r="N60" s="7"/>
      <c r="O60" s="7"/>
      <c r="P60" s="7"/>
      <c r="Q60" s="7"/>
      <c r="R60" s="7"/>
      <c r="S60" s="15" t="s">
        <v>403</v>
      </c>
      <c r="T60" s="17">
        <v>-7.3558470159620123E-2</v>
      </c>
      <c r="U60" s="17">
        <v>-7.3206143793251577E-2</v>
      </c>
      <c r="V60" s="17">
        <v>-7.2253133095699071E-2</v>
      </c>
      <c r="W60" s="17" t="s">
        <v>402</v>
      </c>
      <c r="X60" s="17" t="s">
        <v>402</v>
      </c>
      <c r="Y60" s="17" t="s">
        <v>402</v>
      </c>
      <c r="Z60" s="17" t="s">
        <v>402</v>
      </c>
      <c r="AA60" s="17" t="s">
        <v>402</v>
      </c>
      <c r="AB60" s="17" t="s">
        <v>402</v>
      </c>
      <c r="AC60" s="17" t="s">
        <v>402</v>
      </c>
      <c r="AD60" s="17" t="s">
        <v>402</v>
      </c>
      <c r="AE60" s="17" t="s">
        <v>402</v>
      </c>
      <c r="AF60" s="7"/>
      <c r="AG60" s="7"/>
      <c r="AH60" s="17">
        <v>-7.3005754400125078E-2</v>
      </c>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row>
    <row r="61" spans="1:86" x14ac:dyDescent="0.35">
      <c r="A61" s="7"/>
      <c r="B61" s="7"/>
      <c r="C61" s="7"/>
      <c r="D61" s="7"/>
      <c r="E61" s="7"/>
      <c r="F61" s="7"/>
      <c r="G61" s="7"/>
      <c r="H61" s="7"/>
      <c r="I61" s="7"/>
      <c r="J61" s="7"/>
      <c r="K61" s="7"/>
      <c r="L61" s="7"/>
      <c r="M61" s="7"/>
      <c r="N61" s="7"/>
      <c r="O61" s="7"/>
      <c r="P61" s="7"/>
      <c r="Q61" s="7"/>
      <c r="R61" s="26" t="s">
        <v>191</v>
      </c>
      <c r="S61" s="15">
        <v>2025</v>
      </c>
      <c r="T61" s="14">
        <v>53.469881115610406</v>
      </c>
      <c r="U61" s="14">
        <v>53.454828439444825</v>
      </c>
      <c r="V61" s="14">
        <v>53.470776973005222</v>
      </c>
      <c r="W61" s="14">
        <v>53.495560023099159</v>
      </c>
      <c r="X61" s="14">
        <v>53.479279896953123</v>
      </c>
      <c r="Y61" s="14">
        <v>159.72974229148292</v>
      </c>
      <c r="Z61" s="14">
        <v>159.74981033323618</v>
      </c>
      <c r="AA61" s="14">
        <v>159.71058616942054</v>
      </c>
      <c r="AB61" s="14">
        <v>53.486185424324326</v>
      </c>
      <c r="AC61" s="14">
        <v>53.500325274566102</v>
      </c>
      <c r="AD61" s="14">
        <v>53.453069914726633</v>
      </c>
      <c r="AE61" s="14">
        <v>53.500299230873942</v>
      </c>
      <c r="AF61" s="7"/>
      <c r="AG61" s="7"/>
      <c r="AH61" s="14">
        <v>160.39548652806039</v>
      </c>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row>
    <row r="62" spans="1:86" x14ac:dyDescent="0.35">
      <c r="A62" s="7"/>
      <c r="B62" s="7"/>
      <c r="C62" s="7"/>
      <c r="D62" s="7"/>
      <c r="E62" s="7"/>
      <c r="F62" s="7"/>
      <c r="G62" s="7"/>
      <c r="H62" s="7"/>
      <c r="I62" s="7"/>
      <c r="J62" s="7"/>
      <c r="K62" s="7"/>
      <c r="L62" s="7"/>
      <c r="M62" s="7"/>
      <c r="N62" s="7"/>
      <c r="O62" s="7"/>
      <c r="P62" s="7"/>
      <c r="Q62" s="7"/>
      <c r="R62" s="7"/>
      <c r="S62" s="15">
        <v>2026</v>
      </c>
      <c r="T62" s="14">
        <v>49.484624798980043</v>
      </c>
      <c r="U62" s="14">
        <v>49.484830189197453</v>
      </c>
      <c r="V62" s="14">
        <v>49.509731785061582</v>
      </c>
      <c r="W62" s="14">
        <v>0</v>
      </c>
      <c r="X62" s="14">
        <v>0</v>
      </c>
      <c r="Y62" s="14">
        <v>0</v>
      </c>
      <c r="Z62" s="14">
        <v>0</v>
      </c>
      <c r="AA62" s="14">
        <v>0</v>
      </c>
      <c r="AB62" s="14">
        <v>0</v>
      </c>
      <c r="AC62" s="14">
        <v>0</v>
      </c>
      <c r="AD62" s="14">
        <v>0</v>
      </c>
      <c r="AE62" s="14">
        <v>0</v>
      </c>
      <c r="AF62" s="7"/>
      <c r="AG62" s="7"/>
      <c r="AH62" s="14">
        <v>148.47918677323912</v>
      </c>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row>
    <row r="63" spans="1:86" x14ac:dyDescent="0.35">
      <c r="A63" s="7"/>
      <c r="B63" s="7"/>
      <c r="C63" s="7"/>
      <c r="D63" s="7"/>
      <c r="E63" s="7"/>
      <c r="F63" s="7"/>
      <c r="G63" s="7"/>
      <c r="H63" s="7"/>
      <c r="I63" s="7"/>
      <c r="J63" s="7"/>
      <c r="K63" s="7"/>
      <c r="L63" s="7"/>
      <c r="M63" s="7"/>
      <c r="N63" s="7"/>
      <c r="O63" s="7"/>
      <c r="P63" s="7"/>
      <c r="Q63" s="7"/>
      <c r="R63" s="7"/>
      <c r="S63" s="15" t="s">
        <v>403</v>
      </c>
      <c r="T63" s="17">
        <v>-7.4532731950789327E-2</v>
      </c>
      <c r="U63" s="17">
        <v>-7.4268281578056136E-2</v>
      </c>
      <c r="V63" s="17">
        <v>-7.4078691430711344E-2</v>
      </c>
      <c r="W63" s="17" t="s">
        <v>402</v>
      </c>
      <c r="X63" s="17" t="s">
        <v>402</v>
      </c>
      <c r="Y63" s="17" t="s">
        <v>402</v>
      </c>
      <c r="Z63" s="17" t="s">
        <v>402</v>
      </c>
      <c r="AA63" s="17" t="s">
        <v>402</v>
      </c>
      <c r="AB63" s="17" t="s">
        <v>402</v>
      </c>
      <c r="AC63" s="17" t="s">
        <v>402</v>
      </c>
      <c r="AD63" s="17" t="s">
        <v>402</v>
      </c>
      <c r="AE63" s="17" t="s">
        <v>402</v>
      </c>
      <c r="AF63" s="7"/>
      <c r="AG63" s="7"/>
      <c r="AH63" s="17">
        <v>-7.4293236130036425E-2</v>
      </c>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row>
    <row r="64" spans="1:86" x14ac:dyDescent="0.3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16"/>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row>
    <row r="65" spans="1:86" x14ac:dyDescent="0.3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16"/>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row>
    <row r="66" spans="1:86" x14ac:dyDescent="0.35">
      <c r="A66" s="7"/>
      <c r="B66" s="8" t="s">
        <v>205</v>
      </c>
      <c r="C66" s="32"/>
      <c r="D66" s="32"/>
      <c r="E66" s="32"/>
      <c r="F66" s="32"/>
      <c r="G66" s="32"/>
      <c r="H66" s="7"/>
      <c r="I66" s="7"/>
      <c r="J66" s="7"/>
      <c r="K66" s="7"/>
      <c r="L66" s="7"/>
      <c r="M66" s="7"/>
      <c r="N66" s="7"/>
      <c r="O66" s="8"/>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row>
    <row r="67" spans="1:86" x14ac:dyDescent="0.3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row>
    <row r="68" spans="1:86" x14ac:dyDescent="0.35">
      <c r="A68" s="7"/>
      <c r="B68" s="7"/>
      <c r="C68" s="7"/>
      <c r="D68" s="7"/>
      <c r="E68" s="7"/>
      <c r="F68" s="7"/>
      <c r="G68" s="7"/>
      <c r="H68" s="7"/>
      <c r="I68" s="7"/>
      <c r="J68" s="7"/>
      <c r="K68" s="7"/>
      <c r="L68" s="7"/>
      <c r="M68" s="7"/>
      <c r="N68" s="7"/>
      <c r="O68" s="7"/>
      <c r="P68" s="7"/>
      <c r="Q68" s="7"/>
      <c r="R68" s="7"/>
      <c r="S68" s="7"/>
      <c r="T68" s="7"/>
      <c r="U68" s="7"/>
      <c r="V68" s="7"/>
      <c r="W68" s="7"/>
      <c r="X68" s="7"/>
      <c r="Y68" s="34"/>
      <c r="Z68" s="34"/>
      <c r="AA68" s="34"/>
      <c r="AB68" s="35"/>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row>
    <row r="69" spans="1:86" x14ac:dyDescent="0.3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16"/>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row>
    <row r="70" spans="1:86" x14ac:dyDescent="0.3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16"/>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row>
    <row r="71" spans="1:86" x14ac:dyDescent="0.3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16"/>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row>
    <row r="72" spans="1:86" x14ac:dyDescent="0.3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16"/>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row>
    <row r="73" spans="1:86" x14ac:dyDescent="0.3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16"/>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row>
    <row r="74" spans="1:86" x14ac:dyDescent="0.3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16"/>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row>
    <row r="75" spans="1:86" x14ac:dyDescent="0.3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16"/>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row>
    <row r="76" spans="1:86" x14ac:dyDescent="0.3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16"/>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row>
    <row r="77" spans="1:86" x14ac:dyDescent="0.3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16"/>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row>
    <row r="78" spans="1:86" x14ac:dyDescent="0.3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16"/>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row>
    <row r="79" spans="1:86" x14ac:dyDescent="0.3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16"/>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row>
    <row r="80" spans="1:86" x14ac:dyDescent="0.35">
      <c r="A80" s="7"/>
      <c r="C80" s="32"/>
      <c r="D80" s="32"/>
      <c r="E80" s="32"/>
      <c r="F80" s="32"/>
      <c r="G80" s="32"/>
      <c r="H80" s="7"/>
      <c r="I80" s="7"/>
      <c r="J80" s="7"/>
      <c r="K80" s="7"/>
      <c r="L80" s="7"/>
      <c r="M80" s="7"/>
      <c r="N80" s="7"/>
      <c r="O80" s="7"/>
      <c r="P80" s="7"/>
      <c r="Q80" s="7"/>
      <c r="R80" s="7"/>
      <c r="S80" s="7"/>
      <c r="T80" s="7"/>
      <c r="U80" s="7"/>
      <c r="V80" s="7"/>
      <c r="W80" s="7"/>
      <c r="X80" s="7"/>
      <c r="Y80" s="7"/>
      <c r="Z80" s="7"/>
      <c r="AA80" s="7"/>
      <c r="AB80" s="16"/>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row>
    <row r="81" spans="1:86" x14ac:dyDescent="0.3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16"/>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row>
    <row r="82" spans="1:86" x14ac:dyDescent="0.35">
      <c r="A82" s="7"/>
      <c r="B82" s="8" t="s">
        <v>224</v>
      </c>
      <c r="C82" s="32"/>
      <c r="D82" s="32"/>
      <c r="E82" s="32"/>
      <c r="F82" s="32"/>
      <c r="G82" s="32"/>
      <c r="H82" s="7"/>
      <c r="I82" s="7"/>
      <c r="J82" s="7"/>
      <c r="K82" s="7"/>
      <c r="L82" s="7"/>
      <c r="M82" s="7"/>
      <c r="N82" s="7"/>
      <c r="O82" s="8" t="s">
        <v>206</v>
      </c>
      <c r="P82" s="32"/>
      <c r="Q82" s="32"/>
      <c r="R82" s="32"/>
      <c r="S82" s="32"/>
      <c r="T82" s="32"/>
      <c r="U82" s="7"/>
      <c r="V82" s="7"/>
      <c r="W82" s="7"/>
      <c r="X82" s="7"/>
      <c r="Y82" s="7"/>
      <c r="Z82" s="7"/>
      <c r="AA82" s="7"/>
      <c r="AB82" s="16"/>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row>
    <row r="83" spans="1:86" x14ac:dyDescent="0.35">
      <c r="A83" s="7"/>
      <c r="B83" s="7"/>
      <c r="C83" s="7"/>
      <c r="D83" s="7"/>
      <c r="E83" s="7"/>
      <c r="F83" s="7"/>
      <c r="G83" s="7"/>
      <c r="H83" s="7"/>
      <c r="I83" s="7"/>
      <c r="J83" s="7"/>
      <c r="K83" s="7"/>
      <c r="L83" s="7"/>
      <c r="M83" s="7"/>
      <c r="N83" s="7"/>
      <c r="O83" s="860" t="s">
        <v>228</v>
      </c>
      <c r="P83" s="860"/>
      <c r="Q83" s="860"/>
      <c r="R83" s="860"/>
      <c r="S83" s="860"/>
      <c r="T83" s="860"/>
      <c r="U83" s="860"/>
      <c r="V83" s="860"/>
      <c r="W83" s="860"/>
      <c r="X83" s="860"/>
      <c r="Y83" s="7"/>
      <c r="Z83" s="7"/>
      <c r="AA83" s="7"/>
      <c r="AB83" s="16"/>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row>
    <row r="84" spans="1:86" x14ac:dyDescent="0.35">
      <c r="A84" s="7"/>
      <c r="B84" s="7"/>
      <c r="C84" s="7"/>
      <c r="D84" s="7"/>
      <c r="E84" s="7"/>
      <c r="F84" s="7"/>
      <c r="G84" s="7"/>
      <c r="H84" s="7"/>
      <c r="I84" s="7"/>
      <c r="J84" s="7"/>
      <c r="K84" s="7"/>
      <c r="L84" s="7"/>
      <c r="M84" s="7"/>
      <c r="N84" s="7"/>
      <c r="O84" s="860"/>
      <c r="P84" s="860"/>
      <c r="Q84" s="860"/>
      <c r="R84" s="860"/>
      <c r="S84" s="860"/>
      <c r="T84" s="860"/>
      <c r="U84" s="860"/>
      <c r="V84" s="860"/>
      <c r="W84" s="860"/>
      <c r="X84" s="860"/>
      <c r="Y84" s="7"/>
      <c r="Z84" s="7"/>
      <c r="AA84" s="7"/>
      <c r="AB84" s="16"/>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row>
    <row r="85" spans="1:86" x14ac:dyDescent="0.3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16"/>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row>
    <row r="86" spans="1:86" x14ac:dyDescent="0.3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16">
        <v>0</v>
      </c>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row>
    <row r="87" spans="1:86" x14ac:dyDescent="0.3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16"/>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row>
    <row r="88" spans="1:86" x14ac:dyDescent="0.3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16"/>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row>
    <row r="89" spans="1:86" x14ac:dyDescent="0.35">
      <c r="A89" s="7"/>
      <c r="B89" s="36"/>
      <c r="C89" s="7"/>
      <c r="D89" s="7"/>
      <c r="E89" s="7"/>
      <c r="F89" s="7"/>
      <c r="G89" s="7"/>
      <c r="H89" s="7"/>
      <c r="I89" s="7"/>
      <c r="J89" s="7"/>
      <c r="K89" s="7"/>
      <c r="L89" s="7"/>
      <c r="M89" s="7"/>
      <c r="N89" s="7"/>
      <c r="O89" s="7"/>
      <c r="P89" s="7"/>
      <c r="Q89" s="7"/>
      <c r="R89" s="7"/>
      <c r="S89" s="7"/>
      <c r="T89" s="7"/>
      <c r="U89" s="7"/>
      <c r="V89" s="7"/>
      <c r="W89" s="7"/>
      <c r="X89" s="7"/>
      <c r="Y89" s="7"/>
      <c r="Z89" s="7"/>
      <c r="AA89" s="7"/>
      <c r="AB89" s="16">
        <v>0</v>
      </c>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row>
    <row r="90" spans="1:86" x14ac:dyDescent="0.3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16"/>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row>
    <row r="91" spans="1:86" x14ac:dyDescent="0.3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16"/>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row>
    <row r="92" spans="1:86" x14ac:dyDescent="0.35">
      <c r="A92" s="7"/>
      <c r="B92" s="36"/>
      <c r="C92" s="7"/>
      <c r="D92" s="7"/>
      <c r="E92" s="7"/>
      <c r="F92" s="7"/>
      <c r="G92" s="7"/>
      <c r="H92" s="7"/>
      <c r="I92" s="7"/>
      <c r="J92" s="7"/>
      <c r="K92" s="7"/>
      <c r="L92" s="7"/>
      <c r="M92" s="7"/>
      <c r="N92" s="7"/>
      <c r="O92" s="7"/>
      <c r="P92" s="7"/>
      <c r="Q92" s="7"/>
      <c r="R92" s="7"/>
      <c r="S92" s="7"/>
      <c r="T92" s="7"/>
      <c r="U92" s="7"/>
      <c r="V92" s="7"/>
      <c r="W92" s="7"/>
      <c r="X92" s="7"/>
      <c r="Y92" s="7"/>
      <c r="Z92" s="7"/>
      <c r="AA92" s="7"/>
      <c r="AB92" s="16">
        <v>0</v>
      </c>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row>
    <row r="93" spans="1:86" x14ac:dyDescent="0.3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16"/>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row>
    <row r="94" spans="1:86" x14ac:dyDescent="0.3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16"/>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row>
    <row r="95" spans="1:86" x14ac:dyDescent="0.3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16">
        <v>0</v>
      </c>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row>
    <row r="96" spans="1:86" x14ac:dyDescent="0.3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16"/>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row>
    <row r="97" spans="1:86" x14ac:dyDescent="0.3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16"/>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row>
    <row r="98" spans="1:86" x14ac:dyDescent="0.3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row>
    <row r="99" spans="1:86" x14ac:dyDescent="0.3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row>
    <row r="100" spans="1:86" x14ac:dyDescent="0.35">
      <c r="A100" s="7"/>
      <c r="B100" s="8" t="s">
        <v>207</v>
      </c>
      <c r="C100" s="32"/>
      <c r="D100" s="32"/>
      <c r="E100" s="32"/>
      <c r="F100" s="32"/>
      <c r="G100" s="32"/>
      <c r="H100" s="7"/>
      <c r="I100" s="7"/>
      <c r="J100" s="7"/>
      <c r="K100" s="7"/>
      <c r="L100" s="7"/>
      <c r="M100" s="7"/>
      <c r="N100" s="7"/>
      <c r="O100" s="8" t="s">
        <v>208</v>
      </c>
      <c r="P100" s="7"/>
      <c r="Q100" s="7"/>
      <c r="R100" s="7"/>
      <c r="S100" s="7"/>
      <c r="T100" s="7"/>
      <c r="U100" s="7"/>
      <c r="V100" s="7"/>
      <c r="W100" s="7"/>
      <c r="X100" s="7"/>
      <c r="Y100" s="34"/>
      <c r="Z100" s="34"/>
      <c r="AA100" s="34"/>
      <c r="AB100" s="35"/>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row>
    <row r="101" spans="1:86" x14ac:dyDescent="0.3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16"/>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row>
    <row r="102" spans="1:86" x14ac:dyDescent="0.3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16"/>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row>
    <row r="103" spans="1:86" x14ac:dyDescent="0.3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16"/>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row>
    <row r="104" spans="1:86" x14ac:dyDescent="0.3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16"/>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row>
    <row r="105" spans="1:86" x14ac:dyDescent="0.3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16"/>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row>
    <row r="106" spans="1:86" x14ac:dyDescent="0.3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16"/>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row>
    <row r="107" spans="1:86" x14ac:dyDescent="0.3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16"/>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row>
    <row r="108" spans="1:86" x14ac:dyDescent="0.3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16"/>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row>
    <row r="109" spans="1:86" x14ac:dyDescent="0.3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16"/>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row>
    <row r="110" spans="1:86" x14ac:dyDescent="0.3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16"/>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row>
    <row r="111" spans="1:86" x14ac:dyDescent="0.3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16"/>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row>
    <row r="112" spans="1:86" x14ac:dyDescent="0.3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16"/>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row>
    <row r="113" spans="1:86" x14ac:dyDescent="0.3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16"/>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row>
    <row r="114" spans="1:86" x14ac:dyDescent="0.3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16"/>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row>
    <row r="115" spans="1:86" x14ac:dyDescent="0.3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16"/>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row>
    <row r="116" spans="1:86" x14ac:dyDescent="0.3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16"/>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row>
    <row r="117" spans="1:86" x14ac:dyDescent="0.3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16"/>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row>
    <row r="118" spans="1:86" x14ac:dyDescent="0.3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16"/>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row>
    <row r="119" spans="1:86" x14ac:dyDescent="0.3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16"/>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row>
    <row r="120" spans="1:86" x14ac:dyDescent="0.3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16"/>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row>
    <row r="121" spans="1:86" x14ac:dyDescent="0.3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16"/>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row>
    <row r="122" spans="1:86" x14ac:dyDescent="0.3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16"/>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row>
    <row r="123" spans="1:86" x14ac:dyDescent="0.3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16"/>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row>
    <row r="124" spans="1:86" x14ac:dyDescent="0.3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16"/>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row>
    <row r="125" spans="1:86" x14ac:dyDescent="0.3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16"/>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row>
    <row r="126" spans="1:86" x14ac:dyDescent="0.3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16"/>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row>
    <row r="127" spans="1:86" x14ac:dyDescent="0.3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16"/>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row>
    <row r="128" spans="1:86" x14ac:dyDescent="0.3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row>
    <row r="129" spans="1:86" x14ac:dyDescent="0.3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row>
    <row r="130" spans="1:86" x14ac:dyDescent="0.35">
      <c r="A130" s="7"/>
      <c r="B130" s="7"/>
      <c r="C130" s="7"/>
      <c r="D130" s="7"/>
      <c r="E130" s="7"/>
      <c r="F130" s="7"/>
      <c r="G130" s="7"/>
      <c r="H130" s="7"/>
      <c r="I130" s="7"/>
      <c r="J130" s="7"/>
      <c r="K130" s="7"/>
      <c r="L130" s="7"/>
      <c r="M130" s="7"/>
      <c r="N130" s="7"/>
      <c r="O130" s="7"/>
      <c r="P130" s="7"/>
      <c r="Q130" s="7"/>
      <c r="R130" s="7"/>
      <c r="S130" s="7"/>
      <c r="T130" s="7"/>
      <c r="U130" s="7"/>
      <c r="V130" s="7"/>
      <c r="W130" s="7"/>
      <c r="X130" s="7"/>
      <c r="Y130" s="34"/>
      <c r="Z130" s="34"/>
      <c r="AA130" s="34"/>
      <c r="AB130" s="35"/>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row>
    <row r="131" spans="1:86" x14ac:dyDescent="0.3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16"/>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row>
    <row r="132" spans="1:86" x14ac:dyDescent="0.3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16"/>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row>
    <row r="133" spans="1:86" x14ac:dyDescent="0.3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16"/>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row>
    <row r="134" spans="1:86" x14ac:dyDescent="0.3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16"/>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row>
    <row r="135" spans="1:86" x14ac:dyDescent="0.3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16"/>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row>
    <row r="136" spans="1:86" x14ac:dyDescent="0.3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16"/>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row>
    <row r="137" spans="1:86" x14ac:dyDescent="0.3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16"/>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row>
    <row r="138" spans="1:86" x14ac:dyDescent="0.3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16"/>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row>
    <row r="139" spans="1:86" x14ac:dyDescent="0.3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16"/>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row>
    <row r="140" spans="1:86" x14ac:dyDescent="0.3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16"/>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row>
    <row r="141" spans="1:86" x14ac:dyDescent="0.3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16"/>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row>
    <row r="142" spans="1:86" x14ac:dyDescent="0.3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16"/>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row>
    <row r="143" spans="1:86" x14ac:dyDescent="0.3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16"/>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row>
    <row r="144" spans="1:86" x14ac:dyDescent="0.3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16"/>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row>
    <row r="145" spans="1:72" x14ac:dyDescent="0.3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16"/>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row>
    <row r="146" spans="1:72" x14ac:dyDescent="0.3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row>
    <row r="147" spans="1:72" x14ac:dyDescent="0.3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row>
    <row r="148" spans="1:72" x14ac:dyDescent="0.35">
      <c r="A148" s="7"/>
      <c r="B148" s="7"/>
      <c r="C148" s="7"/>
      <c r="D148" s="7"/>
      <c r="E148" s="7"/>
      <c r="F148" s="7"/>
      <c r="G148" s="7"/>
      <c r="H148" s="7"/>
      <c r="I148" s="7"/>
      <c r="J148" s="7"/>
      <c r="K148" s="7"/>
      <c r="L148" s="7"/>
      <c r="M148" s="7"/>
      <c r="N148" s="7"/>
      <c r="O148" s="7"/>
      <c r="P148" s="7"/>
      <c r="Q148" s="7"/>
      <c r="R148" s="7"/>
      <c r="S148" s="7"/>
      <c r="T148" s="7"/>
      <c r="U148" s="7"/>
      <c r="V148" s="7"/>
      <c r="W148" s="7"/>
      <c r="X148" s="7"/>
      <c r="Y148" s="34"/>
      <c r="Z148" s="34"/>
      <c r="AA148" s="34"/>
      <c r="AB148" s="35"/>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row>
    <row r="149" spans="1:72" x14ac:dyDescent="0.3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row>
    <row r="150" spans="1:72" x14ac:dyDescent="0.3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row>
    <row r="151" spans="1:72" x14ac:dyDescent="0.3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row>
    <row r="152" spans="1:72" x14ac:dyDescent="0.3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row>
    <row r="153" spans="1:72" x14ac:dyDescent="0.3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row>
    <row r="154" spans="1:72" x14ac:dyDescent="0.3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row>
    <row r="155" spans="1:72" x14ac:dyDescent="0.3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row>
    <row r="156" spans="1:72" x14ac:dyDescent="0.3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row>
    <row r="196" spans="25:28" x14ac:dyDescent="0.35">
      <c r="Y196" s="34"/>
      <c r="Z196" s="34"/>
      <c r="AA196" s="34"/>
      <c r="AB196" s="35"/>
    </row>
    <row r="236" spans="2:2" x14ac:dyDescent="0.35">
      <c r="B236" s="37"/>
    </row>
    <row r="244" spans="25:28" x14ac:dyDescent="0.35">
      <c r="Y244" s="34"/>
      <c r="Z244" s="34"/>
      <c r="AA244" s="34"/>
      <c r="AB244" s="35"/>
    </row>
    <row r="269" s="2" customFormat="1" ht="13.5" customHeight="1" x14ac:dyDescent="0.35"/>
    <row r="270" s="2" customFormat="1" ht="13.5" customHeight="1" x14ac:dyDescent="0.35"/>
    <row r="271" s="2" customFormat="1" ht="13.5" customHeight="1" x14ac:dyDescent="0.35"/>
    <row r="272" s="2" customFormat="1" ht="13.5" customHeight="1" x14ac:dyDescent="0.35"/>
    <row r="273" s="2" customFormat="1" ht="13.5" customHeight="1" x14ac:dyDescent="0.35"/>
    <row r="274" s="2" customFormat="1" ht="13.5" customHeight="1" x14ac:dyDescent="0.35"/>
    <row r="338" spans="25:28" x14ac:dyDescent="0.35">
      <c r="Y338" s="34"/>
      <c r="Z338" s="34"/>
      <c r="AA338" s="34"/>
      <c r="AB338" s="35"/>
    </row>
    <row r="363" s="2" customFormat="1" hidden="1" x14ac:dyDescent="0.35"/>
    <row r="364" s="2" customFormat="1" hidden="1" x14ac:dyDescent="0.35"/>
    <row r="365" s="2" customFormat="1" hidden="1" x14ac:dyDescent="0.35"/>
    <row r="374" spans="2:28" x14ac:dyDescent="0.35">
      <c r="Y374" s="34"/>
      <c r="Z374" s="34"/>
      <c r="AA374" s="34"/>
      <c r="AB374" s="35"/>
    </row>
    <row r="375" spans="2:28" x14ac:dyDescent="0.35">
      <c r="B375" s="38"/>
    </row>
    <row r="378" spans="2:28" x14ac:dyDescent="0.35">
      <c r="B378" s="38"/>
    </row>
    <row r="390" spans="25:28" x14ac:dyDescent="0.35">
      <c r="Y390" s="34"/>
      <c r="Z390" s="34"/>
      <c r="AA390" s="34"/>
      <c r="AB390" s="35"/>
    </row>
  </sheetData>
  <mergeCells count="3">
    <mergeCell ref="Y19:Z19"/>
    <mergeCell ref="A1:B1"/>
    <mergeCell ref="O83:X84"/>
  </mergeCells>
  <phoneticPr fontId="4" type="noConversion"/>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91FFF-2D8F-47D3-92B0-952979D83ACA}">
  <sheetPr codeName="Feuil4"/>
  <dimension ref="A2:I45"/>
  <sheetViews>
    <sheetView workbookViewId="0">
      <selection activeCell="B11" sqref="B11:I11"/>
    </sheetView>
  </sheetViews>
  <sheetFormatPr baseColWidth="10" defaultColWidth="11.453125" defaultRowHeight="14.5" x14ac:dyDescent="0.35"/>
  <cols>
    <col min="1" max="1" width="3" style="7" customWidth="1"/>
    <col min="2" max="16384" width="11.453125" style="7"/>
  </cols>
  <sheetData>
    <row r="2" spans="1:9" ht="26" x14ac:dyDescent="0.6">
      <c r="A2" s="497" t="s">
        <v>65</v>
      </c>
      <c r="B2" s="497"/>
      <c r="C2" s="497"/>
      <c r="D2" s="497"/>
      <c r="E2" s="497"/>
      <c r="F2" s="497"/>
      <c r="G2" s="497"/>
      <c r="H2" s="497"/>
      <c r="I2" s="497"/>
    </row>
    <row r="3" spans="1:9" x14ac:dyDescent="0.35">
      <c r="B3" s="46"/>
    </row>
    <row r="4" spans="1:9" x14ac:dyDescent="0.35">
      <c r="A4" s="361" t="s">
        <v>85</v>
      </c>
      <c r="B4" s="361"/>
      <c r="C4" s="361"/>
      <c r="D4" s="361"/>
      <c r="E4" s="361"/>
      <c r="F4" s="361"/>
      <c r="G4" s="361"/>
      <c r="H4" s="361"/>
      <c r="I4" s="361"/>
    </row>
    <row r="5" spans="1:9" x14ac:dyDescent="0.35">
      <c r="A5" s="282"/>
      <c r="B5" s="39" t="s">
        <v>324</v>
      </c>
    </row>
    <row r="6" spans="1:9" ht="57" customHeight="1" x14ac:dyDescent="0.35">
      <c r="A6" s="507"/>
      <c r="B6" s="773" t="s">
        <v>325</v>
      </c>
      <c r="C6" s="773"/>
      <c r="D6" s="773"/>
      <c r="E6" s="773"/>
      <c r="F6" s="773"/>
      <c r="G6" s="773"/>
      <c r="H6" s="773"/>
      <c r="I6" s="773"/>
    </row>
    <row r="7" spans="1:9" ht="43.5" customHeight="1" x14ac:dyDescent="0.35">
      <c r="A7" s="507"/>
      <c r="B7" s="773" t="s">
        <v>326</v>
      </c>
      <c r="C7" s="773"/>
      <c r="D7" s="773"/>
      <c r="E7" s="773"/>
      <c r="F7" s="773"/>
      <c r="G7" s="773"/>
      <c r="H7" s="773"/>
      <c r="I7" s="773"/>
    </row>
    <row r="8" spans="1:9" ht="30" customHeight="1" x14ac:dyDescent="0.35">
      <c r="A8" s="508"/>
      <c r="B8" s="772" t="s">
        <v>327</v>
      </c>
      <c r="C8" s="772"/>
      <c r="D8" s="772"/>
      <c r="E8" s="772"/>
      <c r="F8" s="772"/>
      <c r="G8" s="772"/>
      <c r="H8" s="772"/>
      <c r="I8" s="772"/>
    </row>
    <row r="9" spans="1:9" ht="30.75" customHeight="1" x14ac:dyDescent="0.35">
      <c r="A9" s="243"/>
      <c r="B9" s="772" t="s">
        <v>328</v>
      </c>
      <c r="C9" s="772"/>
      <c r="D9" s="772"/>
      <c r="E9" s="772"/>
      <c r="F9" s="772"/>
      <c r="G9" s="772"/>
      <c r="H9" s="772"/>
      <c r="I9" s="772"/>
    </row>
    <row r="10" spans="1:9" ht="32.25" customHeight="1" x14ac:dyDescent="0.35">
      <c r="A10" s="508"/>
      <c r="B10" s="772" t="s">
        <v>329</v>
      </c>
      <c r="C10" s="772"/>
      <c r="D10" s="772"/>
      <c r="E10" s="772"/>
      <c r="F10" s="772"/>
      <c r="G10" s="772"/>
      <c r="H10" s="772"/>
      <c r="I10" s="772"/>
    </row>
    <row r="11" spans="1:9" ht="30.75" customHeight="1" x14ac:dyDescent="0.35">
      <c r="A11" s="243"/>
      <c r="B11" s="772" t="s">
        <v>330</v>
      </c>
      <c r="C11" s="772"/>
      <c r="D11" s="772"/>
      <c r="E11" s="772"/>
      <c r="F11" s="772"/>
      <c r="G11" s="772"/>
      <c r="H11" s="772"/>
      <c r="I11" s="772"/>
    </row>
    <row r="12" spans="1:9" ht="61.5" customHeight="1" x14ac:dyDescent="0.35">
      <c r="A12" s="508"/>
      <c r="B12" s="772" t="s">
        <v>331</v>
      </c>
      <c r="C12" s="772"/>
      <c r="D12" s="772"/>
      <c r="E12" s="772"/>
      <c r="F12" s="772"/>
      <c r="G12" s="772"/>
      <c r="H12" s="772"/>
      <c r="I12" s="772"/>
    </row>
    <row r="13" spans="1:9" ht="30" customHeight="1" x14ac:dyDescent="0.35">
      <c r="A13" s="508"/>
      <c r="B13" s="772" t="s">
        <v>332</v>
      </c>
      <c r="C13" s="772"/>
      <c r="D13" s="772"/>
      <c r="E13" s="772"/>
      <c r="F13" s="772"/>
      <c r="G13" s="772"/>
      <c r="H13" s="772"/>
      <c r="I13" s="772"/>
    </row>
    <row r="14" spans="1:9" ht="28.5" customHeight="1" x14ac:dyDescent="0.35">
      <c r="A14" s="243"/>
      <c r="B14" s="772" t="s">
        <v>333</v>
      </c>
      <c r="C14" s="772"/>
      <c r="D14" s="772"/>
      <c r="E14" s="772"/>
      <c r="F14" s="772"/>
      <c r="G14" s="772"/>
      <c r="H14" s="772"/>
      <c r="I14" s="772"/>
    </row>
    <row r="15" spans="1:9" ht="15" customHeight="1" x14ac:dyDescent="0.35">
      <c r="B15" s="242"/>
      <c r="C15" s="242"/>
      <c r="D15" s="242"/>
      <c r="E15" s="242"/>
      <c r="F15" s="242"/>
      <c r="G15" s="242"/>
      <c r="H15" s="242"/>
      <c r="I15" s="242"/>
    </row>
    <row r="16" spans="1:9" x14ac:dyDescent="0.35">
      <c r="A16" s="361" t="s">
        <v>86</v>
      </c>
      <c r="B16" s="361"/>
      <c r="C16" s="361"/>
      <c r="D16" s="361"/>
      <c r="E16" s="361"/>
      <c r="F16" s="361"/>
      <c r="G16" s="361"/>
      <c r="H16" s="361"/>
      <c r="I16" s="361"/>
    </row>
    <row r="17" spans="1:9" ht="43.5" customHeight="1" x14ac:dyDescent="0.35">
      <c r="A17" s="41"/>
      <c r="B17" s="772" t="s">
        <v>334</v>
      </c>
      <c r="C17" s="772"/>
      <c r="D17" s="772"/>
      <c r="E17" s="772"/>
      <c r="F17" s="772"/>
      <c r="G17" s="772"/>
      <c r="H17" s="772"/>
      <c r="I17" s="772"/>
    </row>
    <row r="18" spans="1:9" ht="28.5" customHeight="1" x14ac:dyDescent="0.35">
      <c r="B18" s="772" t="s">
        <v>335</v>
      </c>
      <c r="C18" s="772"/>
      <c r="D18" s="772"/>
      <c r="E18" s="772"/>
      <c r="F18" s="772"/>
      <c r="G18" s="772"/>
      <c r="H18" s="772"/>
      <c r="I18" s="772"/>
    </row>
    <row r="19" spans="1:9" ht="13.5" customHeight="1" x14ac:dyDescent="0.35">
      <c r="B19" s="39" t="s">
        <v>336</v>
      </c>
    </row>
    <row r="20" spans="1:9" ht="30.75" customHeight="1" x14ac:dyDescent="0.35">
      <c r="B20" s="772" t="s">
        <v>337</v>
      </c>
      <c r="C20" s="772"/>
      <c r="D20" s="772"/>
      <c r="E20" s="772"/>
      <c r="F20" s="772"/>
      <c r="G20" s="772"/>
      <c r="H20" s="772"/>
      <c r="I20" s="772"/>
    </row>
    <row r="21" spans="1:9" ht="28.5" customHeight="1" x14ac:dyDescent="0.35">
      <c r="B21" s="772" t="s">
        <v>338</v>
      </c>
      <c r="C21" s="772"/>
      <c r="D21" s="772"/>
      <c r="E21" s="772"/>
      <c r="F21" s="772"/>
      <c r="G21" s="772"/>
      <c r="H21" s="772"/>
      <c r="I21" s="772"/>
    </row>
    <row r="22" spans="1:9" x14ac:dyDescent="0.35">
      <c r="B22" s="772" t="s">
        <v>339</v>
      </c>
      <c r="C22" s="772"/>
      <c r="D22" s="772"/>
      <c r="E22" s="772"/>
      <c r="F22" s="772"/>
      <c r="G22" s="772"/>
      <c r="H22" s="772"/>
      <c r="I22" s="772"/>
    </row>
    <row r="24" spans="1:9" x14ac:dyDescent="0.35">
      <c r="A24" s="361" t="s">
        <v>87</v>
      </c>
      <c r="B24" s="361"/>
      <c r="C24" s="361"/>
      <c r="D24" s="361"/>
      <c r="E24" s="361"/>
      <c r="F24" s="361"/>
      <c r="G24" s="361"/>
      <c r="H24" s="361"/>
      <c r="I24" s="361"/>
    </row>
    <row r="25" spans="1:9" x14ac:dyDescent="0.35">
      <c r="A25" s="244"/>
      <c r="B25" s="244" t="s">
        <v>88</v>
      </c>
      <c r="C25" s="245"/>
      <c r="D25" s="245"/>
      <c r="E25" s="245"/>
      <c r="F25" s="245"/>
      <c r="G25" s="245"/>
      <c r="H25" s="245"/>
      <c r="I25" s="245"/>
    </row>
    <row r="26" spans="1:9" x14ac:dyDescent="0.35">
      <c r="B26" s="774" t="s">
        <v>340</v>
      </c>
      <c r="C26" s="774"/>
      <c r="D26" s="774"/>
      <c r="E26" s="774"/>
      <c r="F26" s="774"/>
      <c r="G26" s="774"/>
      <c r="H26" s="242"/>
      <c r="I26" s="242"/>
    </row>
    <row r="27" spans="1:9" ht="28.5" customHeight="1" x14ac:dyDescent="0.35">
      <c r="B27" s="775" t="s">
        <v>341</v>
      </c>
      <c r="C27" s="775"/>
      <c r="D27" s="775"/>
      <c r="E27" s="775"/>
      <c r="F27" s="775"/>
      <c r="G27" s="775"/>
      <c r="H27" s="775"/>
      <c r="I27" s="775"/>
    </row>
    <row r="28" spans="1:9" ht="28.5" customHeight="1" x14ac:dyDescent="0.35">
      <c r="B28" s="775" t="s">
        <v>342</v>
      </c>
      <c r="C28" s="775"/>
      <c r="D28" s="775"/>
      <c r="E28" s="775"/>
      <c r="F28" s="775"/>
      <c r="G28" s="775"/>
      <c r="H28" s="775"/>
      <c r="I28" s="775"/>
    </row>
    <row r="29" spans="1:9" ht="28.5" customHeight="1" x14ac:dyDescent="0.35">
      <c r="B29" s="775" t="s">
        <v>343</v>
      </c>
      <c r="C29" s="775"/>
      <c r="D29" s="775"/>
      <c r="E29" s="775"/>
      <c r="F29" s="775"/>
      <c r="G29" s="775"/>
      <c r="H29" s="775"/>
      <c r="I29" s="775"/>
    </row>
    <row r="30" spans="1:9" x14ac:dyDescent="0.35">
      <c r="B30" s="776" t="s">
        <v>344</v>
      </c>
      <c r="C30" s="776"/>
      <c r="D30" s="776"/>
      <c r="E30" s="776"/>
      <c r="F30" s="776"/>
      <c r="G30" s="776"/>
      <c r="H30" s="242"/>
      <c r="I30" s="242"/>
    </row>
    <row r="31" spans="1:9" x14ac:dyDescent="0.35">
      <c r="B31" s="246" t="s">
        <v>345</v>
      </c>
      <c r="C31" s="246"/>
      <c r="D31" s="246"/>
      <c r="E31" s="246"/>
      <c r="F31" s="246"/>
      <c r="G31" s="246"/>
      <c r="H31" s="242"/>
      <c r="I31" s="242"/>
    </row>
    <row r="32" spans="1:9" ht="28.5" customHeight="1" x14ac:dyDescent="0.35">
      <c r="B32" s="775" t="s">
        <v>346</v>
      </c>
      <c r="C32" s="775"/>
      <c r="D32" s="775"/>
      <c r="E32" s="775"/>
      <c r="F32" s="775"/>
      <c r="G32" s="775"/>
      <c r="H32" s="775"/>
      <c r="I32" s="775"/>
    </row>
    <row r="33" spans="1:9" x14ac:dyDescent="0.35">
      <c r="B33" s="246" t="s">
        <v>347</v>
      </c>
      <c r="C33" s="246"/>
      <c r="D33" s="246"/>
      <c r="E33" s="246"/>
      <c r="F33" s="246"/>
      <c r="G33" s="246"/>
      <c r="H33" s="242"/>
      <c r="I33" s="242"/>
    </row>
    <row r="34" spans="1:9" x14ac:dyDescent="0.35">
      <c r="B34" s="774" t="s">
        <v>348</v>
      </c>
      <c r="C34" s="774"/>
      <c r="D34" s="774"/>
      <c r="E34" s="774"/>
      <c r="F34" s="774"/>
      <c r="G34" s="774"/>
      <c r="H34" s="242"/>
      <c r="I34" s="242"/>
    </row>
    <row r="35" spans="1:9" ht="16.5" customHeight="1" x14ac:dyDescent="0.35">
      <c r="A35" s="247"/>
      <c r="B35" s="247"/>
      <c r="C35" s="248"/>
      <c r="D35" s="248"/>
      <c r="E35" s="248"/>
      <c r="F35" s="248"/>
      <c r="G35" s="248"/>
      <c r="H35" s="248"/>
      <c r="I35" s="248"/>
    </row>
    <row r="36" spans="1:9" ht="16.5" customHeight="1" x14ac:dyDescent="0.35">
      <c r="A36" s="361" t="s">
        <v>89</v>
      </c>
      <c r="B36" s="361"/>
      <c r="C36" s="361"/>
      <c r="D36" s="361"/>
      <c r="E36" s="361"/>
      <c r="F36" s="361"/>
      <c r="G36" s="361"/>
      <c r="H36" s="361"/>
      <c r="I36" s="361"/>
    </row>
    <row r="37" spans="1:9" ht="33" customHeight="1" x14ac:dyDescent="0.35">
      <c r="A37" s="41"/>
      <c r="B37" s="775" t="s">
        <v>349</v>
      </c>
      <c r="C37" s="775"/>
      <c r="D37" s="775"/>
      <c r="E37" s="775"/>
      <c r="F37" s="775"/>
      <c r="G37" s="775"/>
      <c r="H37" s="775"/>
      <c r="I37" s="775"/>
    </row>
    <row r="38" spans="1:9" x14ac:dyDescent="0.35">
      <c r="A38" s="41"/>
      <c r="B38" s="775" t="s">
        <v>390</v>
      </c>
      <c r="C38" s="775"/>
      <c r="D38" s="775"/>
      <c r="E38" s="775"/>
      <c r="F38" s="775"/>
      <c r="G38" s="775"/>
      <c r="H38" s="775"/>
      <c r="I38" s="775"/>
    </row>
    <row r="39" spans="1:9" ht="27.75" customHeight="1" x14ac:dyDescent="0.35">
      <c r="A39" s="41"/>
      <c r="B39" s="777" t="s">
        <v>350</v>
      </c>
      <c r="C39" s="777"/>
      <c r="D39" s="777"/>
      <c r="E39" s="777"/>
      <c r="F39" s="777"/>
      <c r="G39" s="777"/>
      <c r="H39" s="777"/>
      <c r="I39" s="777"/>
    </row>
    <row r="40" spans="1:9" x14ac:dyDescent="0.35">
      <c r="A40" s="41"/>
      <c r="B40" s="249"/>
      <c r="C40" s="249"/>
      <c r="D40" s="249"/>
      <c r="E40" s="249"/>
      <c r="F40" s="249"/>
      <c r="G40" s="249"/>
      <c r="H40" s="249"/>
      <c r="I40" s="249"/>
    </row>
    <row r="41" spans="1:9" x14ac:dyDescent="0.35">
      <c r="A41" s="361" t="s">
        <v>90</v>
      </c>
      <c r="B41" s="361"/>
      <c r="C41" s="361"/>
      <c r="D41" s="361"/>
      <c r="E41" s="361"/>
      <c r="F41" s="361"/>
      <c r="G41" s="361"/>
      <c r="H41" s="361"/>
      <c r="I41" s="361"/>
    </row>
    <row r="42" spans="1:9" x14ac:dyDescent="0.35">
      <c r="B42" s="250" t="s">
        <v>209</v>
      </c>
      <c r="C42" s="39" t="s">
        <v>210</v>
      </c>
    </row>
    <row r="43" spans="1:9" x14ac:dyDescent="0.35">
      <c r="B43" s="250" t="s">
        <v>211</v>
      </c>
      <c r="C43" s="39" t="s">
        <v>0</v>
      </c>
    </row>
    <row r="44" spans="1:9" x14ac:dyDescent="0.35">
      <c r="B44" s="250" t="s">
        <v>212</v>
      </c>
      <c r="C44" s="39" t="s">
        <v>213</v>
      </c>
    </row>
    <row r="45" spans="1:9" x14ac:dyDescent="0.35">
      <c r="B45" s="250" t="s">
        <v>50</v>
      </c>
      <c r="C45" s="39" t="s">
        <v>91</v>
      </c>
    </row>
  </sheetData>
  <mergeCells count="24">
    <mergeCell ref="B39:I39"/>
    <mergeCell ref="B37:I37"/>
    <mergeCell ref="B38:I38"/>
    <mergeCell ref="B32:I32"/>
    <mergeCell ref="B34:G34"/>
    <mergeCell ref="B26:G26"/>
    <mergeCell ref="B27:I27"/>
    <mergeCell ref="B28:I28"/>
    <mergeCell ref="B29:I29"/>
    <mergeCell ref="B30:G30"/>
    <mergeCell ref="B21:I21"/>
    <mergeCell ref="B22:I22"/>
    <mergeCell ref="B8:I8"/>
    <mergeCell ref="B6:I6"/>
    <mergeCell ref="B7:I7"/>
    <mergeCell ref="B9:I9"/>
    <mergeCell ref="B18:I18"/>
    <mergeCell ref="B17:I17"/>
    <mergeCell ref="B20:I20"/>
    <mergeCell ref="B12:I12"/>
    <mergeCell ref="B10:I10"/>
    <mergeCell ref="B11:I11"/>
    <mergeCell ref="B13:I13"/>
    <mergeCell ref="B14:I14"/>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7A388-7BFC-4437-9209-6F6850EC891D}">
  <sheetPr codeName="Feuil5"/>
  <dimension ref="A2:I14"/>
  <sheetViews>
    <sheetView workbookViewId="0">
      <selection activeCell="F29" sqref="F29"/>
    </sheetView>
  </sheetViews>
  <sheetFormatPr baseColWidth="10" defaultColWidth="11.453125" defaultRowHeight="14.5" x14ac:dyDescent="0.35"/>
  <cols>
    <col min="1" max="1" width="3" style="7" customWidth="1"/>
    <col min="2" max="16384" width="11.453125" style="7"/>
  </cols>
  <sheetData>
    <row r="2" spans="1:9" ht="26" x14ac:dyDescent="0.6">
      <c r="A2" s="497" t="s">
        <v>92</v>
      </c>
      <c r="B2" s="497"/>
      <c r="C2" s="497"/>
      <c r="D2" s="497"/>
      <c r="E2" s="497"/>
      <c r="F2" s="497"/>
      <c r="G2" s="497"/>
      <c r="H2" s="497"/>
      <c r="I2" s="497"/>
    </row>
    <row r="3" spans="1:9" x14ac:dyDescent="0.35">
      <c r="B3" s="46"/>
    </row>
    <row r="4" spans="1:9" x14ac:dyDescent="0.35">
      <c r="B4" s="223"/>
      <c r="C4" s="778" t="s">
        <v>93</v>
      </c>
      <c r="D4" s="778"/>
      <c r="E4" s="778"/>
      <c r="F4" s="778"/>
      <c r="G4" s="778"/>
      <c r="H4" s="224"/>
    </row>
    <row r="5" spans="1:9" ht="37.5" x14ac:dyDescent="0.35">
      <c r="B5" s="779" t="s">
        <v>0</v>
      </c>
      <c r="C5" s="225" t="s">
        <v>313</v>
      </c>
      <c r="D5" s="225" t="s">
        <v>314</v>
      </c>
      <c r="E5" s="225" t="s">
        <v>315</v>
      </c>
      <c r="F5" s="225" t="s">
        <v>316</v>
      </c>
      <c r="G5" s="226" t="s">
        <v>317</v>
      </c>
      <c r="H5" s="225" t="s">
        <v>318</v>
      </c>
    </row>
    <row r="6" spans="1:9" x14ac:dyDescent="0.35">
      <c r="B6" s="779"/>
      <c r="C6" s="227" t="s">
        <v>94</v>
      </c>
      <c r="D6" s="227" t="s">
        <v>95</v>
      </c>
      <c r="E6" s="227" t="s">
        <v>96</v>
      </c>
      <c r="F6" s="227" t="s">
        <v>97</v>
      </c>
      <c r="G6" s="228" t="s">
        <v>98</v>
      </c>
      <c r="H6" s="227" t="s">
        <v>99</v>
      </c>
    </row>
    <row r="7" spans="1:9" x14ac:dyDescent="0.35">
      <c r="B7" s="229" t="s">
        <v>319</v>
      </c>
      <c r="C7" s="230">
        <v>1</v>
      </c>
      <c r="D7" s="230">
        <v>1</v>
      </c>
      <c r="E7" s="230">
        <v>1</v>
      </c>
      <c r="F7" s="231">
        <v>1</v>
      </c>
      <c r="G7" s="232">
        <v>1</v>
      </c>
      <c r="H7" s="230">
        <v>1</v>
      </c>
    </row>
    <row r="8" spans="1:9" ht="15" customHeight="1" x14ac:dyDescent="0.35">
      <c r="B8" s="229" t="s">
        <v>320</v>
      </c>
      <c r="C8" s="233">
        <v>21</v>
      </c>
      <c r="D8" s="233">
        <v>21</v>
      </c>
      <c r="E8" s="233">
        <v>23</v>
      </c>
      <c r="F8" s="234">
        <v>25</v>
      </c>
      <c r="G8" s="235">
        <v>28</v>
      </c>
      <c r="H8" s="233">
        <v>26.2</v>
      </c>
    </row>
    <row r="9" spans="1:9" x14ac:dyDescent="0.35">
      <c r="B9" s="229" t="s">
        <v>321</v>
      </c>
      <c r="C9" s="233">
        <v>290</v>
      </c>
      <c r="D9" s="233">
        <v>310</v>
      </c>
      <c r="E9" s="233">
        <v>296</v>
      </c>
      <c r="F9" s="234">
        <v>298</v>
      </c>
      <c r="G9" s="235">
        <v>265</v>
      </c>
      <c r="H9" s="233">
        <v>267</v>
      </c>
    </row>
    <row r="10" spans="1:9" ht="21" x14ac:dyDescent="0.35">
      <c r="B10" s="229" t="s">
        <v>3</v>
      </c>
      <c r="C10" s="233" t="s">
        <v>100</v>
      </c>
      <c r="D10" s="233" t="s">
        <v>101</v>
      </c>
      <c r="E10" s="233" t="s">
        <v>102</v>
      </c>
      <c r="F10" s="234" t="s">
        <v>214</v>
      </c>
      <c r="G10" s="235" t="s">
        <v>103</v>
      </c>
      <c r="H10" s="233" t="s">
        <v>378</v>
      </c>
    </row>
    <row r="11" spans="1:9" ht="21" x14ac:dyDescent="0.35">
      <c r="B11" s="229" t="s">
        <v>4</v>
      </c>
      <c r="C11" s="233" t="s">
        <v>104</v>
      </c>
      <c r="D11" s="236" t="s">
        <v>105</v>
      </c>
      <c r="E11" s="233" t="s">
        <v>106</v>
      </c>
      <c r="F11" s="234" t="s">
        <v>215</v>
      </c>
      <c r="G11" s="235" t="s">
        <v>107</v>
      </c>
      <c r="H11" s="233" t="s">
        <v>379</v>
      </c>
    </row>
    <row r="12" spans="1:9" x14ac:dyDescent="0.35">
      <c r="B12" s="229" t="s">
        <v>322</v>
      </c>
      <c r="C12" s="233" t="s">
        <v>104</v>
      </c>
      <c r="D12" s="237">
        <v>23900</v>
      </c>
      <c r="E12" s="237">
        <v>22200</v>
      </c>
      <c r="F12" s="238">
        <v>22800</v>
      </c>
      <c r="G12" s="239">
        <v>23500</v>
      </c>
      <c r="H12" s="237">
        <v>23500</v>
      </c>
    </row>
    <row r="13" spans="1:9" x14ac:dyDescent="0.35">
      <c r="B13" s="229" t="s">
        <v>323</v>
      </c>
      <c r="C13" s="233" t="s">
        <v>104</v>
      </c>
      <c r="D13" s="233" t="s">
        <v>104</v>
      </c>
      <c r="E13" s="233" t="s">
        <v>104</v>
      </c>
      <c r="F13" s="238">
        <v>17200</v>
      </c>
      <c r="G13" s="239">
        <v>16100</v>
      </c>
      <c r="H13" s="237">
        <v>16800</v>
      </c>
    </row>
    <row r="14" spans="1:9" ht="52.5" x14ac:dyDescent="0.35">
      <c r="B14" s="240" t="s">
        <v>108</v>
      </c>
      <c r="C14" s="233" t="s">
        <v>109</v>
      </c>
      <c r="D14" s="233" t="s">
        <v>110</v>
      </c>
      <c r="E14" s="233" t="s">
        <v>109</v>
      </c>
      <c r="F14" s="233" t="s">
        <v>216</v>
      </c>
      <c r="G14" s="235" t="s">
        <v>111</v>
      </c>
      <c r="H14" s="241" t="s">
        <v>217</v>
      </c>
    </row>
  </sheetData>
  <mergeCells count="2">
    <mergeCell ref="C4:G4"/>
    <mergeCell ref="B5:B6"/>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28EAA-32AB-408B-B935-CFBF3D18B9E0}">
  <sheetPr codeName="Feuil7"/>
  <dimension ref="A1:P17"/>
  <sheetViews>
    <sheetView workbookViewId="0">
      <selection activeCell="B19" sqref="B19"/>
    </sheetView>
  </sheetViews>
  <sheetFormatPr baseColWidth="10" defaultColWidth="11.453125" defaultRowHeight="14.5" x14ac:dyDescent="0.35"/>
  <cols>
    <col min="1" max="1" width="3" style="7" customWidth="1"/>
    <col min="2" max="2" width="51.54296875" style="7" customWidth="1"/>
    <col min="3" max="14" width="9.7265625" style="7" customWidth="1"/>
    <col min="15" max="15" width="6.1796875" style="7" customWidth="1"/>
    <col min="16" max="16" width="8.26953125" style="7" customWidth="1"/>
    <col min="17" max="18" width="9.1796875" style="7" customWidth="1"/>
    <col min="19" max="16384" width="11.453125" style="7"/>
  </cols>
  <sheetData>
    <row r="1" spans="1:16" s="498" customFormat="1" ht="30.75" customHeight="1" x14ac:dyDescent="0.6">
      <c r="A1" s="495"/>
      <c r="B1" s="496" t="s">
        <v>410</v>
      </c>
      <c r="C1" s="497" t="s">
        <v>112</v>
      </c>
      <c r="D1" s="495"/>
      <c r="E1" s="495"/>
      <c r="F1" s="495"/>
      <c r="G1" s="495"/>
      <c r="H1" s="495"/>
      <c r="I1" s="495"/>
      <c r="J1" s="495"/>
      <c r="K1" s="495"/>
      <c r="L1" s="495"/>
      <c r="M1" s="495"/>
      <c r="N1" s="495"/>
      <c r="O1" s="495"/>
      <c r="P1" s="495"/>
    </row>
    <row r="2" spans="1:16" x14ac:dyDescent="0.35">
      <c r="B2" s="780" t="s">
        <v>412</v>
      </c>
      <c r="C2" s="780"/>
      <c r="D2" s="780"/>
      <c r="E2" s="780"/>
      <c r="F2" s="780"/>
      <c r="G2" s="780"/>
      <c r="H2" s="780"/>
      <c r="I2" s="780"/>
      <c r="J2" s="780"/>
      <c r="K2" s="780"/>
      <c r="L2" s="780"/>
      <c r="M2" s="780"/>
      <c r="N2" s="780"/>
    </row>
    <row r="3" spans="1:16" x14ac:dyDescent="0.35">
      <c r="B3" s="218"/>
      <c r="C3" s="219"/>
      <c r="D3" s="219"/>
      <c r="E3" s="219"/>
    </row>
    <row r="4" spans="1:16" ht="21" x14ac:dyDescent="0.5">
      <c r="B4" s="45"/>
      <c r="C4" s="10"/>
      <c r="D4" s="10"/>
      <c r="E4" s="10"/>
    </row>
    <row r="5" spans="1:16" s="282" customFormat="1" ht="18.5" x14ac:dyDescent="0.45">
      <c r="A5" s="279"/>
      <c r="B5" s="284" t="s">
        <v>113</v>
      </c>
      <c r="C5" s="279"/>
      <c r="D5" s="279"/>
      <c r="E5" s="279"/>
      <c r="F5" s="279"/>
      <c r="G5" s="279"/>
      <c r="H5" s="279"/>
      <c r="I5" s="279"/>
      <c r="J5" s="279"/>
      <c r="K5" s="279"/>
      <c r="L5" s="279"/>
      <c r="M5" s="279"/>
      <c r="N5" s="279"/>
      <c r="O5" s="279"/>
      <c r="P5" s="279"/>
    </row>
    <row r="6" spans="1:16" s="43" customFormat="1" ht="24" x14ac:dyDescent="0.3">
      <c r="B6" s="48" t="s">
        <v>391</v>
      </c>
      <c r="C6" s="6" t="s">
        <v>114</v>
      </c>
      <c r="D6" s="6" t="s">
        <v>115</v>
      </c>
      <c r="E6" s="6" t="s">
        <v>116</v>
      </c>
      <c r="F6" s="6" t="s">
        <v>117</v>
      </c>
      <c r="G6" s="6" t="s">
        <v>118</v>
      </c>
      <c r="H6" s="6" t="s">
        <v>119</v>
      </c>
      <c r="I6" s="6" t="s">
        <v>120</v>
      </c>
      <c r="J6" s="6" t="s">
        <v>121</v>
      </c>
      <c r="K6" s="6" t="s">
        <v>122</v>
      </c>
      <c r="L6" s="6" t="s">
        <v>123</v>
      </c>
      <c r="M6" s="6" t="s">
        <v>124</v>
      </c>
      <c r="N6" s="6" t="s">
        <v>125</v>
      </c>
      <c r="P6" s="220" t="s">
        <v>126</v>
      </c>
    </row>
    <row r="7" spans="1:16" s="5" customFormat="1" ht="12.5" x14ac:dyDescent="0.35">
      <c r="A7" s="43"/>
      <c r="B7" s="61" t="s">
        <v>307</v>
      </c>
      <c r="C7" s="147">
        <v>26.108058524961567</v>
      </c>
      <c r="D7" s="147">
        <v>21.882547228161407</v>
      </c>
      <c r="E7" s="147">
        <v>23.296323620355714</v>
      </c>
      <c r="F7" s="147">
        <v>0</v>
      </c>
      <c r="G7" s="147">
        <v>0</v>
      </c>
      <c r="H7" s="147">
        <v>0</v>
      </c>
      <c r="I7" s="147">
        <v>0</v>
      </c>
      <c r="J7" s="147">
        <v>0</v>
      </c>
      <c r="K7" s="147">
        <v>0</v>
      </c>
      <c r="L7" s="147">
        <v>0</v>
      </c>
      <c r="M7" s="147">
        <v>0</v>
      </c>
      <c r="N7" s="147">
        <v>0</v>
      </c>
      <c r="P7" s="147">
        <v>71.286929373478699</v>
      </c>
    </row>
    <row r="8" spans="1:16" s="5" customFormat="1" ht="12.5" x14ac:dyDescent="0.35">
      <c r="A8" s="43"/>
      <c r="B8" s="61" t="s">
        <v>308</v>
      </c>
      <c r="C8" s="147">
        <v>5540.9070843771551</v>
      </c>
      <c r="D8" s="147">
        <v>5138.9277118982563</v>
      </c>
      <c r="E8" s="147">
        <v>4690.4011794412718</v>
      </c>
      <c r="F8" s="147">
        <v>0</v>
      </c>
      <c r="G8" s="147">
        <v>0</v>
      </c>
      <c r="H8" s="147">
        <v>0</v>
      </c>
      <c r="I8" s="147">
        <v>0</v>
      </c>
      <c r="J8" s="147">
        <v>0</v>
      </c>
      <c r="K8" s="147">
        <v>0</v>
      </c>
      <c r="L8" s="147">
        <v>0</v>
      </c>
      <c r="M8" s="147">
        <v>0</v>
      </c>
      <c r="N8" s="147">
        <v>0</v>
      </c>
      <c r="P8" s="147">
        <v>15370.235975716685</v>
      </c>
    </row>
    <row r="9" spans="1:16" s="5" customFormat="1" ht="12.5" x14ac:dyDescent="0.35">
      <c r="A9" s="43"/>
      <c r="B9" s="61" t="s">
        <v>309</v>
      </c>
      <c r="C9" s="147">
        <v>1610.8918290309737</v>
      </c>
      <c r="D9" s="147">
        <v>3443.2419486704671</v>
      </c>
      <c r="E9" s="147">
        <v>5196.5961387167163</v>
      </c>
      <c r="F9" s="147">
        <v>0</v>
      </c>
      <c r="G9" s="147">
        <v>0</v>
      </c>
      <c r="H9" s="147">
        <v>0</v>
      </c>
      <c r="I9" s="147">
        <v>0</v>
      </c>
      <c r="J9" s="147">
        <v>0</v>
      </c>
      <c r="K9" s="147">
        <v>0</v>
      </c>
      <c r="L9" s="147">
        <v>0</v>
      </c>
      <c r="M9" s="147">
        <v>0</v>
      </c>
      <c r="N9" s="147">
        <v>0</v>
      </c>
      <c r="P9" s="147">
        <v>10250.729916418157</v>
      </c>
    </row>
    <row r="10" spans="1:16" s="5" customFormat="1" ht="12" x14ac:dyDescent="0.3">
      <c r="A10" s="43"/>
      <c r="B10" s="61" t="s">
        <v>132</v>
      </c>
      <c r="C10" s="147">
        <v>495.9262920108963</v>
      </c>
      <c r="D10" s="147">
        <v>495.92392185530571</v>
      </c>
      <c r="E10" s="147">
        <v>495.93750543608553</v>
      </c>
      <c r="F10" s="147">
        <v>0</v>
      </c>
      <c r="G10" s="147">
        <v>0</v>
      </c>
      <c r="H10" s="147">
        <v>0</v>
      </c>
      <c r="I10" s="147">
        <v>0</v>
      </c>
      <c r="J10" s="147">
        <v>0</v>
      </c>
      <c r="K10" s="147">
        <v>0</v>
      </c>
      <c r="L10" s="147">
        <v>0</v>
      </c>
      <c r="M10" s="147">
        <v>0</v>
      </c>
      <c r="N10" s="147">
        <v>0</v>
      </c>
      <c r="P10" s="147">
        <v>1487.7877193022875</v>
      </c>
    </row>
    <row r="11" spans="1:16" s="68" customFormat="1" ht="12" x14ac:dyDescent="0.3">
      <c r="A11" s="43"/>
      <c r="B11" s="61" t="s">
        <v>133</v>
      </c>
      <c r="C11" s="147">
        <v>19.937934529380296</v>
      </c>
      <c r="D11" s="147">
        <v>19.626508178500348</v>
      </c>
      <c r="E11" s="147">
        <v>20.657074477908214</v>
      </c>
      <c r="F11" s="147">
        <v>0</v>
      </c>
      <c r="G11" s="147">
        <v>0</v>
      </c>
      <c r="H11" s="147">
        <v>0</v>
      </c>
      <c r="I11" s="147">
        <v>0</v>
      </c>
      <c r="J11" s="147">
        <v>0</v>
      </c>
      <c r="K11" s="147">
        <v>0</v>
      </c>
      <c r="L11" s="147">
        <v>0</v>
      </c>
      <c r="M11" s="147">
        <v>0</v>
      </c>
      <c r="N11" s="147">
        <v>0</v>
      </c>
      <c r="P11" s="147">
        <v>60.221517185788855</v>
      </c>
    </row>
    <row r="12" spans="1:16" s="5" customFormat="1" ht="12.5" x14ac:dyDescent="0.35">
      <c r="A12" s="43"/>
      <c r="B12" s="61" t="s">
        <v>310</v>
      </c>
      <c r="C12" s="147">
        <v>23.333872856713558</v>
      </c>
      <c r="D12" s="147">
        <v>23.323403460316488</v>
      </c>
      <c r="E12" s="147">
        <v>23.383404538827435</v>
      </c>
      <c r="F12" s="147">
        <v>0</v>
      </c>
      <c r="G12" s="147">
        <v>0</v>
      </c>
      <c r="H12" s="147">
        <v>0</v>
      </c>
      <c r="I12" s="147">
        <v>0</v>
      </c>
      <c r="J12" s="147">
        <v>0</v>
      </c>
      <c r="K12" s="147">
        <v>0</v>
      </c>
      <c r="L12" s="147">
        <v>0</v>
      </c>
      <c r="M12" s="147">
        <v>0</v>
      </c>
      <c r="N12" s="147">
        <v>0</v>
      </c>
      <c r="P12" s="147">
        <v>70.040680855857488</v>
      </c>
    </row>
    <row r="13" spans="1:16" s="5" customFormat="1" ht="12.5" x14ac:dyDescent="0.35">
      <c r="A13" s="43"/>
      <c r="B13" s="61" t="s">
        <v>311</v>
      </c>
      <c r="C13" s="221">
        <v>0.96839236857424871</v>
      </c>
      <c r="D13" s="221">
        <v>0.93951772766712349</v>
      </c>
      <c r="E13" s="221">
        <v>1.1050009637903104</v>
      </c>
      <c r="F13" s="221">
        <v>0</v>
      </c>
      <c r="G13" s="221">
        <v>0</v>
      </c>
      <c r="H13" s="221">
        <v>0</v>
      </c>
      <c r="I13" s="221">
        <v>0</v>
      </c>
      <c r="J13" s="221">
        <v>0</v>
      </c>
      <c r="K13" s="221">
        <v>0</v>
      </c>
      <c r="L13" s="221">
        <v>0</v>
      </c>
      <c r="M13" s="221">
        <v>0</v>
      </c>
      <c r="N13" s="221">
        <v>0</v>
      </c>
      <c r="P13" s="221">
        <v>3.0129110600316826</v>
      </c>
    </row>
    <row r="14" spans="1:16" s="68" customFormat="1" ht="12.5" x14ac:dyDescent="0.35">
      <c r="A14" s="43"/>
      <c r="B14" s="494" t="s">
        <v>312</v>
      </c>
      <c r="C14" s="406">
        <v>33.800023930135254</v>
      </c>
      <c r="D14" s="406">
        <v>31.004530239951919</v>
      </c>
      <c r="E14" s="406">
        <v>33.724403923930311</v>
      </c>
      <c r="F14" s="406">
        <v>0</v>
      </c>
      <c r="G14" s="406">
        <v>0</v>
      </c>
      <c r="H14" s="406">
        <v>0</v>
      </c>
      <c r="I14" s="406">
        <v>0</v>
      </c>
      <c r="J14" s="406">
        <v>0</v>
      </c>
      <c r="K14" s="406">
        <v>0</v>
      </c>
      <c r="L14" s="406">
        <v>0</v>
      </c>
      <c r="M14" s="406">
        <v>0</v>
      </c>
      <c r="N14" s="406">
        <v>0</v>
      </c>
      <c r="P14" s="189">
        <v>98.528958094017483</v>
      </c>
    </row>
    <row r="15" spans="1:16" x14ac:dyDescent="0.35">
      <c r="A15" s="43"/>
    </row>
    <row r="17" spans="2:8" x14ac:dyDescent="0.35">
      <c r="B17" s="222"/>
      <c r="C17" s="10"/>
      <c r="D17" s="10"/>
      <c r="E17" s="10"/>
      <c r="F17" s="10"/>
      <c r="G17" s="10"/>
      <c r="H17" s="10"/>
    </row>
  </sheetData>
  <mergeCells count="1">
    <mergeCell ref="B2:N2"/>
  </mergeCells>
  <phoneticPr fontId="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50CDD-2E2F-4730-A0E2-A161DABF4ACF}">
  <sheetPr codeName="Feuil8">
    <tabColor theme="4"/>
  </sheetPr>
  <dimension ref="A1:CB378"/>
  <sheetViews>
    <sheetView zoomScaleNormal="100" workbookViewId="0">
      <pane xSplit="2" topLeftCell="C1" activePane="topRight" state="frozen"/>
      <selection activeCell="AH1" sqref="AH1:AH1048576"/>
      <selection pane="topRight" activeCell="AH1" sqref="AH1:AH1048576"/>
    </sheetView>
  </sheetViews>
  <sheetFormatPr baseColWidth="10" defaultColWidth="11.453125" defaultRowHeight="14.5" x14ac:dyDescent="0.35"/>
  <cols>
    <col min="1" max="1" width="5.453125" style="7" bestFit="1" customWidth="1"/>
    <col min="2" max="2" width="42" style="7" customWidth="1"/>
    <col min="3" max="14" width="9.7265625" style="7" customWidth="1"/>
    <col min="15" max="15" width="3.7265625" style="7" customWidth="1"/>
    <col min="16" max="17" width="8.81640625" style="7" customWidth="1"/>
    <col min="18" max="18" width="8.81640625" style="209" customWidth="1"/>
    <col min="19" max="19" width="8.81640625" style="42" customWidth="1"/>
    <col min="20" max="20" width="8.81640625" style="209" customWidth="1"/>
    <col min="21" max="21" width="8.81640625" style="7" customWidth="1"/>
    <col min="22" max="23" width="8.81640625" style="41" customWidth="1"/>
    <col min="24" max="24" width="3.1796875" style="7" customWidth="1"/>
    <col min="25" max="25" width="41.26953125" style="7" customWidth="1"/>
    <col min="26" max="32" width="8.81640625" style="7" customWidth="1"/>
    <col min="33" max="33" width="10" style="7" customWidth="1"/>
    <col min="34" max="16384" width="11.453125" style="7"/>
  </cols>
  <sheetData>
    <row r="1" spans="1:80" s="273" customFormat="1" ht="30" x14ac:dyDescent="0.35">
      <c r="B1" s="274" t="s">
        <v>295</v>
      </c>
      <c r="C1" s="275" t="s">
        <v>112</v>
      </c>
      <c r="D1" s="275"/>
      <c r="E1" s="275"/>
      <c r="F1" s="275"/>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c r="AF1" s="275"/>
      <c r="AG1" s="276"/>
      <c r="AH1" s="276"/>
      <c r="AI1" s="276"/>
      <c r="AJ1" s="276"/>
      <c r="AK1" s="276"/>
      <c r="AL1" s="276"/>
      <c r="AM1" s="276"/>
      <c r="AN1" s="276"/>
      <c r="AO1" s="276"/>
      <c r="AP1" s="276"/>
      <c r="AQ1" s="276"/>
      <c r="AR1" s="276"/>
      <c r="AS1" s="276"/>
      <c r="AT1" s="276"/>
      <c r="AU1" s="276"/>
      <c r="AV1" s="276"/>
      <c r="AW1" s="276"/>
      <c r="AX1" s="276"/>
      <c r="AY1" s="276"/>
      <c r="AZ1" s="276"/>
      <c r="BA1" s="276"/>
      <c r="BB1" s="276"/>
      <c r="BC1" s="276"/>
      <c r="BD1" s="276"/>
      <c r="BE1" s="276"/>
      <c r="BF1" s="276"/>
      <c r="BG1" s="276"/>
      <c r="BH1" s="276"/>
      <c r="BI1" s="276"/>
      <c r="BJ1" s="276"/>
      <c r="BK1" s="276"/>
      <c r="BL1" s="276"/>
      <c r="BM1" s="276"/>
      <c r="BN1" s="276"/>
      <c r="BO1" s="276"/>
      <c r="BP1" s="276"/>
      <c r="BQ1" s="276"/>
      <c r="BR1" s="276"/>
      <c r="BS1" s="276"/>
      <c r="BT1" s="276"/>
      <c r="BU1" s="276"/>
      <c r="BV1" s="276"/>
      <c r="BW1" s="276"/>
      <c r="BX1" s="276"/>
      <c r="BY1" s="277"/>
      <c r="BZ1" s="276"/>
      <c r="CA1" s="276"/>
      <c r="CB1" s="276"/>
    </row>
    <row r="2" spans="1:80" x14ac:dyDescent="0.35">
      <c r="B2" s="780" t="s">
        <v>407</v>
      </c>
      <c r="C2" s="780"/>
      <c r="D2" s="780"/>
      <c r="E2" s="780"/>
      <c r="F2" s="780"/>
      <c r="G2" s="780"/>
      <c r="H2" s="780"/>
      <c r="I2" s="780"/>
      <c r="J2" s="780"/>
      <c r="K2" s="780"/>
      <c r="L2" s="780"/>
      <c r="M2" s="780"/>
      <c r="N2" s="780"/>
      <c r="O2" s="10"/>
      <c r="P2" s="10"/>
    </row>
    <row r="3" spans="1:80" x14ac:dyDescent="0.35">
      <c r="A3" s="43"/>
      <c r="B3" s="10"/>
      <c r="C3" s="10"/>
      <c r="D3" s="10"/>
      <c r="E3" s="10"/>
      <c r="F3" s="10"/>
      <c r="G3" s="10"/>
      <c r="H3" s="10"/>
      <c r="I3" s="10"/>
      <c r="J3" s="10"/>
      <c r="K3" s="10"/>
      <c r="L3" s="10"/>
      <c r="M3" s="10"/>
      <c r="N3" s="10"/>
      <c r="O3" s="10"/>
      <c r="P3" s="10"/>
    </row>
    <row r="4" spans="1:80" ht="21" customHeight="1" x14ac:dyDescent="0.5">
      <c r="A4" s="44" t="s">
        <v>246</v>
      </c>
      <c r="B4" s="45"/>
      <c r="C4" s="10"/>
      <c r="D4" s="10"/>
      <c r="E4" s="10"/>
      <c r="F4" s="10"/>
      <c r="G4" s="10"/>
      <c r="H4" s="10"/>
      <c r="I4" s="10"/>
      <c r="J4" s="10"/>
      <c r="K4" s="10"/>
      <c r="L4" s="10"/>
      <c r="M4" s="10"/>
      <c r="N4" s="10"/>
      <c r="O4" s="10"/>
      <c r="Y4" s="46" t="s">
        <v>134</v>
      </c>
    </row>
    <row r="5" spans="1:80" s="282" customFormat="1" ht="19" thickBot="1" x14ac:dyDescent="0.5">
      <c r="A5" s="279"/>
      <c r="B5" s="278" t="s">
        <v>135</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c r="AF5" s="280"/>
      <c r="AG5" s="279"/>
    </row>
    <row r="6" spans="1:80" s="43" customFormat="1" ht="30.75" customHeight="1" thickBot="1" x14ac:dyDescent="0.35">
      <c r="B6" s="48" t="s">
        <v>392</v>
      </c>
      <c r="C6" s="4" t="s">
        <v>114</v>
      </c>
      <c r="D6" s="4" t="s">
        <v>115</v>
      </c>
      <c r="E6" s="49" t="s">
        <v>116</v>
      </c>
      <c r="F6" s="4" t="s">
        <v>117</v>
      </c>
      <c r="G6" s="4" t="s">
        <v>118</v>
      </c>
      <c r="H6" s="4" t="s">
        <v>119</v>
      </c>
      <c r="I6" s="4" t="s">
        <v>120</v>
      </c>
      <c r="J6" s="4" t="s">
        <v>121</v>
      </c>
      <c r="K6" s="4" t="s">
        <v>122</v>
      </c>
      <c r="L6" s="4" t="s">
        <v>123</v>
      </c>
      <c r="M6" s="4" t="s">
        <v>124</v>
      </c>
      <c r="N6" s="50" t="s">
        <v>125</v>
      </c>
      <c r="O6" s="51"/>
      <c r="P6" s="53" t="s">
        <v>126</v>
      </c>
      <c r="Q6" s="53" t="s">
        <v>127</v>
      </c>
      <c r="R6" s="52" t="s">
        <v>128</v>
      </c>
      <c r="S6" s="53" t="s">
        <v>129</v>
      </c>
      <c r="T6" s="52" t="s">
        <v>130</v>
      </c>
      <c r="U6" s="53" t="s">
        <v>131</v>
      </c>
      <c r="V6" s="54" t="s">
        <v>136</v>
      </c>
      <c r="W6" s="55"/>
      <c r="X6" s="55"/>
      <c r="Y6" s="48" t="s">
        <v>392</v>
      </c>
      <c r="Z6" s="56">
        <v>2019</v>
      </c>
      <c r="AA6" s="56">
        <v>2020</v>
      </c>
      <c r="AB6" s="56">
        <v>2021</v>
      </c>
      <c r="AC6" s="56">
        <v>2022</v>
      </c>
      <c r="AD6" s="56">
        <v>2023</v>
      </c>
      <c r="AE6" s="56">
        <v>2024</v>
      </c>
      <c r="AF6" s="56">
        <v>2025</v>
      </c>
      <c r="AG6" s="57" t="s">
        <v>411</v>
      </c>
      <c r="AH6" s="58"/>
    </row>
    <row r="7" spans="1:80" s="5" customFormat="1" ht="11" thickBot="1" x14ac:dyDescent="0.3">
      <c r="A7" s="641">
        <v>2025</v>
      </c>
      <c r="B7" s="698" t="s">
        <v>137</v>
      </c>
      <c r="C7" s="552">
        <v>3.6013230708702846</v>
      </c>
      <c r="D7" s="552">
        <v>3.2053523615451933</v>
      </c>
      <c r="E7" s="553">
        <v>2.8587074731212025</v>
      </c>
      <c r="F7" s="553">
        <v>2.2197393251965005</v>
      </c>
      <c r="G7" s="553">
        <v>2.0330666529749815</v>
      </c>
      <c r="H7" s="553">
        <v>2.1488790966790772</v>
      </c>
      <c r="I7" s="553">
        <v>2.2737136366358843</v>
      </c>
      <c r="J7" s="553">
        <v>2.2175729103783177</v>
      </c>
      <c r="K7" s="553">
        <v>2.1570673078626794</v>
      </c>
      <c r="L7" s="552">
        <v>2.5296702009055401</v>
      </c>
      <c r="M7" s="552">
        <v>2.9346606353041675</v>
      </c>
      <c r="N7" s="554">
        <v>3.1888486135688359</v>
      </c>
      <c r="O7" s="60"/>
      <c r="P7" s="600">
        <v>9.6653829055366813</v>
      </c>
      <c r="Q7" s="601">
        <v>6.4016850748505592</v>
      </c>
      <c r="R7" s="602">
        <v>16.06706798038724</v>
      </c>
      <c r="S7" s="601">
        <v>6.6483538548768806</v>
      </c>
      <c r="T7" s="602">
        <v>22.71542183526412</v>
      </c>
      <c r="U7" s="600">
        <v>8.6531794497785448</v>
      </c>
      <c r="V7" s="603">
        <v>31.368601285042665</v>
      </c>
      <c r="W7" s="293"/>
      <c r="X7" s="287"/>
      <c r="Y7" s="856" t="s">
        <v>137</v>
      </c>
      <c r="Z7" s="793">
        <v>46.03278751693</v>
      </c>
      <c r="AA7" s="793">
        <v>40.87477297965782</v>
      </c>
      <c r="AB7" s="793">
        <v>42.934743089421012</v>
      </c>
      <c r="AC7" s="793">
        <v>44.565597730561855</v>
      </c>
      <c r="AD7" s="793">
        <v>36.724562952835441</v>
      </c>
      <c r="AE7" s="793">
        <v>31.184861868989</v>
      </c>
      <c r="AF7" s="793">
        <v>31.368601285042665</v>
      </c>
      <c r="AG7" s="808">
        <f>IFERROR(AF7/AE7-1,0)</f>
        <v>5.8919425978403162E-3</v>
      </c>
    </row>
    <row r="8" spans="1:80" s="5" customFormat="1" ht="15.75" customHeight="1" thickBot="1" x14ac:dyDescent="0.3">
      <c r="A8" s="642">
        <v>2026</v>
      </c>
      <c r="B8" s="699"/>
      <c r="C8" s="555">
        <v>3.8728476741638707</v>
      </c>
      <c r="D8" s="555">
        <v>2.5631516153006073</v>
      </c>
      <c r="E8" s="556">
        <v>2.606613785337069</v>
      </c>
      <c r="F8" s="556">
        <v>0</v>
      </c>
      <c r="G8" s="556">
        <v>0</v>
      </c>
      <c r="H8" s="556">
        <v>0</v>
      </c>
      <c r="I8" s="556">
        <v>0</v>
      </c>
      <c r="J8" s="556">
        <v>0</v>
      </c>
      <c r="K8" s="556">
        <v>0</v>
      </c>
      <c r="L8" s="556">
        <v>0</v>
      </c>
      <c r="M8" s="556">
        <v>0</v>
      </c>
      <c r="N8" s="557">
        <v>0</v>
      </c>
      <c r="O8" s="60"/>
      <c r="P8" s="604">
        <v>9.0426130748015474</v>
      </c>
      <c r="Q8" s="710">
        <v>0</v>
      </c>
      <c r="R8" s="711" t="s">
        <v>402</v>
      </c>
      <c r="S8" s="710">
        <v>0</v>
      </c>
      <c r="T8" s="711" t="s">
        <v>402</v>
      </c>
      <c r="U8" s="710">
        <v>0</v>
      </c>
      <c r="V8" s="711" t="s">
        <v>402</v>
      </c>
      <c r="W8" s="293"/>
      <c r="X8" s="287"/>
      <c r="Y8" s="857"/>
      <c r="Z8" s="794"/>
      <c r="AA8" s="794"/>
      <c r="AB8" s="794"/>
      <c r="AC8" s="794"/>
      <c r="AD8" s="794"/>
      <c r="AE8" s="794"/>
      <c r="AF8" s="794"/>
      <c r="AG8" s="809"/>
    </row>
    <row r="9" spans="1:80" s="5" customFormat="1" ht="16.5" customHeight="1" thickBot="1" x14ac:dyDescent="0.3">
      <c r="A9" s="643" t="s">
        <v>138</v>
      </c>
      <c r="B9" s="700"/>
      <c r="C9" s="730">
        <v>7.5395791477261234E-2</v>
      </c>
      <c r="D9" s="730">
        <v>-0.2003526208067192</v>
      </c>
      <c r="E9" s="730">
        <v>-8.8184499517501125E-2</v>
      </c>
      <c r="F9" s="730" t="s">
        <v>402</v>
      </c>
      <c r="G9" s="730" t="s">
        <v>402</v>
      </c>
      <c r="H9" s="730" t="s">
        <v>402</v>
      </c>
      <c r="I9" s="730" t="s">
        <v>402</v>
      </c>
      <c r="J9" s="730" t="s">
        <v>402</v>
      </c>
      <c r="K9" s="730" t="s">
        <v>402</v>
      </c>
      <c r="L9" s="730" t="s">
        <v>402</v>
      </c>
      <c r="M9" s="730" t="s">
        <v>402</v>
      </c>
      <c r="N9" s="733" t="s">
        <v>402</v>
      </c>
      <c r="O9" s="63"/>
      <c r="P9" s="736">
        <v>-6.4433022139080365E-2</v>
      </c>
      <c r="Q9" s="736" t="s">
        <v>402</v>
      </c>
      <c r="R9" s="741" t="s">
        <v>402</v>
      </c>
      <c r="S9" s="736" t="s">
        <v>402</v>
      </c>
      <c r="T9" s="741" t="s">
        <v>402</v>
      </c>
      <c r="U9" s="736" t="s">
        <v>402</v>
      </c>
      <c r="V9" s="741" t="s">
        <v>402</v>
      </c>
      <c r="W9" s="294"/>
      <c r="X9" s="287"/>
      <c r="Y9" s="857"/>
      <c r="Z9" s="795"/>
      <c r="AA9" s="795"/>
      <c r="AB9" s="795"/>
      <c r="AC9" s="795"/>
      <c r="AD9" s="795"/>
      <c r="AE9" s="795"/>
      <c r="AF9" s="795"/>
      <c r="AG9" s="810"/>
    </row>
    <row r="10" spans="1:80" s="5" customFormat="1" ht="11" thickBot="1" x14ac:dyDescent="0.3">
      <c r="A10" s="644">
        <v>2025</v>
      </c>
      <c r="B10" s="698" t="s">
        <v>139</v>
      </c>
      <c r="C10" s="552">
        <v>6.09312489825746</v>
      </c>
      <c r="D10" s="552">
        <v>5.5870769104143063</v>
      </c>
      <c r="E10" s="553">
        <v>5.5610731982096411</v>
      </c>
      <c r="F10" s="553">
        <v>4.5988279451896821</v>
      </c>
      <c r="G10" s="553">
        <v>4.1782655634940191</v>
      </c>
      <c r="H10" s="553">
        <v>4.0812622645115129</v>
      </c>
      <c r="I10" s="553">
        <v>4.3130998431478176</v>
      </c>
      <c r="J10" s="553">
        <v>3.8484321275146294</v>
      </c>
      <c r="K10" s="553">
        <v>4.4974114140133921</v>
      </c>
      <c r="L10" s="552">
        <v>4.9931908671005569</v>
      </c>
      <c r="M10" s="552">
        <v>5.1604404014220719</v>
      </c>
      <c r="N10" s="554">
        <v>5.4754882451073605</v>
      </c>
      <c r="O10" s="60"/>
      <c r="P10" s="600">
        <v>17.241275006881409</v>
      </c>
      <c r="Q10" s="601">
        <v>12.858355773195214</v>
      </c>
      <c r="R10" s="602">
        <v>30.099630780076623</v>
      </c>
      <c r="S10" s="601">
        <v>12.658943384675839</v>
      </c>
      <c r="T10" s="602">
        <v>42.75857416475246</v>
      </c>
      <c r="U10" s="600">
        <v>15.629119513629989</v>
      </c>
      <c r="V10" s="603">
        <v>58.387693678382448</v>
      </c>
      <c r="W10" s="293"/>
      <c r="X10" s="313"/>
      <c r="Y10" s="856" t="s">
        <v>139</v>
      </c>
      <c r="Z10" s="793">
        <v>81.495069587956706</v>
      </c>
      <c r="AA10" s="793">
        <v>72.525924893201605</v>
      </c>
      <c r="AB10" s="793">
        <v>78.987384512532529</v>
      </c>
      <c r="AC10" s="793">
        <v>71.598228306385124</v>
      </c>
      <c r="AD10" s="793">
        <v>63.863485869353489</v>
      </c>
      <c r="AE10" s="793">
        <v>61.589519583891288</v>
      </c>
      <c r="AF10" s="793">
        <v>58.387693678382448</v>
      </c>
      <c r="AG10" s="808">
        <f>IFERROR(AF10/AE10-1,0)</f>
        <v>-5.1986538085389999E-2</v>
      </c>
    </row>
    <row r="11" spans="1:80" s="5" customFormat="1" ht="11" thickBot="1" x14ac:dyDescent="0.3">
      <c r="A11" s="645">
        <v>2026</v>
      </c>
      <c r="B11" s="699"/>
      <c r="C11" s="555">
        <v>6.0380990997354314</v>
      </c>
      <c r="D11" s="555">
        <v>4.8194651370844968</v>
      </c>
      <c r="E11" s="556">
        <v>5.3683774961932871</v>
      </c>
      <c r="F11" s="556">
        <v>0</v>
      </c>
      <c r="G11" s="556">
        <v>0</v>
      </c>
      <c r="H11" s="556">
        <v>0</v>
      </c>
      <c r="I11" s="556">
        <v>0</v>
      </c>
      <c r="J11" s="556">
        <v>0</v>
      </c>
      <c r="K11" s="556">
        <v>0</v>
      </c>
      <c r="L11" s="556">
        <v>0</v>
      </c>
      <c r="M11" s="556">
        <v>0</v>
      </c>
      <c r="N11" s="557">
        <v>0</v>
      </c>
      <c r="O11" s="60"/>
      <c r="P11" s="604">
        <v>16.225941733013215</v>
      </c>
      <c r="Q11" s="604">
        <v>0</v>
      </c>
      <c r="R11" s="711" t="s">
        <v>402</v>
      </c>
      <c r="S11" s="710">
        <v>0</v>
      </c>
      <c r="T11" s="711" t="s">
        <v>402</v>
      </c>
      <c r="U11" s="710">
        <v>0</v>
      </c>
      <c r="V11" s="711" t="s">
        <v>402</v>
      </c>
      <c r="W11" s="293"/>
      <c r="X11" s="313"/>
      <c r="Y11" s="857"/>
      <c r="Z11" s="794"/>
      <c r="AA11" s="794"/>
      <c r="AB11" s="794"/>
      <c r="AC11" s="794"/>
      <c r="AD11" s="794"/>
      <c r="AE11" s="794"/>
      <c r="AF11" s="794"/>
      <c r="AG11" s="809"/>
    </row>
    <row r="12" spans="1:80" s="5" customFormat="1" ht="11" thickBot="1" x14ac:dyDescent="0.3">
      <c r="A12" s="646" t="s">
        <v>138</v>
      </c>
      <c r="B12" s="700"/>
      <c r="C12" s="730">
        <v>-9.0308010160377854E-3</v>
      </c>
      <c r="D12" s="730">
        <v>-0.13739058646194433</v>
      </c>
      <c r="E12" s="730">
        <v>-3.4650812019232438E-2</v>
      </c>
      <c r="F12" s="730" t="s">
        <v>402</v>
      </c>
      <c r="G12" s="730" t="s">
        <v>402</v>
      </c>
      <c r="H12" s="730" t="s">
        <v>402</v>
      </c>
      <c r="I12" s="730" t="s">
        <v>402</v>
      </c>
      <c r="J12" s="730" t="s">
        <v>402</v>
      </c>
      <c r="K12" s="730" t="s">
        <v>402</v>
      </c>
      <c r="L12" s="730" t="s">
        <v>402</v>
      </c>
      <c r="M12" s="730" t="s">
        <v>402</v>
      </c>
      <c r="N12" s="733" t="s">
        <v>402</v>
      </c>
      <c r="O12" s="63"/>
      <c r="P12" s="736">
        <v>-5.8889686143452261E-2</v>
      </c>
      <c r="Q12" s="736" t="s">
        <v>402</v>
      </c>
      <c r="R12" s="741" t="s">
        <v>402</v>
      </c>
      <c r="S12" s="736" t="s">
        <v>402</v>
      </c>
      <c r="T12" s="741" t="s">
        <v>402</v>
      </c>
      <c r="U12" s="736" t="s">
        <v>402</v>
      </c>
      <c r="V12" s="741" t="s">
        <v>402</v>
      </c>
      <c r="W12" s="294"/>
      <c r="X12" s="313"/>
      <c r="Y12" s="857"/>
      <c r="Z12" s="795"/>
      <c r="AA12" s="795"/>
      <c r="AB12" s="795"/>
      <c r="AC12" s="795"/>
      <c r="AD12" s="795"/>
      <c r="AE12" s="795"/>
      <c r="AF12" s="795"/>
      <c r="AG12" s="810"/>
    </row>
    <row r="13" spans="1:80" s="5" customFormat="1" ht="11" thickBot="1" x14ac:dyDescent="0.3">
      <c r="A13" s="647">
        <v>2025</v>
      </c>
      <c r="B13" s="698" t="s">
        <v>140</v>
      </c>
      <c r="C13" s="115">
        <v>1.2745976350380985</v>
      </c>
      <c r="D13" s="115">
        <v>1.2745976350380985</v>
      </c>
      <c r="E13" s="116">
        <v>1.2745976350380985</v>
      </c>
      <c r="F13" s="116">
        <v>1.2745976350380985</v>
      </c>
      <c r="G13" s="116">
        <v>1.2745976350380985</v>
      </c>
      <c r="H13" s="116">
        <v>1.2745976350380985</v>
      </c>
      <c r="I13" s="116">
        <v>1.2745976350380985</v>
      </c>
      <c r="J13" s="116">
        <v>1.2745976350380985</v>
      </c>
      <c r="K13" s="116">
        <v>1.2745976350380985</v>
      </c>
      <c r="L13" s="116">
        <v>1.2745976350380985</v>
      </c>
      <c r="M13" s="116">
        <v>1.2745976350380985</v>
      </c>
      <c r="N13" s="117">
        <v>1.2745976350380985</v>
      </c>
      <c r="O13" s="60"/>
      <c r="P13" s="600">
        <v>3.8237929051142956</v>
      </c>
      <c r="Q13" s="601">
        <v>3.8237929051142956</v>
      </c>
      <c r="R13" s="602">
        <v>7.6475858102285912</v>
      </c>
      <c r="S13" s="601">
        <v>3.8237929051142956</v>
      </c>
      <c r="T13" s="602">
        <v>11.471378715342887</v>
      </c>
      <c r="U13" s="600">
        <v>3.8237929051142956</v>
      </c>
      <c r="V13" s="603">
        <v>15.295171620457182</v>
      </c>
      <c r="W13" s="293"/>
      <c r="X13" s="319"/>
      <c r="Y13" s="856" t="s">
        <v>140</v>
      </c>
      <c r="Z13" s="793">
        <v>16.273231889281757</v>
      </c>
      <c r="AA13" s="793">
        <v>16.209150864119451</v>
      </c>
      <c r="AB13" s="793">
        <v>15.705900326551795</v>
      </c>
      <c r="AC13" s="793">
        <v>15.696156505890137</v>
      </c>
      <c r="AD13" s="793">
        <v>15.637949931842064</v>
      </c>
      <c r="AE13" s="793">
        <v>15.295171620457182</v>
      </c>
      <c r="AF13" s="793">
        <v>15.295171620457179</v>
      </c>
      <c r="AG13" s="808">
        <f>IFERROR(AF13/AE13-1,0)</f>
        <v>-2.2204460492503131E-16</v>
      </c>
    </row>
    <row r="14" spans="1:80" s="5" customFormat="1" ht="11" thickBot="1" x14ac:dyDescent="0.3">
      <c r="A14" s="648">
        <v>2026</v>
      </c>
      <c r="B14" s="699"/>
      <c r="C14" s="118">
        <v>1.2745976350380985</v>
      </c>
      <c r="D14" s="118">
        <v>1.2745976350380985</v>
      </c>
      <c r="E14" s="119">
        <v>1.2745976350380985</v>
      </c>
      <c r="F14" s="119">
        <v>0</v>
      </c>
      <c r="G14" s="119">
        <v>0</v>
      </c>
      <c r="H14" s="119">
        <v>0</v>
      </c>
      <c r="I14" s="119">
        <v>0</v>
      </c>
      <c r="J14" s="119">
        <v>0</v>
      </c>
      <c r="K14" s="119">
        <v>0</v>
      </c>
      <c r="L14" s="119">
        <v>0</v>
      </c>
      <c r="M14" s="119">
        <v>0</v>
      </c>
      <c r="N14" s="120">
        <v>0</v>
      </c>
      <c r="O14" s="60"/>
      <c r="P14" s="604">
        <v>3.8237929051142956</v>
      </c>
      <c r="Q14" s="604">
        <v>0</v>
      </c>
      <c r="R14" s="711" t="s">
        <v>402</v>
      </c>
      <c r="S14" s="710">
        <v>0</v>
      </c>
      <c r="T14" s="711" t="s">
        <v>402</v>
      </c>
      <c r="U14" s="710">
        <v>0</v>
      </c>
      <c r="V14" s="711" t="s">
        <v>402</v>
      </c>
      <c r="W14" s="293"/>
      <c r="X14" s="319"/>
      <c r="Y14" s="857"/>
      <c r="Z14" s="794"/>
      <c r="AA14" s="794"/>
      <c r="AB14" s="794"/>
      <c r="AC14" s="794"/>
      <c r="AD14" s="794"/>
      <c r="AE14" s="794"/>
      <c r="AF14" s="794"/>
      <c r="AG14" s="809"/>
    </row>
    <row r="15" spans="1:80" s="5" customFormat="1" ht="11" thickBot="1" x14ac:dyDescent="0.3">
      <c r="A15" s="649" t="s">
        <v>138</v>
      </c>
      <c r="B15" s="700"/>
      <c r="C15" s="730">
        <v>0</v>
      </c>
      <c r="D15" s="730">
        <v>0</v>
      </c>
      <c r="E15" s="730">
        <v>0</v>
      </c>
      <c r="F15" s="730" t="s">
        <v>402</v>
      </c>
      <c r="G15" s="730" t="s">
        <v>402</v>
      </c>
      <c r="H15" s="730" t="s">
        <v>402</v>
      </c>
      <c r="I15" s="730" t="s">
        <v>402</v>
      </c>
      <c r="J15" s="730" t="s">
        <v>402</v>
      </c>
      <c r="K15" s="730" t="s">
        <v>402</v>
      </c>
      <c r="L15" s="730" t="s">
        <v>402</v>
      </c>
      <c r="M15" s="730" t="s">
        <v>402</v>
      </c>
      <c r="N15" s="733" t="s">
        <v>402</v>
      </c>
      <c r="O15" s="63"/>
      <c r="P15" s="736">
        <v>0</v>
      </c>
      <c r="Q15" s="736" t="s">
        <v>402</v>
      </c>
      <c r="R15" s="741" t="s">
        <v>402</v>
      </c>
      <c r="S15" s="736" t="s">
        <v>402</v>
      </c>
      <c r="T15" s="741" t="s">
        <v>402</v>
      </c>
      <c r="U15" s="736" t="s">
        <v>402</v>
      </c>
      <c r="V15" s="741" t="s">
        <v>402</v>
      </c>
      <c r="W15" s="294"/>
      <c r="X15" s="319"/>
      <c r="Y15" s="857"/>
      <c r="Z15" s="795"/>
      <c r="AA15" s="795"/>
      <c r="AB15" s="795"/>
      <c r="AC15" s="795"/>
      <c r="AD15" s="795"/>
      <c r="AE15" s="795"/>
      <c r="AF15" s="795"/>
      <c r="AG15" s="810"/>
    </row>
    <row r="16" spans="1:80" s="5" customFormat="1" ht="11" thickBot="1" x14ac:dyDescent="0.3">
      <c r="A16" s="650">
        <v>2025</v>
      </c>
      <c r="B16" s="698" t="s">
        <v>141</v>
      </c>
      <c r="C16" s="552">
        <v>8.3569715074430295</v>
      </c>
      <c r="D16" s="552">
        <v>6.9770620440126176</v>
      </c>
      <c r="E16" s="553">
        <v>5.8429721265050034</v>
      </c>
      <c r="F16" s="553">
        <v>3.7293034754527978</v>
      </c>
      <c r="G16" s="553">
        <v>2.9003143843966273</v>
      </c>
      <c r="H16" s="553">
        <v>2.7871087441988811</v>
      </c>
      <c r="I16" s="553">
        <v>2.5067497928730327</v>
      </c>
      <c r="J16" s="553">
        <v>2.3831086901144292</v>
      </c>
      <c r="K16" s="553">
        <v>2.8812948484693739</v>
      </c>
      <c r="L16" s="552">
        <v>4.0430224042418335</v>
      </c>
      <c r="M16" s="552">
        <v>5.6013981386133178</v>
      </c>
      <c r="N16" s="554">
        <v>6.8763895328989779</v>
      </c>
      <c r="O16" s="60"/>
      <c r="P16" s="600">
        <v>21.177005677960651</v>
      </c>
      <c r="Q16" s="601">
        <v>9.4167266040483071</v>
      </c>
      <c r="R16" s="602">
        <v>30.593732282008958</v>
      </c>
      <c r="S16" s="601">
        <v>7.7711533314568353</v>
      </c>
      <c r="T16" s="602">
        <v>38.364885613465795</v>
      </c>
      <c r="U16" s="600">
        <v>16.520810075754127</v>
      </c>
      <c r="V16" s="603">
        <v>54.885695689219922</v>
      </c>
      <c r="W16" s="293"/>
      <c r="X16" s="325"/>
      <c r="Y16" s="856" t="s">
        <v>141</v>
      </c>
      <c r="Z16" s="793">
        <v>76.105237232004882</v>
      </c>
      <c r="AA16" s="793">
        <v>72.213717875469953</v>
      </c>
      <c r="AB16" s="793">
        <v>74.736417848220754</v>
      </c>
      <c r="AC16" s="793">
        <v>62.554405696514166</v>
      </c>
      <c r="AD16" s="793">
        <v>57.013635485785862</v>
      </c>
      <c r="AE16" s="793">
        <v>56.073036238656101</v>
      </c>
      <c r="AF16" s="793">
        <v>54.885695689219929</v>
      </c>
      <c r="AG16" s="808">
        <f>IFERROR(AF16/AE16-1,0)</f>
        <v>-2.1174893123009353E-2</v>
      </c>
    </row>
    <row r="17" spans="1:34" s="5" customFormat="1" ht="11" thickBot="1" x14ac:dyDescent="0.3">
      <c r="A17" s="651">
        <v>2026</v>
      </c>
      <c r="B17" s="699"/>
      <c r="C17" s="555">
        <v>7.9722426645243711</v>
      </c>
      <c r="D17" s="555">
        <v>5.7712414854459571</v>
      </c>
      <c r="E17" s="556">
        <v>5.1636277966095143</v>
      </c>
      <c r="F17" s="556">
        <v>0</v>
      </c>
      <c r="G17" s="556">
        <v>0</v>
      </c>
      <c r="H17" s="556">
        <v>0</v>
      </c>
      <c r="I17" s="556">
        <v>0</v>
      </c>
      <c r="J17" s="556">
        <v>0</v>
      </c>
      <c r="K17" s="556">
        <v>0</v>
      </c>
      <c r="L17" s="556">
        <v>0</v>
      </c>
      <c r="M17" s="556">
        <v>0</v>
      </c>
      <c r="N17" s="557">
        <v>0</v>
      </c>
      <c r="O17" s="60"/>
      <c r="P17" s="604">
        <v>18.907111946579843</v>
      </c>
      <c r="Q17" s="604">
        <v>0</v>
      </c>
      <c r="R17" s="711" t="s">
        <v>402</v>
      </c>
      <c r="S17" s="710">
        <v>0</v>
      </c>
      <c r="T17" s="711" t="s">
        <v>402</v>
      </c>
      <c r="U17" s="710">
        <v>0</v>
      </c>
      <c r="V17" s="711" t="s">
        <v>402</v>
      </c>
      <c r="W17" s="293"/>
      <c r="X17" s="325"/>
      <c r="Y17" s="857"/>
      <c r="Z17" s="794"/>
      <c r="AA17" s="794"/>
      <c r="AB17" s="794"/>
      <c r="AC17" s="794"/>
      <c r="AD17" s="794"/>
      <c r="AE17" s="794"/>
      <c r="AF17" s="794"/>
      <c r="AG17" s="809"/>
      <c r="AH17" s="210"/>
    </row>
    <row r="18" spans="1:34" s="5" customFormat="1" ht="11" thickBot="1" x14ac:dyDescent="0.3">
      <c r="A18" s="652" t="s">
        <v>138</v>
      </c>
      <c r="B18" s="700"/>
      <c r="C18" s="730">
        <v>-4.6036873833541804E-2</v>
      </c>
      <c r="D18" s="730">
        <v>-0.17282640615206202</v>
      </c>
      <c r="E18" s="730">
        <v>-0.11626691265800057</v>
      </c>
      <c r="F18" s="730" t="s">
        <v>402</v>
      </c>
      <c r="G18" s="730" t="s">
        <v>402</v>
      </c>
      <c r="H18" s="730" t="s">
        <v>402</v>
      </c>
      <c r="I18" s="730" t="s">
        <v>402</v>
      </c>
      <c r="J18" s="730" t="s">
        <v>402</v>
      </c>
      <c r="K18" s="730" t="s">
        <v>402</v>
      </c>
      <c r="L18" s="730" t="s">
        <v>402</v>
      </c>
      <c r="M18" s="730" t="s">
        <v>402</v>
      </c>
      <c r="N18" s="733" t="s">
        <v>402</v>
      </c>
      <c r="O18" s="63"/>
      <c r="P18" s="736">
        <v>-0.10718671779661151</v>
      </c>
      <c r="Q18" s="736" t="s">
        <v>402</v>
      </c>
      <c r="R18" s="741" t="s">
        <v>402</v>
      </c>
      <c r="S18" s="736" t="s">
        <v>402</v>
      </c>
      <c r="T18" s="741" t="s">
        <v>402</v>
      </c>
      <c r="U18" s="736" t="s">
        <v>402</v>
      </c>
      <c r="V18" s="741" t="s">
        <v>402</v>
      </c>
      <c r="W18" s="294"/>
      <c r="X18" s="325"/>
      <c r="Y18" s="857"/>
      <c r="Z18" s="795"/>
      <c r="AA18" s="795"/>
      <c r="AB18" s="795"/>
      <c r="AC18" s="795"/>
      <c r="AD18" s="795"/>
      <c r="AE18" s="795"/>
      <c r="AF18" s="795"/>
      <c r="AG18" s="810"/>
    </row>
    <row r="19" spans="1:34" s="5" customFormat="1" ht="11" thickBot="1" x14ac:dyDescent="0.3">
      <c r="A19" s="653">
        <v>2025</v>
      </c>
      <c r="B19" s="698" t="s">
        <v>142</v>
      </c>
      <c r="C19" s="552">
        <v>5.8040555947985819</v>
      </c>
      <c r="D19" s="552">
        <v>7.609402297984472</v>
      </c>
      <c r="E19" s="553">
        <v>9.1632136405871947</v>
      </c>
      <c r="F19" s="553">
        <v>7.5760831492948775</v>
      </c>
      <c r="G19" s="553">
        <v>6.7228364635819569</v>
      </c>
      <c r="H19" s="553">
        <v>5.6282867866637281</v>
      </c>
      <c r="I19" s="553">
        <v>5.7613325295510789</v>
      </c>
      <c r="J19" s="553">
        <v>5.7396483168751278</v>
      </c>
      <c r="K19" s="553">
        <v>6.0564339723014591</v>
      </c>
      <c r="L19" s="552">
        <v>6.0666362894675618</v>
      </c>
      <c r="M19" s="552">
        <v>5.1079547459579917</v>
      </c>
      <c r="N19" s="554">
        <v>5.3156678709890279</v>
      </c>
      <c r="O19" s="60"/>
      <c r="P19" s="600">
        <v>22.576671533370249</v>
      </c>
      <c r="Q19" s="601">
        <v>19.927206399540562</v>
      </c>
      <c r="R19" s="602">
        <v>42.503877932910811</v>
      </c>
      <c r="S19" s="601">
        <v>17.557414818727665</v>
      </c>
      <c r="T19" s="602">
        <v>60.061292751638476</v>
      </c>
      <c r="U19" s="600">
        <v>16.490258906414581</v>
      </c>
      <c r="V19" s="603">
        <v>76.551551658053057</v>
      </c>
      <c r="W19" s="293"/>
      <c r="X19" s="331"/>
      <c r="Y19" s="856" t="s">
        <v>142</v>
      </c>
      <c r="Z19" s="793">
        <v>82.758895836800548</v>
      </c>
      <c r="AA19" s="793">
        <v>82.056869751146962</v>
      </c>
      <c r="AB19" s="793">
        <v>81.80840470669412</v>
      </c>
      <c r="AC19" s="793">
        <v>78.946351136464841</v>
      </c>
      <c r="AD19" s="793">
        <v>78.094679786033225</v>
      </c>
      <c r="AE19" s="793">
        <v>77.52590135491576</v>
      </c>
      <c r="AF19" s="793">
        <v>76.551551658053057</v>
      </c>
      <c r="AG19" s="808">
        <f>IFERROR(AF19/AE19-1,0)</f>
        <v>-1.2568053770856569E-2</v>
      </c>
    </row>
    <row r="20" spans="1:34" s="5" customFormat="1" ht="11" thickBot="1" x14ac:dyDescent="0.3">
      <c r="A20" s="654">
        <v>2026</v>
      </c>
      <c r="B20" s="699"/>
      <c r="C20" s="555">
        <v>5.6449351214725088</v>
      </c>
      <c r="D20" s="555">
        <v>7.5394829721046008</v>
      </c>
      <c r="E20" s="556">
        <v>9.4183149218085784</v>
      </c>
      <c r="F20" s="556">
        <v>0</v>
      </c>
      <c r="G20" s="556">
        <v>0</v>
      </c>
      <c r="H20" s="556">
        <v>0</v>
      </c>
      <c r="I20" s="556">
        <v>0</v>
      </c>
      <c r="J20" s="556">
        <v>0</v>
      </c>
      <c r="K20" s="556">
        <v>0</v>
      </c>
      <c r="L20" s="556">
        <v>0</v>
      </c>
      <c r="M20" s="556">
        <v>0</v>
      </c>
      <c r="N20" s="557">
        <v>0</v>
      </c>
      <c r="O20" s="60"/>
      <c r="P20" s="604">
        <v>22.602733015385688</v>
      </c>
      <c r="Q20" s="604">
        <v>0</v>
      </c>
      <c r="R20" s="711" t="s">
        <v>402</v>
      </c>
      <c r="S20" s="710">
        <v>0</v>
      </c>
      <c r="T20" s="711" t="s">
        <v>402</v>
      </c>
      <c r="U20" s="710">
        <v>0</v>
      </c>
      <c r="V20" s="711" t="s">
        <v>402</v>
      </c>
      <c r="W20" s="293"/>
      <c r="X20" s="331"/>
      <c r="Y20" s="857"/>
      <c r="Z20" s="794"/>
      <c r="AA20" s="794"/>
      <c r="AB20" s="794"/>
      <c r="AC20" s="794"/>
      <c r="AD20" s="794"/>
      <c r="AE20" s="794"/>
      <c r="AF20" s="794"/>
      <c r="AG20" s="809"/>
    </row>
    <row r="21" spans="1:34" s="5" customFormat="1" ht="11" thickBot="1" x14ac:dyDescent="0.3">
      <c r="A21" s="655" t="s">
        <v>138</v>
      </c>
      <c r="B21" s="700"/>
      <c r="C21" s="730">
        <v>-2.7415394412946714E-2</v>
      </c>
      <c r="D21" s="730">
        <v>-9.1885437438878632E-3</v>
      </c>
      <c r="E21" s="730">
        <v>2.7839717726480556E-2</v>
      </c>
      <c r="F21" s="730" t="s">
        <v>402</v>
      </c>
      <c r="G21" s="730" t="s">
        <v>402</v>
      </c>
      <c r="H21" s="730" t="s">
        <v>402</v>
      </c>
      <c r="I21" s="730" t="s">
        <v>402</v>
      </c>
      <c r="J21" s="730" t="s">
        <v>402</v>
      </c>
      <c r="K21" s="730" t="s">
        <v>402</v>
      </c>
      <c r="L21" s="730" t="s">
        <v>402</v>
      </c>
      <c r="M21" s="730" t="s">
        <v>402</v>
      </c>
      <c r="N21" s="733" t="s">
        <v>402</v>
      </c>
      <c r="O21" s="63"/>
      <c r="P21" s="736">
        <v>1.1543544838714757E-3</v>
      </c>
      <c r="Q21" s="736" t="s">
        <v>402</v>
      </c>
      <c r="R21" s="741" t="s">
        <v>402</v>
      </c>
      <c r="S21" s="736" t="s">
        <v>402</v>
      </c>
      <c r="T21" s="741" t="s">
        <v>402</v>
      </c>
      <c r="U21" s="736" t="s">
        <v>402</v>
      </c>
      <c r="V21" s="741" t="s">
        <v>402</v>
      </c>
      <c r="W21" s="294"/>
      <c r="X21" s="331"/>
      <c r="Y21" s="857"/>
      <c r="Z21" s="795"/>
      <c r="AA21" s="795"/>
      <c r="AB21" s="795"/>
      <c r="AC21" s="795"/>
      <c r="AD21" s="795"/>
      <c r="AE21" s="795"/>
      <c r="AF21" s="795"/>
      <c r="AG21" s="810"/>
    </row>
    <row r="22" spans="1:34" s="5" customFormat="1" ht="11" thickBot="1" x14ac:dyDescent="0.3">
      <c r="A22" s="656">
        <v>2025</v>
      </c>
      <c r="B22" s="698" t="s">
        <v>143</v>
      </c>
      <c r="C22" s="552">
        <v>9.8225155720519943</v>
      </c>
      <c r="D22" s="552">
        <v>9.3288764972977969</v>
      </c>
      <c r="E22" s="553">
        <v>9.8711298989244405</v>
      </c>
      <c r="F22" s="553">
        <v>10.627646611751436</v>
      </c>
      <c r="G22" s="553">
        <v>10.033951003636741</v>
      </c>
      <c r="H22" s="553">
        <v>10.783070659273038</v>
      </c>
      <c r="I22" s="553">
        <v>11.451903288627273</v>
      </c>
      <c r="J22" s="553">
        <v>10.011250456236805</v>
      </c>
      <c r="K22" s="553">
        <v>10.271370108257413</v>
      </c>
      <c r="L22" s="552">
        <v>10.820724995501507</v>
      </c>
      <c r="M22" s="552">
        <v>9.1685599131771944</v>
      </c>
      <c r="N22" s="554">
        <v>10.717931284335304</v>
      </c>
      <c r="O22" s="60"/>
      <c r="P22" s="600">
        <v>29.02252196827423</v>
      </c>
      <c r="Q22" s="601">
        <v>31.444668274661211</v>
      </c>
      <c r="R22" s="602">
        <v>60.467190242935445</v>
      </c>
      <c r="S22" s="601">
        <v>31.734523853121495</v>
      </c>
      <c r="T22" s="602">
        <v>92.201714096056946</v>
      </c>
      <c r="U22" s="600">
        <v>30.707216193014006</v>
      </c>
      <c r="V22" s="603">
        <v>122.90893028907095</v>
      </c>
      <c r="W22" s="293"/>
      <c r="X22" s="337"/>
      <c r="Y22" s="856" t="s">
        <v>143</v>
      </c>
      <c r="Z22" s="793">
        <v>135.04329700549292</v>
      </c>
      <c r="AA22" s="793">
        <v>114.07307986680732</v>
      </c>
      <c r="AB22" s="793">
        <v>128.21954925596827</v>
      </c>
      <c r="AC22" s="793">
        <v>132.42545997859983</v>
      </c>
      <c r="AD22" s="793">
        <v>126.8942612137112</v>
      </c>
      <c r="AE22" s="793">
        <v>125.35019040656164</v>
      </c>
      <c r="AF22" s="793">
        <v>122.90893028907092</v>
      </c>
      <c r="AG22" s="808">
        <f>IFERROR(AF22/AE22-1,0)</f>
        <v>-1.9475519818300313E-2</v>
      </c>
    </row>
    <row r="23" spans="1:34" s="5" customFormat="1" ht="11" thickBot="1" x14ac:dyDescent="0.3">
      <c r="A23" s="657">
        <v>2026</v>
      </c>
      <c r="B23" s="699"/>
      <c r="C23" s="555">
        <v>8.9973017352009741</v>
      </c>
      <c r="D23" s="555">
        <v>9.0365913949781618</v>
      </c>
      <c r="E23" s="556">
        <v>9.8928722889437672</v>
      </c>
      <c r="F23" s="556">
        <v>0</v>
      </c>
      <c r="G23" s="556">
        <v>0</v>
      </c>
      <c r="H23" s="556">
        <v>0</v>
      </c>
      <c r="I23" s="556">
        <v>0</v>
      </c>
      <c r="J23" s="556">
        <v>0</v>
      </c>
      <c r="K23" s="556">
        <v>0</v>
      </c>
      <c r="L23" s="556">
        <v>0</v>
      </c>
      <c r="M23" s="556">
        <v>0</v>
      </c>
      <c r="N23" s="557">
        <v>0</v>
      </c>
      <c r="O23" s="60"/>
      <c r="P23" s="604">
        <v>27.926765419122905</v>
      </c>
      <c r="Q23" s="604">
        <v>0</v>
      </c>
      <c r="R23" s="711" t="s">
        <v>402</v>
      </c>
      <c r="S23" s="710">
        <v>0</v>
      </c>
      <c r="T23" s="711" t="s">
        <v>402</v>
      </c>
      <c r="U23" s="710">
        <v>0</v>
      </c>
      <c r="V23" s="711" t="s">
        <v>402</v>
      </c>
      <c r="W23" s="293"/>
      <c r="X23" s="337"/>
      <c r="Y23" s="857"/>
      <c r="Z23" s="794"/>
      <c r="AA23" s="794"/>
      <c r="AB23" s="794"/>
      <c r="AC23" s="794"/>
      <c r="AD23" s="794"/>
      <c r="AE23" s="794"/>
      <c r="AF23" s="794"/>
      <c r="AG23" s="809"/>
    </row>
    <row r="24" spans="1:34" s="5" customFormat="1" ht="11" thickBot="1" x14ac:dyDescent="0.3">
      <c r="A24" s="658" t="s">
        <v>138</v>
      </c>
      <c r="B24" s="700"/>
      <c r="C24" s="730">
        <v>-8.4012474278890567E-2</v>
      </c>
      <c r="D24" s="730">
        <v>-3.1331222189970941E-2</v>
      </c>
      <c r="E24" s="730">
        <v>2.2026242428129545E-3</v>
      </c>
      <c r="F24" s="730" t="s">
        <v>402</v>
      </c>
      <c r="G24" s="730" t="s">
        <v>402</v>
      </c>
      <c r="H24" s="730" t="s">
        <v>402</v>
      </c>
      <c r="I24" s="730" t="s">
        <v>402</v>
      </c>
      <c r="J24" s="730" t="s">
        <v>402</v>
      </c>
      <c r="K24" s="730" t="s">
        <v>402</v>
      </c>
      <c r="L24" s="730" t="s">
        <v>402</v>
      </c>
      <c r="M24" s="730" t="s">
        <v>402</v>
      </c>
      <c r="N24" s="733" t="s">
        <v>402</v>
      </c>
      <c r="O24" s="63"/>
      <c r="P24" s="736">
        <v>-3.7755387018024958E-2</v>
      </c>
      <c r="Q24" s="736" t="s">
        <v>402</v>
      </c>
      <c r="R24" s="741" t="s">
        <v>402</v>
      </c>
      <c r="S24" s="736" t="s">
        <v>402</v>
      </c>
      <c r="T24" s="741" t="s">
        <v>402</v>
      </c>
      <c r="U24" s="736" t="s">
        <v>402</v>
      </c>
      <c r="V24" s="741" t="s">
        <v>402</v>
      </c>
      <c r="W24" s="294"/>
      <c r="X24" s="337"/>
      <c r="Y24" s="857"/>
      <c r="Z24" s="795"/>
      <c r="AA24" s="795"/>
      <c r="AB24" s="795"/>
      <c r="AC24" s="795"/>
      <c r="AD24" s="795"/>
      <c r="AE24" s="795"/>
      <c r="AF24" s="795"/>
      <c r="AG24" s="810"/>
    </row>
    <row r="25" spans="1:34" s="68" customFormat="1" ht="11" thickBot="1" x14ac:dyDescent="0.3">
      <c r="A25" s="659">
        <v>2025</v>
      </c>
      <c r="B25" s="701" t="s">
        <v>144</v>
      </c>
      <c r="C25" s="564">
        <v>1.6608599856030912</v>
      </c>
      <c r="D25" s="564">
        <v>1.5719022421457081</v>
      </c>
      <c r="E25" s="568">
        <v>1.7425111879986288</v>
      </c>
      <c r="F25" s="568">
        <v>1.879057290722939</v>
      </c>
      <c r="G25" s="568">
        <v>2.0232589536592673</v>
      </c>
      <c r="H25" s="568">
        <v>2.0285811652304782</v>
      </c>
      <c r="I25" s="568">
        <v>2.1638482733065514</v>
      </c>
      <c r="J25" s="568">
        <v>2.1160762947742877</v>
      </c>
      <c r="K25" s="568">
        <v>1.9706382956822452</v>
      </c>
      <c r="L25" s="564">
        <v>1.9776757290932225</v>
      </c>
      <c r="M25" s="564">
        <v>1.6920727771013961</v>
      </c>
      <c r="N25" s="565">
        <v>1.8328576136487791</v>
      </c>
      <c r="O25" s="67"/>
      <c r="P25" s="611">
        <v>4.9752734157474281</v>
      </c>
      <c r="Q25" s="612">
        <v>5.930897409612685</v>
      </c>
      <c r="R25" s="613">
        <v>10.906170825360114</v>
      </c>
      <c r="S25" s="612">
        <v>6.2505628637630837</v>
      </c>
      <c r="T25" s="613">
        <v>17.156733689123197</v>
      </c>
      <c r="U25" s="611">
        <v>5.5026061198433975</v>
      </c>
      <c r="V25" s="614">
        <v>22.659339808966592</v>
      </c>
      <c r="W25" s="293"/>
      <c r="X25" s="343"/>
      <c r="Y25" s="858" t="s">
        <v>144</v>
      </c>
      <c r="Z25" s="796">
        <v>24.136553232067357</v>
      </c>
      <c r="AA25" s="796">
        <v>10.892703819658017</v>
      </c>
      <c r="AB25" s="796">
        <v>12.052237977818592</v>
      </c>
      <c r="AC25" s="796">
        <v>18.247870310771425</v>
      </c>
      <c r="AD25" s="796">
        <v>20.4746516126479</v>
      </c>
      <c r="AE25" s="796">
        <v>22.255119189950658</v>
      </c>
      <c r="AF25" s="796">
        <v>22.659339808966592</v>
      </c>
      <c r="AG25" s="805">
        <f>IFERROR(AF25/AE25-1,0)</f>
        <v>1.8163039953453142E-2</v>
      </c>
    </row>
    <row r="26" spans="1:34" s="68" customFormat="1" ht="11" thickBot="1" x14ac:dyDescent="0.3">
      <c r="A26" s="660">
        <v>2026</v>
      </c>
      <c r="B26" s="702"/>
      <c r="C26" s="566">
        <v>1.8542046859177872</v>
      </c>
      <c r="D26" s="566">
        <v>1.7377696178505466</v>
      </c>
      <c r="E26" s="569">
        <v>1.9800645906459351</v>
      </c>
      <c r="F26" s="569">
        <v>0</v>
      </c>
      <c r="G26" s="569">
        <v>0</v>
      </c>
      <c r="H26" s="569">
        <v>0</v>
      </c>
      <c r="I26" s="569">
        <v>0</v>
      </c>
      <c r="J26" s="569">
        <v>0</v>
      </c>
      <c r="K26" s="569">
        <v>0</v>
      </c>
      <c r="L26" s="569">
        <v>0</v>
      </c>
      <c r="M26" s="569">
        <v>0</v>
      </c>
      <c r="N26" s="567">
        <v>0</v>
      </c>
      <c r="O26" s="67"/>
      <c r="P26" s="615">
        <v>5.5720388944142689</v>
      </c>
      <c r="Q26" s="615">
        <v>0</v>
      </c>
      <c r="R26" s="715" t="s">
        <v>402</v>
      </c>
      <c r="S26" s="714">
        <v>0</v>
      </c>
      <c r="T26" s="715" t="s">
        <v>402</v>
      </c>
      <c r="U26" s="714">
        <v>0</v>
      </c>
      <c r="V26" s="715" t="s">
        <v>402</v>
      </c>
      <c r="W26" s="293"/>
      <c r="X26" s="343"/>
      <c r="Y26" s="859"/>
      <c r="Z26" s="797"/>
      <c r="AA26" s="797"/>
      <c r="AB26" s="797"/>
      <c r="AC26" s="797"/>
      <c r="AD26" s="797"/>
      <c r="AE26" s="797"/>
      <c r="AF26" s="797"/>
      <c r="AG26" s="806"/>
    </row>
    <row r="27" spans="1:34" s="68" customFormat="1" ht="11" thickBot="1" x14ac:dyDescent="0.3">
      <c r="A27" s="661" t="s">
        <v>138</v>
      </c>
      <c r="B27" s="703"/>
      <c r="C27" s="732">
        <v>0.11641240200298321</v>
      </c>
      <c r="D27" s="732">
        <v>0.10552015975142519</v>
      </c>
      <c r="E27" s="732">
        <v>0.13632819363423979</v>
      </c>
      <c r="F27" s="732" t="s">
        <v>402</v>
      </c>
      <c r="G27" s="732" t="s">
        <v>402</v>
      </c>
      <c r="H27" s="732" t="s">
        <v>402</v>
      </c>
      <c r="I27" s="732" t="s">
        <v>402</v>
      </c>
      <c r="J27" s="732" t="s">
        <v>402</v>
      </c>
      <c r="K27" s="732" t="s">
        <v>402</v>
      </c>
      <c r="L27" s="732" t="s">
        <v>402</v>
      </c>
      <c r="M27" s="732" t="s">
        <v>402</v>
      </c>
      <c r="N27" s="735" t="s">
        <v>402</v>
      </c>
      <c r="O27" s="70"/>
      <c r="P27" s="738">
        <v>0.1199462680338322</v>
      </c>
      <c r="Q27" s="738" t="s">
        <v>402</v>
      </c>
      <c r="R27" s="742" t="s">
        <v>402</v>
      </c>
      <c r="S27" s="738" t="s">
        <v>402</v>
      </c>
      <c r="T27" s="742" t="s">
        <v>402</v>
      </c>
      <c r="U27" s="738" t="s">
        <v>402</v>
      </c>
      <c r="V27" s="742" t="s">
        <v>402</v>
      </c>
      <c r="W27" s="294"/>
      <c r="X27" s="343"/>
      <c r="Y27" s="859"/>
      <c r="Z27" s="798"/>
      <c r="AA27" s="798"/>
      <c r="AB27" s="798"/>
      <c r="AC27" s="798"/>
      <c r="AD27" s="798"/>
      <c r="AE27" s="798"/>
      <c r="AF27" s="798"/>
      <c r="AG27" s="807"/>
    </row>
    <row r="28" spans="1:34" s="5" customFormat="1" ht="11" thickBot="1" x14ac:dyDescent="0.3">
      <c r="A28" s="662">
        <v>2025</v>
      </c>
      <c r="B28" s="704" t="s">
        <v>145</v>
      </c>
      <c r="C28" s="580">
        <v>34.952588278459444</v>
      </c>
      <c r="D28" s="580">
        <v>33.982367746292489</v>
      </c>
      <c r="E28" s="581">
        <v>34.571693972385582</v>
      </c>
      <c r="F28" s="581">
        <v>30.026198141923395</v>
      </c>
      <c r="G28" s="581">
        <v>27.143031703122425</v>
      </c>
      <c r="H28" s="581">
        <v>26.703205186364336</v>
      </c>
      <c r="I28" s="581">
        <v>27.581396725873184</v>
      </c>
      <c r="J28" s="581">
        <v>25.474610136157409</v>
      </c>
      <c r="K28" s="581">
        <v>27.138175285942417</v>
      </c>
      <c r="L28" s="580">
        <v>29.727842392255099</v>
      </c>
      <c r="M28" s="580">
        <v>29.247611469512844</v>
      </c>
      <c r="N28" s="582">
        <v>32.848923181937607</v>
      </c>
      <c r="O28" s="65"/>
      <c r="P28" s="617">
        <v>103.50664999713752</v>
      </c>
      <c r="Q28" s="618">
        <v>83.872435031410163</v>
      </c>
      <c r="R28" s="602">
        <v>187.37908502854768</v>
      </c>
      <c r="S28" s="618">
        <v>80.194182147973009</v>
      </c>
      <c r="T28" s="602">
        <v>267.57326717652069</v>
      </c>
      <c r="U28" s="617">
        <v>91.824377043705553</v>
      </c>
      <c r="V28" s="603">
        <v>359.39764422022625</v>
      </c>
      <c r="W28" s="293"/>
      <c r="X28" s="348"/>
      <c r="Y28" s="852" t="s">
        <v>145</v>
      </c>
      <c r="Z28" s="799">
        <v>437.70851906846679</v>
      </c>
      <c r="AA28" s="799">
        <v>397.95351623040312</v>
      </c>
      <c r="AB28" s="799">
        <v>422.39239973938851</v>
      </c>
      <c r="AC28" s="799">
        <v>405.786199354416</v>
      </c>
      <c r="AD28" s="799">
        <v>378.22857523956128</v>
      </c>
      <c r="AE28" s="799">
        <v>367.01868107347093</v>
      </c>
      <c r="AF28" s="799">
        <v>359.3976442202262</v>
      </c>
      <c r="AG28" s="811">
        <f>IFERROR(AF28/AE28-1,0)</f>
        <v>-2.0764711024938598E-2</v>
      </c>
    </row>
    <row r="29" spans="1:34" s="5" customFormat="1" ht="11" thickBot="1" x14ac:dyDescent="0.3">
      <c r="A29" s="663">
        <v>2026</v>
      </c>
      <c r="B29" s="705"/>
      <c r="C29" s="583">
        <v>33.800023930135254</v>
      </c>
      <c r="D29" s="583">
        <v>31.004530239951919</v>
      </c>
      <c r="E29" s="584">
        <v>33.724403923930311</v>
      </c>
      <c r="F29" s="584">
        <v>0</v>
      </c>
      <c r="G29" s="584">
        <v>0</v>
      </c>
      <c r="H29" s="584">
        <v>0</v>
      </c>
      <c r="I29" s="584">
        <v>0</v>
      </c>
      <c r="J29" s="584">
        <v>0</v>
      </c>
      <c r="K29" s="584">
        <v>0</v>
      </c>
      <c r="L29" s="584">
        <v>0</v>
      </c>
      <c r="M29" s="584">
        <v>0</v>
      </c>
      <c r="N29" s="585">
        <v>0</v>
      </c>
      <c r="O29" s="65"/>
      <c r="P29" s="619">
        <v>98.528958094017483</v>
      </c>
      <c r="Q29" s="619">
        <v>0</v>
      </c>
      <c r="R29" s="711" t="s">
        <v>402</v>
      </c>
      <c r="S29" s="710">
        <v>0</v>
      </c>
      <c r="T29" s="711" t="s">
        <v>402</v>
      </c>
      <c r="U29" s="710">
        <v>0</v>
      </c>
      <c r="V29" s="711" t="s">
        <v>402</v>
      </c>
      <c r="W29" s="293"/>
      <c r="X29" s="349"/>
      <c r="Y29" s="853"/>
      <c r="Z29" s="800"/>
      <c r="AA29" s="800"/>
      <c r="AB29" s="800"/>
      <c r="AC29" s="800"/>
      <c r="AD29" s="800"/>
      <c r="AE29" s="800"/>
      <c r="AF29" s="800"/>
      <c r="AG29" s="812"/>
    </row>
    <row r="30" spans="1:34" s="5" customFormat="1" ht="11" thickBot="1" x14ac:dyDescent="0.3">
      <c r="A30" s="664" t="s">
        <v>138</v>
      </c>
      <c r="B30" s="706"/>
      <c r="C30" s="746">
        <v>-3.2975078673486743E-2</v>
      </c>
      <c r="D30" s="746">
        <v>-8.7628900039358068E-2</v>
      </c>
      <c r="E30" s="746">
        <v>-2.4508201684651343E-2</v>
      </c>
      <c r="F30" s="746" t="s">
        <v>402</v>
      </c>
      <c r="G30" s="746" t="s">
        <v>402</v>
      </c>
      <c r="H30" s="746" t="s">
        <v>402</v>
      </c>
      <c r="I30" s="746" t="s">
        <v>402</v>
      </c>
      <c r="J30" s="746" t="s">
        <v>402</v>
      </c>
      <c r="K30" s="746" t="s">
        <v>402</v>
      </c>
      <c r="L30" s="746" t="s">
        <v>402</v>
      </c>
      <c r="M30" s="746" t="s">
        <v>402</v>
      </c>
      <c r="N30" s="747" t="s">
        <v>402</v>
      </c>
      <c r="O30" s="718"/>
      <c r="P30" s="748">
        <v>-4.8090551701341806E-2</v>
      </c>
      <c r="Q30" s="748" t="s">
        <v>402</v>
      </c>
      <c r="R30" s="749" t="s">
        <v>402</v>
      </c>
      <c r="S30" s="748" t="s">
        <v>402</v>
      </c>
      <c r="T30" s="749" t="s">
        <v>402</v>
      </c>
      <c r="U30" s="748" t="s">
        <v>402</v>
      </c>
      <c r="V30" s="749" t="s">
        <v>402</v>
      </c>
      <c r="W30" s="294"/>
      <c r="X30" s="350"/>
      <c r="Y30" s="853"/>
      <c r="Z30" s="801"/>
      <c r="AA30" s="801"/>
      <c r="AB30" s="801"/>
      <c r="AC30" s="801"/>
      <c r="AD30" s="801"/>
      <c r="AE30" s="801"/>
      <c r="AF30" s="801"/>
      <c r="AG30" s="813"/>
    </row>
    <row r="31" spans="1:34" s="5" customFormat="1" ht="11" thickBot="1" x14ac:dyDescent="0.3">
      <c r="A31" s="665">
        <v>2025</v>
      </c>
      <c r="B31" s="698" t="s">
        <v>50</v>
      </c>
      <c r="C31" s="552">
        <v>-4.3261007190459955</v>
      </c>
      <c r="D31" s="552">
        <v>-4.0747986754886272</v>
      </c>
      <c r="E31" s="553">
        <v>-4.2711744358736929</v>
      </c>
      <c r="F31" s="553">
        <v>-4.302287979343987</v>
      </c>
      <c r="G31" s="553">
        <v>-4.3418945673035072</v>
      </c>
      <c r="H31" s="553">
        <v>-4.3404859648028546</v>
      </c>
      <c r="I31" s="553">
        <v>-4.2428366679193932</v>
      </c>
      <c r="J31" s="553">
        <v>-4.0966941584767094</v>
      </c>
      <c r="K31" s="553">
        <v>-4.3316614844311196</v>
      </c>
      <c r="L31" s="552">
        <v>-4.330563603070317</v>
      </c>
      <c r="M31" s="552">
        <v>-4.3395952308686176</v>
      </c>
      <c r="N31" s="554">
        <v>-4.3392430802434534</v>
      </c>
      <c r="O31" s="65"/>
      <c r="P31" s="600">
        <v>-12.672073830408316</v>
      </c>
      <c r="Q31" s="601">
        <v>-12.984668511450348</v>
      </c>
      <c r="R31" s="602">
        <v>-25.656742341858664</v>
      </c>
      <c r="S31" s="601">
        <v>-12.671192310827223</v>
      </c>
      <c r="T31" s="602">
        <v>-38.327934652685883</v>
      </c>
      <c r="U31" s="600">
        <v>-13.009401914182387</v>
      </c>
      <c r="V31" s="603">
        <v>-51.337336566868274</v>
      </c>
      <c r="W31" s="293"/>
      <c r="X31" s="355"/>
      <c r="Y31" s="856" t="s">
        <v>50</v>
      </c>
      <c r="Z31" s="793">
        <v>-54.934902896482996</v>
      </c>
      <c r="AA31" s="793">
        <v>-58.318163476379461</v>
      </c>
      <c r="AB31" s="793">
        <v>-50.941383697468936</v>
      </c>
      <c r="AC31" s="793">
        <v>-48.76358250454939</v>
      </c>
      <c r="AD31" s="793">
        <v>-50.166280989161621</v>
      </c>
      <c r="AE31" s="793">
        <v>-51.956436582909809</v>
      </c>
      <c r="AF31" s="793">
        <v>-51.337336566868281</v>
      </c>
      <c r="AG31" s="808">
        <f>IFERROR(AF31/AE31-1,0)</f>
        <v>-1.1915752056121054E-2</v>
      </c>
    </row>
    <row r="32" spans="1:34" s="5" customFormat="1" ht="11" thickBot="1" x14ac:dyDescent="0.3">
      <c r="A32" s="666">
        <v>2026</v>
      </c>
      <c r="B32" s="699"/>
      <c r="C32" s="555">
        <v>-4.3945671567999129</v>
      </c>
      <c r="D32" s="555">
        <v>-4.0969397843264721</v>
      </c>
      <c r="E32" s="556">
        <v>-4.1899258137385464</v>
      </c>
      <c r="F32" s="556">
        <v>0</v>
      </c>
      <c r="G32" s="556">
        <v>0</v>
      </c>
      <c r="H32" s="556">
        <v>0</v>
      </c>
      <c r="I32" s="556">
        <v>0</v>
      </c>
      <c r="J32" s="556">
        <v>0</v>
      </c>
      <c r="K32" s="556">
        <v>0</v>
      </c>
      <c r="L32" s="556">
        <v>0</v>
      </c>
      <c r="M32" s="556">
        <v>0</v>
      </c>
      <c r="N32" s="557">
        <v>0</v>
      </c>
      <c r="O32" s="60"/>
      <c r="P32" s="604">
        <v>-12.681432754864932</v>
      </c>
      <c r="Q32" s="604">
        <v>0</v>
      </c>
      <c r="R32" s="711" t="s">
        <v>402</v>
      </c>
      <c r="S32" s="710">
        <v>0</v>
      </c>
      <c r="T32" s="711" t="s">
        <v>402</v>
      </c>
      <c r="U32" s="710">
        <v>0</v>
      </c>
      <c r="V32" s="711" t="s">
        <v>402</v>
      </c>
      <c r="W32" s="293"/>
      <c r="X32" s="355"/>
      <c r="Y32" s="857"/>
      <c r="Z32" s="794"/>
      <c r="AA32" s="794"/>
      <c r="AB32" s="794"/>
      <c r="AC32" s="794"/>
      <c r="AD32" s="794"/>
      <c r="AE32" s="794"/>
      <c r="AF32" s="794"/>
      <c r="AG32" s="809"/>
    </row>
    <row r="33" spans="1:33" s="5" customFormat="1" ht="11" thickBot="1" x14ac:dyDescent="0.3">
      <c r="A33" s="667" t="s">
        <v>138</v>
      </c>
      <c r="B33" s="700"/>
      <c r="C33" s="730">
        <v>1.5826362398935524E-2</v>
      </c>
      <c r="D33" s="730">
        <v>5.4336693910871283E-3</v>
      </c>
      <c r="E33" s="730">
        <v>-1.9022548330673981E-2</v>
      </c>
      <c r="F33" s="730" t="s">
        <v>402</v>
      </c>
      <c r="G33" s="730" t="s">
        <v>402</v>
      </c>
      <c r="H33" s="730" t="s">
        <v>402</v>
      </c>
      <c r="I33" s="730" t="s">
        <v>402</v>
      </c>
      <c r="J33" s="730" t="s">
        <v>402</v>
      </c>
      <c r="K33" s="730" t="s">
        <v>402</v>
      </c>
      <c r="L33" s="730" t="s">
        <v>402</v>
      </c>
      <c r="M33" s="730" t="s">
        <v>402</v>
      </c>
      <c r="N33" s="733" t="s">
        <v>402</v>
      </c>
      <c r="O33" s="63"/>
      <c r="P33" s="736">
        <v>7.3854718508337721E-4</v>
      </c>
      <c r="Q33" s="736" t="s">
        <v>402</v>
      </c>
      <c r="R33" s="741" t="s">
        <v>402</v>
      </c>
      <c r="S33" s="736" t="s">
        <v>402</v>
      </c>
      <c r="T33" s="741" t="s">
        <v>402</v>
      </c>
      <c r="U33" s="736" t="s">
        <v>402</v>
      </c>
      <c r="V33" s="741" t="s">
        <v>402</v>
      </c>
      <c r="W33" s="294"/>
      <c r="X33" s="356"/>
      <c r="Y33" s="857"/>
      <c r="Z33" s="795"/>
      <c r="AA33" s="795"/>
      <c r="AB33" s="795"/>
      <c r="AC33" s="795"/>
      <c r="AD33" s="795"/>
      <c r="AE33" s="795"/>
      <c r="AF33" s="795"/>
      <c r="AG33" s="810"/>
    </row>
    <row r="34" spans="1:33" s="68" customFormat="1" ht="11" thickBot="1" x14ac:dyDescent="0.3">
      <c r="A34" s="659">
        <v>2025</v>
      </c>
      <c r="B34" s="701" t="s">
        <v>146</v>
      </c>
      <c r="C34" s="564">
        <v>0.32576838226333149</v>
      </c>
      <c r="D34" s="564">
        <v>0.32576838226333149</v>
      </c>
      <c r="E34" s="568">
        <v>0.32576838226333149</v>
      </c>
      <c r="F34" s="568">
        <v>0.32576838226333149</v>
      </c>
      <c r="G34" s="568">
        <v>0.32576838226333149</v>
      </c>
      <c r="H34" s="568">
        <v>0.32576838226333149</v>
      </c>
      <c r="I34" s="568">
        <v>0.32576838226333149</v>
      </c>
      <c r="J34" s="568">
        <v>0.32576838226333149</v>
      </c>
      <c r="K34" s="568">
        <v>0.32576838226333149</v>
      </c>
      <c r="L34" s="564">
        <v>0.32576838226333149</v>
      </c>
      <c r="M34" s="564">
        <v>0.32576838226333149</v>
      </c>
      <c r="N34" s="565">
        <v>0.32576838226333149</v>
      </c>
      <c r="O34" s="67"/>
      <c r="P34" s="611">
        <v>0.97730514678999447</v>
      </c>
      <c r="Q34" s="612">
        <v>0.97730514678999447</v>
      </c>
      <c r="R34" s="613">
        <v>1.9546102935799889</v>
      </c>
      <c r="S34" s="612">
        <v>0.97730514678999447</v>
      </c>
      <c r="T34" s="613">
        <v>2.9319154403699832</v>
      </c>
      <c r="U34" s="611">
        <v>0.97730514678999447</v>
      </c>
      <c r="V34" s="614">
        <v>3.9092205871599779</v>
      </c>
      <c r="W34" s="90"/>
      <c r="X34" s="344"/>
      <c r="Y34" s="858" t="s">
        <v>146</v>
      </c>
      <c r="Z34" s="802">
        <v>3.8521038263884799</v>
      </c>
      <c r="AA34" s="802">
        <v>3.8458132744347631</v>
      </c>
      <c r="AB34" s="802">
        <v>3.8498945005070895</v>
      </c>
      <c r="AC34" s="802">
        <v>3.8720912919516572</v>
      </c>
      <c r="AD34" s="802">
        <v>3.9092205871599779</v>
      </c>
      <c r="AE34" s="802">
        <v>3.9092205871599779</v>
      </c>
      <c r="AF34" s="802">
        <v>3.9092205871599779</v>
      </c>
      <c r="AG34" s="808">
        <f>IFERROR(AF34/AE34-1,0)</f>
        <v>0</v>
      </c>
    </row>
    <row r="35" spans="1:33" s="68" customFormat="1" ht="11" thickBot="1" x14ac:dyDescent="0.3">
      <c r="A35" s="660">
        <v>2026</v>
      </c>
      <c r="B35" s="702"/>
      <c r="C35" s="566">
        <v>0.32576838226333149</v>
      </c>
      <c r="D35" s="566">
        <v>0.32576838226333149</v>
      </c>
      <c r="E35" s="569">
        <v>0.32576838226333149</v>
      </c>
      <c r="F35" s="569">
        <v>0</v>
      </c>
      <c r="G35" s="569">
        <v>0</v>
      </c>
      <c r="H35" s="569">
        <v>0</v>
      </c>
      <c r="I35" s="569">
        <v>0</v>
      </c>
      <c r="J35" s="569">
        <v>0</v>
      </c>
      <c r="K35" s="569">
        <v>0</v>
      </c>
      <c r="L35" s="569">
        <v>0</v>
      </c>
      <c r="M35" s="569">
        <v>0</v>
      </c>
      <c r="N35" s="567">
        <v>0</v>
      </c>
      <c r="O35" s="67"/>
      <c r="P35" s="615">
        <v>0.97730514678999447</v>
      </c>
      <c r="Q35" s="615">
        <v>0</v>
      </c>
      <c r="R35" s="715" t="s">
        <v>402</v>
      </c>
      <c r="S35" s="714">
        <v>0</v>
      </c>
      <c r="T35" s="715" t="s">
        <v>402</v>
      </c>
      <c r="U35" s="714">
        <v>0</v>
      </c>
      <c r="V35" s="715" t="s">
        <v>402</v>
      </c>
      <c r="W35" s="90"/>
      <c r="X35" s="344"/>
      <c r="Y35" s="859"/>
      <c r="Z35" s="803"/>
      <c r="AA35" s="803"/>
      <c r="AB35" s="803"/>
      <c r="AC35" s="803"/>
      <c r="AD35" s="803"/>
      <c r="AE35" s="803"/>
      <c r="AF35" s="803"/>
      <c r="AG35" s="809"/>
    </row>
    <row r="36" spans="1:33" s="68" customFormat="1" ht="11" thickBot="1" x14ac:dyDescent="0.3">
      <c r="A36" s="661" t="s">
        <v>138</v>
      </c>
      <c r="B36" s="703"/>
      <c r="C36" s="732">
        <v>0</v>
      </c>
      <c r="D36" s="732">
        <v>0</v>
      </c>
      <c r="E36" s="732">
        <v>0</v>
      </c>
      <c r="F36" s="732" t="s">
        <v>402</v>
      </c>
      <c r="G36" s="732" t="s">
        <v>402</v>
      </c>
      <c r="H36" s="732" t="s">
        <v>402</v>
      </c>
      <c r="I36" s="732" t="s">
        <v>402</v>
      </c>
      <c r="J36" s="732" t="s">
        <v>402</v>
      </c>
      <c r="K36" s="732" t="s">
        <v>402</v>
      </c>
      <c r="L36" s="732" t="s">
        <v>402</v>
      </c>
      <c r="M36" s="732" t="s">
        <v>402</v>
      </c>
      <c r="N36" s="735" t="s">
        <v>402</v>
      </c>
      <c r="O36" s="70"/>
      <c r="P36" s="738">
        <v>0</v>
      </c>
      <c r="Q36" s="738" t="s">
        <v>402</v>
      </c>
      <c r="R36" s="742" t="s">
        <v>402</v>
      </c>
      <c r="S36" s="738" t="s">
        <v>402</v>
      </c>
      <c r="T36" s="742" t="s">
        <v>402</v>
      </c>
      <c r="U36" s="738" t="s">
        <v>402</v>
      </c>
      <c r="V36" s="742" t="s">
        <v>402</v>
      </c>
      <c r="W36" s="295"/>
      <c r="X36" s="345"/>
      <c r="Y36" s="859"/>
      <c r="Z36" s="804"/>
      <c r="AA36" s="804"/>
      <c r="AB36" s="804"/>
      <c r="AC36" s="804"/>
      <c r="AD36" s="804"/>
      <c r="AE36" s="804"/>
      <c r="AF36" s="804"/>
      <c r="AG36" s="810"/>
    </row>
    <row r="37" spans="1:33" s="23" customFormat="1" ht="11" thickBot="1" x14ac:dyDescent="0.3">
      <c r="A37" s="662">
        <v>2025</v>
      </c>
      <c r="B37" s="704" t="s">
        <v>147</v>
      </c>
      <c r="C37" s="580">
        <v>30.626487559413448</v>
      </c>
      <c r="D37" s="580">
        <v>29.907569070803863</v>
      </c>
      <c r="E37" s="581">
        <v>30.300519536511889</v>
      </c>
      <c r="F37" s="581">
        <v>25.723910162579408</v>
      </c>
      <c r="G37" s="581">
        <v>22.801137135818919</v>
      </c>
      <c r="H37" s="581">
        <v>22.362719221561481</v>
      </c>
      <c r="I37" s="581">
        <v>23.338560057953792</v>
      </c>
      <c r="J37" s="581">
        <v>21.377915977680701</v>
      </c>
      <c r="K37" s="581">
        <v>22.806513801511297</v>
      </c>
      <c r="L37" s="580">
        <v>25.397278789184782</v>
      </c>
      <c r="M37" s="580">
        <v>24.908016238644226</v>
      </c>
      <c r="N37" s="582">
        <v>28.509680101694155</v>
      </c>
      <c r="O37" s="65"/>
      <c r="P37" s="603">
        <v>90.834576166729192</v>
      </c>
      <c r="Q37" s="602">
        <v>70.887766519959811</v>
      </c>
      <c r="R37" s="602">
        <v>161.72234268668899</v>
      </c>
      <c r="S37" s="602">
        <v>67.522989837145786</v>
      </c>
      <c r="T37" s="602">
        <v>229.24533252383478</v>
      </c>
      <c r="U37" s="603">
        <v>78.814975129523162</v>
      </c>
      <c r="V37" s="603">
        <v>308.06030765335794</v>
      </c>
      <c r="W37" s="65"/>
      <c r="X37" s="349"/>
      <c r="Y37" s="852" t="s">
        <v>147</v>
      </c>
      <c r="Z37" s="799">
        <v>382.7736161719838</v>
      </c>
      <c r="AA37" s="799">
        <v>339.63535275402364</v>
      </c>
      <c r="AB37" s="799">
        <v>371.45101604191956</v>
      </c>
      <c r="AC37" s="799">
        <v>357.02261684986661</v>
      </c>
      <c r="AD37" s="799">
        <v>328.06229425039965</v>
      </c>
      <c r="AE37" s="799">
        <v>315.06224449056111</v>
      </c>
      <c r="AF37" s="799">
        <v>308.06030765335794</v>
      </c>
      <c r="AG37" s="811">
        <f>IFERROR(AF37/AE37-1,0)</f>
        <v>-2.2223979418812712E-2</v>
      </c>
    </row>
    <row r="38" spans="1:33" s="23" customFormat="1" ht="11" thickBot="1" x14ac:dyDescent="0.3">
      <c r="A38" s="663">
        <v>2026</v>
      </c>
      <c r="B38" s="705"/>
      <c r="C38" s="583">
        <v>29.405456773335342</v>
      </c>
      <c r="D38" s="583">
        <v>26.907590455625446</v>
      </c>
      <c r="E38" s="584">
        <v>29.534478110191763</v>
      </c>
      <c r="F38" s="584">
        <v>0</v>
      </c>
      <c r="G38" s="584">
        <v>0</v>
      </c>
      <c r="H38" s="584">
        <v>0</v>
      </c>
      <c r="I38" s="584">
        <v>0</v>
      </c>
      <c r="J38" s="584">
        <v>0</v>
      </c>
      <c r="K38" s="584">
        <v>0</v>
      </c>
      <c r="L38" s="584">
        <v>0</v>
      </c>
      <c r="M38" s="584">
        <v>0</v>
      </c>
      <c r="N38" s="585">
        <v>0</v>
      </c>
      <c r="O38" s="65"/>
      <c r="P38" s="605">
        <v>85.847525339152554</v>
      </c>
      <c r="Q38" s="605">
        <v>0</v>
      </c>
      <c r="R38" s="711" t="s">
        <v>402</v>
      </c>
      <c r="S38" s="710">
        <v>0</v>
      </c>
      <c r="T38" s="711" t="s">
        <v>402</v>
      </c>
      <c r="U38" s="710">
        <v>0</v>
      </c>
      <c r="V38" s="711" t="s">
        <v>402</v>
      </c>
      <c r="W38" s="293"/>
      <c r="X38" s="349"/>
      <c r="Y38" s="853"/>
      <c r="Z38" s="800"/>
      <c r="AA38" s="800"/>
      <c r="AB38" s="800"/>
      <c r="AC38" s="800"/>
      <c r="AD38" s="800"/>
      <c r="AE38" s="800"/>
      <c r="AF38" s="800"/>
      <c r="AG38" s="812"/>
    </row>
    <row r="39" spans="1:33" s="23" customFormat="1" ht="11" thickBot="1" x14ac:dyDescent="0.3">
      <c r="A39" s="664" t="s">
        <v>138</v>
      </c>
      <c r="B39" s="706"/>
      <c r="C39" s="746">
        <v>-3.9868456469563607E-2</v>
      </c>
      <c r="D39" s="746">
        <v>-0.10030834027587462</v>
      </c>
      <c r="E39" s="746">
        <v>-2.5281461771539972E-2</v>
      </c>
      <c r="F39" s="746" t="s">
        <v>402</v>
      </c>
      <c r="G39" s="746" t="s">
        <v>402</v>
      </c>
      <c r="H39" s="746" t="s">
        <v>402</v>
      </c>
      <c r="I39" s="746" t="s">
        <v>402</v>
      </c>
      <c r="J39" s="746" t="s">
        <v>402</v>
      </c>
      <c r="K39" s="746" t="s">
        <v>402</v>
      </c>
      <c r="L39" s="746" t="s">
        <v>402</v>
      </c>
      <c r="M39" s="746" t="s">
        <v>402</v>
      </c>
      <c r="N39" s="747" t="s">
        <v>402</v>
      </c>
      <c r="O39" s="718"/>
      <c r="P39" s="748">
        <v>-5.4902560655127393E-2</v>
      </c>
      <c r="Q39" s="748" t="s">
        <v>402</v>
      </c>
      <c r="R39" s="749" t="s">
        <v>402</v>
      </c>
      <c r="S39" s="748" t="s">
        <v>402</v>
      </c>
      <c r="T39" s="749" t="s">
        <v>402</v>
      </c>
      <c r="U39" s="748" t="s">
        <v>402</v>
      </c>
      <c r="V39" s="749" t="s">
        <v>402</v>
      </c>
      <c r="W39" s="296"/>
      <c r="X39" s="350"/>
      <c r="Y39" s="853"/>
      <c r="Z39" s="801"/>
      <c r="AA39" s="801"/>
      <c r="AB39" s="801"/>
      <c r="AC39" s="801"/>
      <c r="AD39" s="801"/>
      <c r="AE39" s="801"/>
      <c r="AF39" s="801"/>
      <c r="AG39" s="813"/>
    </row>
    <row r="40" spans="1:33" s="68" customFormat="1" ht="11" thickBot="1" x14ac:dyDescent="0.3">
      <c r="A40" s="659">
        <v>2025</v>
      </c>
      <c r="B40" s="701" t="s">
        <v>148</v>
      </c>
      <c r="C40" s="564">
        <v>1.9866283678664227</v>
      </c>
      <c r="D40" s="564">
        <v>1.8976706244090396</v>
      </c>
      <c r="E40" s="568">
        <v>2.0682795702619603</v>
      </c>
      <c r="F40" s="568">
        <v>2.2048256729862707</v>
      </c>
      <c r="G40" s="568">
        <v>2.3490273359225986</v>
      </c>
      <c r="H40" s="568">
        <v>2.3543495474938094</v>
      </c>
      <c r="I40" s="568">
        <v>2.4896166555698827</v>
      </c>
      <c r="J40" s="568">
        <v>2.4418446770376194</v>
      </c>
      <c r="K40" s="568">
        <v>2.2964066779455767</v>
      </c>
      <c r="L40" s="564">
        <v>2.303444111356554</v>
      </c>
      <c r="M40" s="564">
        <v>2.0178411593647274</v>
      </c>
      <c r="N40" s="565">
        <v>2.1586259959121108</v>
      </c>
      <c r="O40" s="67"/>
      <c r="P40" s="611">
        <v>5.9525785625374219</v>
      </c>
      <c r="Q40" s="612">
        <v>6.9082025564026788</v>
      </c>
      <c r="R40" s="613">
        <v>12.8607811189401</v>
      </c>
      <c r="S40" s="612">
        <v>7.2278680105530793</v>
      </c>
      <c r="T40" s="613">
        <v>20.088649129493177</v>
      </c>
      <c r="U40" s="611">
        <v>6.4799112666333922</v>
      </c>
      <c r="V40" s="614">
        <v>26.568560396126571</v>
      </c>
      <c r="W40" s="90"/>
      <c r="X40" s="344"/>
      <c r="Y40" s="854" t="s">
        <v>148</v>
      </c>
      <c r="Z40" s="796">
        <v>27.988657058455836</v>
      </c>
      <c r="AA40" s="796">
        <v>14.73851709409278</v>
      </c>
      <c r="AB40" s="796">
        <v>15.902132478325681</v>
      </c>
      <c r="AC40" s="796">
        <v>22.119961602723084</v>
      </c>
      <c r="AD40" s="796">
        <v>24.383872199807879</v>
      </c>
      <c r="AE40" s="796">
        <v>26.164339777110637</v>
      </c>
      <c r="AF40" s="796">
        <v>26.568560396126571</v>
      </c>
      <c r="AG40" s="808">
        <f>IFERROR(AF40/AE40-1,0)</f>
        <v>1.5449295585496126E-2</v>
      </c>
    </row>
    <row r="41" spans="1:33" s="68" customFormat="1" ht="11" thickBot="1" x14ac:dyDescent="0.3">
      <c r="A41" s="660">
        <v>2026</v>
      </c>
      <c r="B41" s="702"/>
      <c r="C41" s="566">
        <v>2.1799730681811189</v>
      </c>
      <c r="D41" s="566">
        <v>2.0635380001138781</v>
      </c>
      <c r="E41" s="569">
        <v>2.3058329729092666</v>
      </c>
      <c r="F41" s="569">
        <v>0</v>
      </c>
      <c r="G41" s="569">
        <v>0</v>
      </c>
      <c r="H41" s="569">
        <v>0</v>
      </c>
      <c r="I41" s="569">
        <v>0</v>
      </c>
      <c r="J41" s="569">
        <v>0</v>
      </c>
      <c r="K41" s="569">
        <v>0</v>
      </c>
      <c r="L41" s="569">
        <v>0</v>
      </c>
      <c r="M41" s="569">
        <v>0</v>
      </c>
      <c r="N41" s="567">
        <v>0</v>
      </c>
      <c r="O41" s="67"/>
      <c r="P41" s="615">
        <v>6.5493440412042636</v>
      </c>
      <c r="Q41" s="615">
        <v>0</v>
      </c>
      <c r="R41" s="715" t="s">
        <v>402</v>
      </c>
      <c r="S41" s="714">
        <v>0</v>
      </c>
      <c r="T41" s="715" t="s">
        <v>402</v>
      </c>
      <c r="U41" s="714">
        <v>0</v>
      </c>
      <c r="V41" s="715" t="s">
        <v>402</v>
      </c>
      <c r="W41" s="90"/>
      <c r="X41" s="344"/>
      <c r="Y41" s="855"/>
      <c r="Z41" s="797"/>
      <c r="AA41" s="797"/>
      <c r="AB41" s="797"/>
      <c r="AC41" s="797"/>
      <c r="AD41" s="797"/>
      <c r="AE41" s="797"/>
      <c r="AF41" s="797"/>
      <c r="AG41" s="809"/>
    </row>
    <row r="42" spans="1:33" s="68" customFormat="1" ht="11" thickBot="1" x14ac:dyDescent="0.3">
      <c r="A42" s="661" t="s">
        <v>138</v>
      </c>
      <c r="B42" s="703"/>
      <c r="C42" s="732">
        <v>9.7323034062149427E-2</v>
      </c>
      <c r="D42" s="732">
        <v>8.7405777151918509E-2</v>
      </c>
      <c r="E42" s="732">
        <v>0.11485555727711351</v>
      </c>
      <c r="F42" s="732" t="s">
        <v>402</v>
      </c>
      <c r="G42" s="732" t="s">
        <v>402</v>
      </c>
      <c r="H42" s="732" t="s">
        <v>402</v>
      </c>
      <c r="I42" s="732" t="s">
        <v>402</v>
      </c>
      <c r="J42" s="732" t="s">
        <v>402</v>
      </c>
      <c r="K42" s="732" t="s">
        <v>402</v>
      </c>
      <c r="L42" s="732" t="s">
        <v>402</v>
      </c>
      <c r="M42" s="732" t="s">
        <v>402</v>
      </c>
      <c r="N42" s="735" t="s">
        <v>402</v>
      </c>
      <c r="O42" s="70"/>
      <c r="P42" s="738">
        <v>0.10025327215714341</v>
      </c>
      <c r="Q42" s="738" t="s">
        <v>402</v>
      </c>
      <c r="R42" s="742" t="s">
        <v>402</v>
      </c>
      <c r="S42" s="738" t="s">
        <v>402</v>
      </c>
      <c r="T42" s="742" t="s">
        <v>402</v>
      </c>
      <c r="U42" s="738" t="s">
        <v>402</v>
      </c>
      <c r="V42" s="742" t="s">
        <v>402</v>
      </c>
      <c r="W42" s="295"/>
      <c r="X42" s="345"/>
      <c r="Y42" s="855"/>
      <c r="Z42" s="798"/>
      <c r="AA42" s="798"/>
      <c r="AB42" s="798"/>
      <c r="AC42" s="798"/>
      <c r="AD42" s="798"/>
      <c r="AE42" s="798"/>
      <c r="AF42" s="798"/>
      <c r="AG42" s="810"/>
    </row>
    <row r="45" spans="1:33" s="282" customFormat="1" ht="18.5" x14ac:dyDescent="0.45">
      <c r="A45" s="279"/>
      <c r="B45" s="284" t="s">
        <v>149</v>
      </c>
      <c r="C45" s="279"/>
      <c r="D45" s="279"/>
      <c r="E45" s="279"/>
      <c r="F45" s="279"/>
      <c r="G45" s="279"/>
      <c r="H45" s="279"/>
      <c r="I45" s="279"/>
      <c r="J45" s="279"/>
      <c r="K45" s="279"/>
      <c r="L45" s="279"/>
      <c r="M45" s="279"/>
      <c r="N45" s="279"/>
      <c r="O45" s="279"/>
      <c r="P45" s="279"/>
      <c r="Q45" s="279"/>
      <c r="R45" s="285"/>
      <c r="S45" s="281"/>
      <c r="T45" s="285"/>
      <c r="U45" s="279"/>
      <c r="V45" s="284"/>
      <c r="W45" s="284"/>
      <c r="X45" s="279"/>
      <c r="Y45" s="279"/>
      <c r="Z45" s="279"/>
      <c r="AA45" s="279"/>
      <c r="AB45" s="279"/>
      <c r="AC45" s="279"/>
      <c r="AD45" s="279"/>
      <c r="AE45" s="279"/>
      <c r="AF45" s="279"/>
      <c r="AG45" s="279"/>
    </row>
    <row r="47" spans="1:33" ht="15" thickBot="1" x14ac:dyDescent="0.4">
      <c r="A47" s="257"/>
      <c r="B47" s="361" t="s">
        <v>137</v>
      </c>
      <c r="C47" s="362"/>
      <c r="D47" s="362"/>
      <c r="E47" s="362"/>
      <c r="F47" s="362"/>
      <c r="G47" s="362"/>
      <c r="H47" s="362"/>
      <c r="I47" s="362"/>
      <c r="J47" s="362"/>
      <c r="K47" s="362"/>
      <c r="L47" s="362"/>
      <c r="M47" s="362"/>
      <c r="N47" s="362"/>
      <c r="O47" s="362"/>
      <c r="P47" s="362"/>
      <c r="Q47" s="362"/>
      <c r="R47" s="361"/>
      <c r="S47" s="362"/>
      <c r="T47" s="361"/>
      <c r="U47" s="362"/>
      <c r="V47" s="361"/>
      <c r="W47" s="361"/>
      <c r="X47" s="362"/>
      <c r="Y47" s="362"/>
      <c r="Z47" s="362"/>
      <c r="AA47" s="362"/>
      <c r="AB47" s="362"/>
      <c r="AC47" s="362"/>
      <c r="AD47" s="362"/>
      <c r="AE47" s="362"/>
      <c r="AF47" s="362"/>
      <c r="AG47" s="362"/>
    </row>
    <row r="48" spans="1:33" s="43" customFormat="1" ht="25.5" customHeight="1" thickBot="1" x14ac:dyDescent="0.35">
      <c r="B48" s="48" t="s">
        <v>392</v>
      </c>
      <c r="C48" s="4" t="s">
        <v>114</v>
      </c>
      <c r="D48" s="4" t="s">
        <v>115</v>
      </c>
      <c r="E48" s="49" t="s">
        <v>116</v>
      </c>
      <c r="F48" s="49" t="s">
        <v>117</v>
      </c>
      <c r="G48" s="49" t="s">
        <v>118</v>
      </c>
      <c r="H48" s="49" t="s">
        <v>119</v>
      </c>
      <c r="I48" s="49" t="s">
        <v>120</v>
      </c>
      <c r="J48" s="49" t="s">
        <v>121</v>
      </c>
      <c r="K48" s="49" t="s">
        <v>122</v>
      </c>
      <c r="L48" s="4" t="s">
        <v>123</v>
      </c>
      <c r="M48" s="4" t="s">
        <v>124</v>
      </c>
      <c r="N48" s="50" t="s">
        <v>125</v>
      </c>
      <c r="O48" s="51"/>
      <c r="P48" s="377" t="s">
        <v>126</v>
      </c>
      <c r="Q48" s="53" t="s">
        <v>127</v>
      </c>
      <c r="R48" s="52" t="s">
        <v>128</v>
      </c>
      <c r="S48" s="53" t="s">
        <v>129</v>
      </c>
      <c r="T48" s="52" t="s">
        <v>130</v>
      </c>
      <c r="U48" s="53" t="s">
        <v>131</v>
      </c>
      <c r="V48" s="52" t="s">
        <v>136</v>
      </c>
      <c r="W48" s="59"/>
      <c r="X48" s="55"/>
      <c r="Y48" s="48" t="s">
        <v>392</v>
      </c>
      <c r="Z48" s="72">
        <v>2019</v>
      </c>
      <c r="AA48" s="72">
        <v>2020</v>
      </c>
      <c r="AB48" s="72">
        <v>2021</v>
      </c>
      <c r="AC48" s="72">
        <v>2022</v>
      </c>
      <c r="AD48" s="72">
        <v>2023</v>
      </c>
      <c r="AE48" s="72">
        <v>2024</v>
      </c>
      <c r="AF48" s="72">
        <v>2025</v>
      </c>
      <c r="AG48" s="57" t="s">
        <v>411</v>
      </c>
    </row>
    <row r="49" spans="1:33" s="5" customFormat="1" ht="11" thickBot="1" x14ac:dyDescent="0.3">
      <c r="A49" s="365">
        <v>2025</v>
      </c>
      <c r="B49" s="73" t="s">
        <v>2</v>
      </c>
      <c r="C49" s="552">
        <v>1.2131195150306042</v>
      </c>
      <c r="D49" s="552">
        <v>1.1184567736018467</v>
      </c>
      <c r="E49" s="553">
        <v>0.82765246852836494</v>
      </c>
      <c r="F49" s="553">
        <v>0.61968232385206767</v>
      </c>
      <c r="G49" s="553">
        <v>0.53861910760306098</v>
      </c>
      <c r="H49" s="553">
        <v>0.632525999939759</v>
      </c>
      <c r="I49" s="553">
        <v>0.71729409104672348</v>
      </c>
      <c r="J49" s="553">
        <v>0.71715247437196306</v>
      </c>
      <c r="K49" s="553">
        <v>0.58166539627936009</v>
      </c>
      <c r="L49" s="552">
        <v>0.79164678417605761</v>
      </c>
      <c r="M49" s="552">
        <v>0.94019658788174276</v>
      </c>
      <c r="N49" s="554">
        <v>1.0340488589392003</v>
      </c>
      <c r="O49" s="136"/>
      <c r="P49" s="600">
        <v>3.159228757160816</v>
      </c>
      <c r="Q49" s="601">
        <v>1.7908274313948878</v>
      </c>
      <c r="R49" s="602">
        <v>4.9500561885557035</v>
      </c>
      <c r="S49" s="601">
        <v>2.0161119616980465</v>
      </c>
      <c r="T49" s="602">
        <v>6.9661681502537505</v>
      </c>
      <c r="U49" s="600">
        <v>2.7658922309970007</v>
      </c>
      <c r="V49" s="603">
        <v>9.7320603812507507</v>
      </c>
      <c r="W49" s="59"/>
      <c r="X49" s="60"/>
      <c r="Y49" s="832" t="s">
        <v>2</v>
      </c>
      <c r="Z49" s="786">
        <v>19.932334844671956</v>
      </c>
      <c r="AA49" s="786">
        <v>17.674498507630023</v>
      </c>
      <c r="AB49" s="786">
        <v>19.815952178360035</v>
      </c>
      <c r="AC49" s="786">
        <v>21.876715120993364</v>
      </c>
      <c r="AD49" s="786">
        <v>14.017594053572907</v>
      </c>
      <c r="AE49" s="786">
        <v>9.7087582935093923</v>
      </c>
      <c r="AF49" s="786">
        <v>9.7320603812507507</v>
      </c>
      <c r="AG49" s="808">
        <f>IFERROR(AF49/AE49-1,0)</f>
        <v>2.4001099869730425E-3</v>
      </c>
    </row>
    <row r="50" spans="1:33" s="5" customFormat="1" ht="15" customHeight="1" thickBot="1" x14ac:dyDescent="0.3">
      <c r="A50" s="366">
        <v>2026</v>
      </c>
      <c r="B50" s="75"/>
      <c r="C50" s="555">
        <v>1.5590202027957298</v>
      </c>
      <c r="D50" s="555">
        <v>0.64112738209147124</v>
      </c>
      <c r="E50" s="556">
        <v>0.63465581242315439</v>
      </c>
      <c r="F50" s="556">
        <v>0</v>
      </c>
      <c r="G50" s="556">
        <v>0</v>
      </c>
      <c r="H50" s="556">
        <v>0</v>
      </c>
      <c r="I50" s="556">
        <v>0</v>
      </c>
      <c r="J50" s="556">
        <v>0</v>
      </c>
      <c r="K50" s="556">
        <v>0</v>
      </c>
      <c r="L50" s="556">
        <v>0</v>
      </c>
      <c r="M50" s="556">
        <v>0</v>
      </c>
      <c r="N50" s="557">
        <v>0</v>
      </c>
      <c r="O50" s="136"/>
      <c r="P50" s="604">
        <v>2.8348033973103557</v>
      </c>
      <c r="Q50" s="604">
        <v>0</v>
      </c>
      <c r="R50" s="711" t="s">
        <v>402</v>
      </c>
      <c r="S50" s="710">
        <v>0</v>
      </c>
      <c r="T50" s="711" t="s">
        <v>402</v>
      </c>
      <c r="U50" s="710">
        <v>0</v>
      </c>
      <c r="V50" s="711" t="s">
        <v>402</v>
      </c>
      <c r="W50" s="59"/>
      <c r="X50" s="60"/>
      <c r="Y50" s="833"/>
      <c r="Z50" s="786"/>
      <c r="AA50" s="786"/>
      <c r="AB50" s="786"/>
      <c r="AC50" s="786"/>
      <c r="AD50" s="786"/>
      <c r="AE50" s="786"/>
      <c r="AF50" s="786"/>
      <c r="AG50" s="809"/>
    </row>
    <row r="51" spans="1:33" s="5" customFormat="1" ht="15" customHeight="1" thickBot="1" x14ac:dyDescent="0.3">
      <c r="A51" s="367" t="s">
        <v>138</v>
      </c>
      <c r="B51" s="76"/>
      <c r="C51" s="730">
        <v>0.28513323170503885</v>
      </c>
      <c r="D51" s="730">
        <v>-0.42677500174923821</v>
      </c>
      <c r="E51" s="730">
        <v>-0.23318562252146083</v>
      </c>
      <c r="F51" s="730" t="s">
        <v>402</v>
      </c>
      <c r="G51" s="730" t="s">
        <v>402</v>
      </c>
      <c r="H51" s="730" t="s">
        <v>402</v>
      </c>
      <c r="I51" s="730" t="s">
        <v>402</v>
      </c>
      <c r="J51" s="730" t="s">
        <v>402</v>
      </c>
      <c r="K51" s="730" t="s">
        <v>402</v>
      </c>
      <c r="L51" s="730" t="s">
        <v>402</v>
      </c>
      <c r="M51" s="730" t="s">
        <v>402</v>
      </c>
      <c r="N51" s="733" t="s">
        <v>402</v>
      </c>
      <c r="O51" s="63"/>
      <c r="P51" s="736">
        <v>-0.10269131639014954</v>
      </c>
      <c r="Q51" s="736" t="s">
        <v>402</v>
      </c>
      <c r="R51" s="741" t="s">
        <v>402</v>
      </c>
      <c r="S51" s="736" t="s">
        <v>402</v>
      </c>
      <c r="T51" s="741" t="s">
        <v>402</v>
      </c>
      <c r="U51" s="736" t="s">
        <v>402</v>
      </c>
      <c r="V51" s="741" t="s">
        <v>402</v>
      </c>
      <c r="W51" s="59"/>
      <c r="X51" s="63"/>
      <c r="Y51" s="833"/>
      <c r="Z51" s="786"/>
      <c r="AA51" s="786"/>
      <c r="AB51" s="786"/>
      <c r="AC51" s="786"/>
      <c r="AD51" s="786"/>
      <c r="AE51" s="786"/>
      <c r="AF51" s="786"/>
      <c r="AG51" s="810"/>
    </row>
    <row r="52" spans="1:33" s="5" customFormat="1" ht="11" thickBot="1" x14ac:dyDescent="0.3">
      <c r="A52" s="365">
        <v>2025</v>
      </c>
      <c r="B52" s="73" t="s">
        <v>7</v>
      </c>
      <c r="C52" s="552">
        <v>0.85480044507673703</v>
      </c>
      <c r="D52" s="552">
        <v>0.69088313428519621</v>
      </c>
      <c r="E52" s="553">
        <v>0.55044118866106362</v>
      </c>
      <c r="F52" s="553">
        <v>0.27031343738789526</v>
      </c>
      <c r="G52" s="553">
        <v>0.16491959486111699</v>
      </c>
      <c r="H52" s="553">
        <v>0.11473952857780596</v>
      </c>
      <c r="I52" s="553">
        <v>0.1064112254822077</v>
      </c>
      <c r="J52" s="553">
        <v>9.2033962226252417E-2</v>
      </c>
      <c r="K52" s="553">
        <v>0.14828751101185608</v>
      </c>
      <c r="L52" s="552">
        <v>0.29601266577080554</v>
      </c>
      <c r="M52" s="552">
        <v>0.54214870043031915</v>
      </c>
      <c r="N52" s="554">
        <v>0.67919479314437758</v>
      </c>
      <c r="O52" s="136"/>
      <c r="P52" s="600">
        <v>2.0961247680229969</v>
      </c>
      <c r="Q52" s="601">
        <v>0.54997256082681822</v>
      </c>
      <c r="R52" s="602">
        <v>2.6460973288498151</v>
      </c>
      <c r="S52" s="601">
        <v>0.3467326987203162</v>
      </c>
      <c r="T52" s="602">
        <v>2.9928300275701312</v>
      </c>
      <c r="U52" s="600">
        <v>1.5173561593455023</v>
      </c>
      <c r="V52" s="603">
        <v>4.5101861869156332</v>
      </c>
      <c r="W52" s="59"/>
      <c r="X52" s="60"/>
      <c r="Y52" s="832" t="s">
        <v>7</v>
      </c>
      <c r="Z52" s="786">
        <v>5.6980759447517206</v>
      </c>
      <c r="AA52" s="786">
        <v>5.3449687224474705</v>
      </c>
      <c r="AB52" s="786">
        <v>5.9934826222932278</v>
      </c>
      <c r="AC52" s="786">
        <v>5.2696960797107231</v>
      </c>
      <c r="AD52" s="786">
        <v>5.084082497698784</v>
      </c>
      <c r="AE52" s="786">
        <v>4.6089377197070096</v>
      </c>
      <c r="AF52" s="816">
        <v>4.5101861869156332</v>
      </c>
      <c r="AG52" s="808">
        <f t="shared" ref="AG52" si="0">IFERROR(AF52/AE52-1,0)</f>
        <v>-2.1426093993228035E-2</v>
      </c>
    </row>
    <row r="53" spans="1:33" s="5" customFormat="1" ht="15" customHeight="1" thickBot="1" x14ac:dyDescent="0.3">
      <c r="A53" s="366">
        <v>2026</v>
      </c>
      <c r="B53" s="75"/>
      <c r="C53" s="555">
        <v>0.81474734919596326</v>
      </c>
      <c r="D53" s="555">
        <v>0.54419630902895499</v>
      </c>
      <c r="E53" s="556">
        <v>0.48963866540750228</v>
      </c>
      <c r="F53" s="556">
        <v>0</v>
      </c>
      <c r="G53" s="556">
        <v>0</v>
      </c>
      <c r="H53" s="556">
        <v>0</v>
      </c>
      <c r="I53" s="556">
        <v>0</v>
      </c>
      <c r="J53" s="556">
        <v>0</v>
      </c>
      <c r="K53" s="556">
        <v>0</v>
      </c>
      <c r="L53" s="556">
        <v>0</v>
      </c>
      <c r="M53" s="556">
        <v>0</v>
      </c>
      <c r="N53" s="557">
        <v>0</v>
      </c>
      <c r="O53" s="136"/>
      <c r="P53" s="604">
        <v>1.8485823236324204</v>
      </c>
      <c r="Q53" s="604">
        <v>0</v>
      </c>
      <c r="R53" s="711" t="s">
        <v>402</v>
      </c>
      <c r="S53" s="710">
        <v>0</v>
      </c>
      <c r="T53" s="711" t="s">
        <v>402</v>
      </c>
      <c r="U53" s="710">
        <v>0</v>
      </c>
      <c r="V53" s="711" t="s">
        <v>402</v>
      </c>
      <c r="W53" s="59"/>
      <c r="X53" s="60"/>
      <c r="Y53" s="833"/>
      <c r="Z53" s="786"/>
      <c r="AA53" s="786"/>
      <c r="AB53" s="786"/>
      <c r="AC53" s="786"/>
      <c r="AD53" s="786"/>
      <c r="AE53" s="786"/>
      <c r="AF53" s="816"/>
      <c r="AG53" s="809"/>
    </row>
    <row r="54" spans="1:33" s="5" customFormat="1" ht="15" customHeight="1" thickBot="1" x14ac:dyDescent="0.3">
      <c r="A54" s="367" t="s">
        <v>138</v>
      </c>
      <c r="B54" s="76"/>
      <c r="C54" s="730">
        <v>-4.6856662407537858E-2</v>
      </c>
      <c r="D54" s="730">
        <v>-0.21231785518690774</v>
      </c>
      <c r="E54" s="730">
        <v>-0.11046143440221501</v>
      </c>
      <c r="F54" s="730" t="s">
        <v>402</v>
      </c>
      <c r="G54" s="730" t="s">
        <v>402</v>
      </c>
      <c r="H54" s="730" t="s">
        <v>402</v>
      </c>
      <c r="I54" s="730" t="s">
        <v>402</v>
      </c>
      <c r="J54" s="730" t="s">
        <v>402</v>
      </c>
      <c r="K54" s="730" t="s">
        <v>402</v>
      </c>
      <c r="L54" s="730" t="s">
        <v>402</v>
      </c>
      <c r="M54" s="730" t="s">
        <v>402</v>
      </c>
      <c r="N54" s="733" t="s">
        <v>402</v>
      </c>
      <c r="O54" s="63"/>
      <c r="P54" s="736">
        <v>-0.11809528142928784</v>
      </c>
      <c r="Q54" s="736" t="s">
        <v>402</v>
      </c>
      <c r="R54" s="741" t="s">
        <v>402</v>
      </c>
      <c r="S54" s="736" t="s">
        <v>402</v>
      </c>
      <c r="T54" s="741" t="s">
        <v>402</v>
      </c>
      <c r="U54" s="736" t="s">
        <v>402</v>
      </c>
      <c r="V54" s="741" t="s">
        <v>402</v>
      </c>
      <c r="W54" s="59"/>
      <c r="X54" s="63"/>
      <c r="Y54" s="833"/>
      <c r="Z54" s="786"/>
      <c r="AA54" s="786"/>
      <c r="AB54" s="786"/>
      <c r="AC54" s="786"/>
      <c r="AD54" s="786"/>
      <c r="AE54" s="786"/>
      <c r="AF54" s="816"/>
      <c r="AG54" s="810"/>
    </row>
    <row r="55" spans="1:33" s="5" customFormat="1" ht="11" thickBot="1" x14ac:dyDescent="0.3">
      <c r="A55" s="365">
        <v>2025</v>
      </c>
      <c r="B55" s="73" t="s">
        <v>8</v>
      </c>
      <c r="C55" s="552">
        <v>0.62653833701034989</v>
      </c>
      <c r="D55" s="552">
        <v>0.53148492097558009</v>
      </c>
      <c r="E55" s="553">
        <v>0.5961882141895587</v>
      </c>
      <c r="F55" s="553">
        <v>0.51225682221925095</v>
      </c>
      <c r="G55" s="553">
        <v>0.51081276044141888</v>
      </c>
      <c r="H55" s="553">
        <v>0.62760712711039035</v>
      </c>
      <c r="I55" s="553">
        <v>0.63840216807018679</v>
      </c>
      <c r="J55" s="553">
        <v>0.6324517167495477</v>
      </c>
      <c r="K55" s="553">
        <v>0.59618231117629539</v>
      </c>
      <c r="L55" s="552">
        <v>0.59650416824588703</v>
      </c>
      <c r="M55" s="552">
        <v>0.5988305928814015</v>
      </c>
      <c r="N55" s="554">
        <v>0.62368317739937962</v>
      </c>
      <c r="O55" s="136"/>
      <c r="P55" s="600">
        <v>1.7542114721754887</v>
      </c>
      <c r="Q55" s="601">
        <v>1.6506767097710604</v>
      </c>
      <c r="R55" s="602">
        <v>3.4048881819465491</v>
      </c>
      <c r="S55" s="601">
        <v>1.86703619599603</v>
      </c>
      <c r="T55" s="602">
        <v>5.2719243779425788</v>
      </c>
      <c r="U55" s="600">
        <v>1.8190179385266683</v>
      </c>
      <c r="V55" s="603">
        <v>7.0909423164692473</v>
      </c>
      <c r="W55" s="59"/>
      <c r="X55" s="60"/>
      <c r="Y55" s="832" t="s">
        <v>8</v>
      </c>
      <c r="Z55" s="786">
        <v>8.7085805217747367</v>
      </c>
      <c r="AA55" s="786">
        <v>7.1803520824334308</v>
      </c>
      <c r="AB55" s="786">
        <v>6.5126458946549848</v>
      </c>
      <c r="AC55" s="786">
        <v>6.741962069757589</v>
      </c>
      <c r="AD55" s="786">
        <v>7.1151809610308216</v>
      </c>
      <c r="AE55" s="786">
        <v>6.9069384482554979</v>
      </c>
      <c r="AF55" s="816">
        <v>7.0909423164692473</v>
      </c>
      <c r="AG55" s="808">
        <f t="shared" ref="AG55" si="1">IFERROR(AF55/AE55-1,0)</f>
        <v>2.6640438392819821E-2</v>
      </c>
    </row>
    <row r="56" spans="1:33" s="5" customFormat="1" ht="15" customHeight="1" thickBot="1" x14ac:dyDescent="0.3">
      <c r="A56" s="366">
        <v>2026</v>
      </c>
      <c r="B56" s="75"/>
      <c r="C56" s="555">
        <v>0.57326046845324163</v>
      </c>
      <c r="D56" s="555">
        <v>0.51742086147319133</v>
      </c>
      <c r="E56" s="556">
        <v>0.59618917998070031</v>
      </c>
      <c r="F56" s="556">
        <v>0</v>
      </c>
      <c r="G56" s="556">
        <v>0</v>
      </c>
      <c r="H56" s="556">
        <v>0</v>
      </c>
      <c r="I56" s="556">
        <v>0</v>
      </c>
      <c r="J56" s="556">
        <v>0</v>
      </c>
      <c r="K56" s="556">
        <v>0</v>
      </c>
      <c r="L56" s="556">
        <v>0</v>
      </c>
      <c r="M56" s="556">
        <v>0</v>
      </c>
      <c r="N56" s="557">
        <v>0</v>
      </c>
      <c r="O56" s="136"/>
      <c r="P56" s="604">
        <v>1.6868705099071333</v>
      </c>
      <c r="Q56" s="604">
        <v>0</v>
      </c>
      <c r="R56" s="711" t="s">
        <v>402</v>
      </c>
      <c r="S56" s="710">
        <v>0</v>
      </c>
      <c r="T56" s="711" t="s">
        <v>402</v>
      </c>
      <c r="U56" s="710">
        <v>0</v>
      </c>
      <c r="V56" s="711" t="s">
        <v>402</v>
      </c>
      <c r="W56" s="59"/>
      <c r="X56" s="60"/>
      <c r="Y56" s="833"/>
      <c r="Z56" s="786"/>
      <c r="AA56" s="786"/>
      <c r="AB56" s="786"/>
      <c r="AC56" s="786"/>
      <c r="AD56" s="786"/>
      <c r="AE56" s="786"/>
      <c r="AF56" s="816"/>
      <c r="AG56" s="809"/>
    </row>
    <row r="57" spans="1:33" s="5" customFormat="1" ht="15" customHeight="1" thickBot="1" x14ac:dyDescent="0.3">
      <c r="A57" s="367" t="s">
        <v>138</v>
      </c>
      <c r="B57" s="76"/>
      <c r="C57" s="730">
        <v>-8.503528899976659E-2</v>
      </c>
      <c r="D57" s="730">
        <v>-2.6461822240550367E-2</v>
      </c>
      <c r="E57" s="730">
        <v>1.6199433645781984E-6</v>
      </c>
      <c r="F57" s="730" t="s">
        <v>402</v>
      </c>
      <c r="G57" s="730" t="s">
        <v>402</v>
      </c>
      <c r="H57" s="730" t="s">
        <v>402</v>
      </c>
      <c r="I57" s="730" t="s">
        <v>402</v>
      </c>
      <c r="J57" s="730" t="s">
        <v>402</v>
      </c>
      <c r="K57" s="730" t="s">
        <v>402</v>
      </c>
      <c r="L57" s="730" t="s">
        <v>402</v>
      </c>
      <c r="M57" s="730" t="s">
        <v>402</v>
      </c>
      <c r="N57" s="733" t="s">
        <v>402</v>
      </c>
      <c r="O57" s="63"/>
      <c r="P57" s="736">
        <v>-3.8388166613026638E-2</v>
      </c>
      <c r="Q57" s="736" t="s">
        <v>402</v>
      </c>
      <c r="R57" s="741" t="s">
        <v>402</v>
      </c>
      <c r="S57" s="736" t="s">
        <v>402</v>
      </c>
      <c r="T57" s="741" t="s">
        <v>402</v>
      </c>
      <c r="U57" s="736" t="s">
        <v>402</v>
      </c>
      <c r="V57" s="741" t="s">
        <v>402</v>
      </c>
      <c r="W57" s="62"/>
      <c r="X57" s="63"/>
      <c r="Y57" s="833"/>
      <c r="Z57" s="786"/>
      <c r="AA57" s="786"/>
      <c r="AB57" s="786"/>
      <c r="AC57" s="786"/>
      <c r="AD57" s="786"/>
      <c r="AE57" s="786"/>
      <c r="AF57" s="816"/>
      <c r="AG57" s="810"/>
    </row>
    <row r="58" spans="1:33" s="5" customFormat="1" ht="11" thickBot="1" x14ac:dyDescent="0.3">
      <c r="A58" s="365">
        <v>2025</v>
      </c>
      <c r="B58" s="73" t="s">
        <v>9</v>
      </c>
      <c r="C58" s="552">
        <v>0.15232837703361482</v>
      </c>
      <c r="D58" s="552">
        <v>0.13727586693897545</v>
      </c>
      <c r="E58" s="553">
        <v>0.17745361944722335</v>
      </c>
      <c r="F58" s="553">
        <v>0.15515779622433648</v>
      </c>
      <c r="G58" s="553">
        <v>0.17266246961760129</v>
      </c>
      <c r="H58" s="553">
        <v>0.13278652182303038</v>
      </c>
      <c r="I58" s="553">
        <v>0.16789018258258406</v>
      </c>
      <c r="J58" s="553">
        <v>0.13725700414437064</v>
      </c>
      <c r="K58" s="553">
        <v>0.18094323644911342</v>
      </c>
      <c r="L58" s="552">
        <v>0.17173819268196555</v>
      </c>
      <c r="M58" s="552">
        <v>0.14619796878705116</v>
      </c>
      <c r="N58" s="554">
        <v>0.12480755970519523</v>
      </c>
      <c r="O58" s="136"/>
      <c r="P58" s="600">
        <v>0.46705786341981359</v>
      </c>
      <c r="Q58" s="601">
        <v>0.46060678766496821</v>
      </c>
      <c r="R58" s="602">
        <v>0.9276646510847818</v>
      </c>
      <c r="S58" s="601">
        <v>0.48609042317606815</v>
      </c>
      <c r="T58" s="602">
        <v>1.41375507426085</v>
      </c>
      <c r="U58" s="600">
        <v>0.44274372117421196</v>
      </c>
      <c r="V58" s="603">
        <v>1.856498795435062</v>
      </c>
      <c r="W58" s="59"/>
      <c r="X58" s="60"/>
      <c r="Y58" s="832" t="s">
        <v>9</v>
      </c>
      <c r="Z58" s="786">
        <v>2.847214542975482</v>
      </c>
      <c r="AA58" s="786">
        <v>2.1192845397919955</v>
      </c>
      <c r="AB58" s="786">
        <v>2.1689551211212494</v>
      </c>
      <c r="AC58" s="786">
        <v>2.2036988040208167</v>
      </c>
      <c r="AD58" s="786">
        <v>2.0459288999826093</v>
      </c>
      <c r="AE58" s="786">
        <v>1.7611536339733318</v>
      </c>
      <c r="AF58" s="816">
        <v>1.856498795435062</v>
      </c>
      <c r="AG58" s="808">
        <f t="shared" ref="AG58" si="2">IFERROR(AF58/AE58-1,0)</f>
        <v>5.4137901215706163E-2</v>
      </c>
    </row>
    <row r="59" spans="1:33" s="5" customFormat="1" ht="15" customHeight="1" thickBot="1" x14ac:dyDescent="0.3">
      <c r="A59" s="366">
        <v>2026</v>
      </c>
      <c r="B59" s="75"/>
      <c r="C59" s="555">
        <v>0.17243611608234358</v>
      </c>
      <c r="D59" s="555">
        <v>0.15815698056650146</v>
      </c>
      <c r="E59" s="556">
        <v>0.19086506641124418</v>
      </c>
      <c r="F59" s="556">
        <v>0</v>
      </c>
      <c r="G59" s="556">
        <v>0</v>
      </c>
      <c r="H59" s="556">
        <v>0</v>
      </c>
      <c r="I59" s="556">
        <v>0</v>
      </c>
      <c r="J59" s="556">
        <v>0</v>
      </c>
      <c r="K59" s="556">
        <v>0</v>
      </c>
      <c r="L59" s="556">
        <v>0</v>
      </c>
      <c r="M59" s="556">
        <v>0</v>
      </c>
      <c r="N59" s="557">
        <v>0</v>
      </c>
      <c r="O59" s="136"/>
      <c r="P59" s="604">
        <v>0.52145816306008919</v>
      </c>
      <c r="Q59" s="604">
        <v>0</v>
      </c>
      <c r="R59" s="711" t="s">
        <v>402</v>
      </c>
      <c r="S59" s="710">
        <v>0</v>
      </c>
      <c r="T59" s="711" t="s">
        <v>402</v>
      </c>
      <c r="U59" s="710">
        <v>0</v>
      </c>
      <c r="V59" s="711" t="s">
        <v>402</v>
      </c>
      <c r="W59" s="59"/>
      <c r="X59" s="60"/>
      <c r="Y59" s="833"/>
      <c r="Z59" s="786"/>
      <c r="AA59" s="786"/>
      <c r="AB59" s="786"/>
      <c r="AC59" s="786"/>
      <c r="AD59" s="786"/>
      <c r="AE59" s="786"/>
      <c r="AF59" s="816"/>
      <c r="AG59" s="809"/>
    </row>
    <row r="60" spans="1:33" s="5" customFormat="1" ht="15" customHeight="1" thickBot="1" x14ac:dyDescent="0.3">
      <c r="A60" s="367" t="s">
        <v>138</v>
      </c>
      <c r="B60" s="76"/>
      <c r="C60" s="730">
        <v>0.1320025817926985</v>
      </c>
      <c r="D60" s="730">
        <v>0.15211059374921662</v>
      </c>
      <c r="E60" s="730">
        <v>7.5577195921943646E-2</v>
      </c>
      <c r="F60" s="730" t="s">
        <v>402</v>
      </c>
      <c r="G60" s="730" t="s">
        <v>402</v>
      </c>
      <c r="H60" s="730" t="s">
        <v>402</v>
      </c>
      <c r="I60" s="730" t="s">
        <v>402</v>
      </c>
      <c r="J60" s="730" t="s">
        <v>402</v>
      </c>
      <c r="K60" s="730" t="s">
        <v>402</v>
      </c>
      <c r="L60" s="730" t="s">
        <v>402</v>
      </c>
      <c r="M60" s="730" t="s">
        <v>402</v>
      </c>
      <c r="N60" s="733" t="s">
        <v>402</v>
      </c>
      <c r="O60" s="63"/>
      <c r="P60" s="736">
        <v>0.11647443261516838</v>
      </c>
      <c r="Q60" s="736" t="s">
        <v>402</v>
      </c>
      <c r="R60" s="741" t="s">
        <v>402</v>
      </c>
      <c r="S60" s="736" t="s">
        <v>402</v>
      </c>
      <c r="T60" s="741" t="s">
        <v>402</v>
      </c>
      <c r="U60" s="736" t="s">
        <v>402</v>
      </c>
      <c r="V60" s="741" t="s">
        <v>402</v>
      </c>
      <c r="W60" s="62"/>
      <c r="X60" s="63"/>
      <c r="Y60" s="833"/>
      <c r="Z60" s="786"/>
      <c r="AA60" s="786"/>
      <c r="AB60" s="786"/>
      <c r="AC60" s="786"/>
      <c r="AD60" s="786"/>
      <c r="AE60" s="786"/>
      <c r="AF60" s="816"/>
      <c r="AG60" s="810"/>
    </row>
    <row r="61" spans="1:33" s="5" customFormat="1" ht="11" thickBot="1" x14ac:dyDescent="0.3">
      <c r="A61" s="365">
        <v>2025</v>
      </c>
      <c r="B61" s="73" t="s">
        <v>10</v>
      </c>
      <c r="C61" s="552">
        <v>1.5633333333333336E-4</v>
      </c>
      <c r="D61" s="552">
        <v>1.5633333333333336E-4</v>
      </c>
      <c r="E61" s="553">
        <v>1.5633333333333336E-4</v>
      </c>
      <c r="F61" s="553">
        <v>1.5633333333333336E-4</v>
      </c>
      <c r="G61" s="553">
        <v>1.5633333333333336E-4</v>
      </c>
      <c r="H61" s="553">
        <v>1.5633333333333336E-4</v>
      </c>
      <c r="I61" s="553">
        <v>1.5633333333333336E-4</v>
      </c>
      <c r="J61" s="553">
        <v>1.5633333333333336E-4</v>
      </c>
      <c r="K61" s="553">
        <v>1.5633333333333336E-4</v>
      </c>
      <c r="L61" s="552">
        <v>1.5633333333333336E-4</v>
      </c>
      <c r="M61" s="552">
        <v>1.5633333333333336E-4</v>
      </c>
      <c r="N61" s="554">
        <v>1.5633333333333336E-4</v>
      </c>
      <c r="O61" s="136"/>
      <c r="P61" s="600">
        <v>4.6900000000000007E-4</v>
      </c>
      <c r="Q61" s="601">
        <v>4.6900000000000007E-4</v>
      </c>
      <c r="R61" s="602">
        <v>9.3800000000000014E-4</v>
      </c>
      <c r="S61" s="601">
        <v>4.6900000000000007E-4</v>
      </c>
      <c r="T61" s="602">
        <v>1.4070000000000003E-3</v>
      </c>
      <c r="U61" s="600">
        <v>4.6900000000000007E-4</v>
      </c>
      <c r="V61" s="603">
        <v>1.8760000000000003E-3</v>
      </c>
      <c r="W61" s="299"/>
      <c r="X61" s="60"/>
      <c r="Y61" s="832" t="s">
        <v>10</v>
      </c>
      <c r="Z61" s="786">
        <v>8.1293333333333339E-3</v>
      </c>
      <c r="AA61" s="786">
        <v>5.0026666666666683E-3</v>
      </c>
      <c r="AB61" s="786">
        <v>1.8759999999999994E-3</v>
      </c>
      <c r="AC61" s="786">
        <v>1.8760000000000005E-3</v>
      </c>
      <c r="AD61" s="786">
        <v>1.8760000000000005E-3</v>
      </c>
      <c r="AE61" s="786">
        <v>1.8760000000000005E-3</v>
      </c>
      <c r="AF61" s="823">
        <v>1.8760000000000003E-3</v>
      </c>
      <c r="AG61" s="808">
        <f t="shared" ref="AG61" si="3">IFERROR(AF61/AE61-1,0)</f>
        <v>-1.1102230246251565E-16</v>
      </c>
    </row>
    <row r="62" spans="1:33" s="5" customFormat="1" ht="15" customHeight="1" thickBot="1" x14ac:dyDescent="0.3">
      <c r="A62" s="366">
        <v>2026</v>
      </c>
      <c r="B62" s="75"/>
      <c r="C62" s="555">
        <v>1.5633333333333336E-4</v>
      </c>
      <c r="D62" s="555">
        <v>1.5633333333333336E-4</v>
      </c>
      <c r="E62" s="556">
        <v>1.5633333333333336E-4</v>
      </c>
      <c r="F62" s="556">
        <v>0</v>
      </c>
      <c r="G62" s="556">
        <v>0</v>
      </c>
      <c r="H62" s="556">
        <v>0</v>
      </c>
      <c r="I62" s="556">
        <v>0</v>
      </c>
      <c r="J62" s="556">
        <v>0</v>
      </c>
      <c r="K62" s="556">
        <v>0</v>
      </c>
      <c r="L62" s="556">
        <v>0</v>
      </c>
      <c r="M62" s="556">
        <v>0</v>
      </c>
      <c r="N62" s="557">
        <v>0</v>
      </c>
      <c r="O62" s="136"/>
      <c r="P62" s="604">
        <v>4.6900000000000007E-4</v>
      </c>
      <c r="Q62" s="604">
        <v>0</v>
      </c>
      <c r="R62" s="711" t="s">
        <v>402</v>
      </c>
      <c r="S62" s="710">
        <v>0</v>
      </c>
      <c r="T62" s="711" t="s">
        <v>402</v>
      </c>
      <c r="U62" s="710">
        <v>0</v>
      </c>
      <c r="V62" s="711" t="s">
        <v>402</v>
      </c>
      <c r="W62" s="299"/>
      <c r="X62" s="60"/>
      <c r="Y62" s="833"/>
      <c r="Z62" s="786"/>
      <c r="AA62" s="786"/>
      <c r="AB62" s="786"/>
      <c r="AC62" s="786"/>
      <c r="AD62" s="786"/>
      <c r="AE62" s="786"/>
      <c r="AF62" s="823"/>
      <c r="AG62" s="809"/>
    </row>
    <row r="63" spans="1:33" s="5" customFormat="1" ht="15" customHeight="1" thickBot="1" x14ac:dyDescent="0.3">
      <c r="A63" s="367" t="s">
        <v>138</v>
      </c>
      <c r="B63" s="76"/>
      <c r="C63" s="730">
        <v>0</v>
      </c>
      <c r="D63" s="730">
        <v>0</v>
      </c>
      <c r="E63" s="730">
        <v>0</v>
      </c>
      <c r="F63" s="730" t="s">
        <v>402</v>
      </c>
      <c r="G63" s="730" t="s">
        <v>402</v>
      </c>
      <c r="H63" s="730" t="s">
        <v>402</v>
      </c>
      <c r="I63" s="730" t="s">
        <v>402</v>
      </c>
      <c r="J63" s="730" t="s">
        <v>402</v>
      </c>
      <c r="K63" s="730" t="s">
        <v>402</v>
      </c>
      <c r="L63" s="730" t="s">
        <v>402</v>
      </c>
      <c r="M63" s="730" t="s">
        <v>402</v>
      </c>
      <c r="N63" s="733" t="s">
        <v>402</v>
      </c>
      <c r="O63" s="63"/>
      <c r="P63" s="736">
        <v>0</v>
      </c>
      <c r="Q63" s="736" t="s">
        <v>402</v>
      </c>
      <c r="R63" s="741" t="s">
        <v>402</v>
      </c>
      <c r="S63" s="736" t="s">
        <v>402</v>
      </c>
      <c r="T63" s="741" t="s">
        <v>402</v>
      </c>
      <c r="U63" s="736" t="s">
        <v>402</v>
      </c>
      <c r="V63" s="741" t="s">
        <v>402</v>
      </c>
      <c r="W63" s="62"/>
      <c r="X63" s="63"/>
      <c r="Y63" s="833"/>
      <c r="Z63" s="786"/>
      <c r="AA63" s="786"/>
      <c r="AB63" s="786"/>
      <c r="AC63" s="786"/>
      <c r="AD63" s="786"/>
      <c r="AE63" s="786"/>
      <c r="AF63" s="823"/>
      <c r="AG63" s="810"/>
    </row>
    <row r="64" spans="1:33" s="5" customFormat="1" ht="11" thickBot="1" x14ac:dyDescent="0.3">
      <c r="A64" s="365">
        <v>2025</v>
      </c>
      <c r="B64" s="73" t="s">
        <v>11</v>
      </c>
      <c r="C64" s="552">
        <v>7.7668642611588411E-3</v>
      </c>
      <c r="D64" s="552">
        <v>6.5129409693879068E-3</v>
      </c>
      <c r="E64" s="553">
        <v>7.3057266264231063E-3</v>
      </c>
      <c r="F64" s="553">
        <v>6.1683439858448161E-3</v>
      </c>
      <c r="G64" s="553">
        <v>5.9232800626072149E-3</v>
      </c>
      <c r="H64" s="553">
        <v>7.3227342173102583E-3</v>
      </c>
      <c r="I64" s="553">
        <v>8.4954849162106952E-3</v>
      </c>
      <c r="J64" s="553">
        <v>8.2251028747206308E-3</v>
      </c>
      <c r="K64" s="553">
        <v>8.1945665183550623E-3</v>
      </c>
      <c r="L64" s="552">
        <v>8.163643625832967E-3</v>
      </c>
      <c r="M64" s="552">
        <v>7.9800389514830296E-3</v>
      </c>
      <c r="N64" s="554">
        <v>8.2929399701909753E-3</v>
      </c>
      <c r="O64" s="136"/>
      <c r="P64" s="600">
        <v>2.1585531856969854E-2</v>
      </c>
      <c r="Q64" s="601">
        <v>1.941435826576229E-2</v>
      </c>
      <c r="R64" s="602">
        <v>4.0999890122732141E-2</v>
      </c>
      <c r="S64" s="601">
        <v>2.491515430928639E-2</v>
      </c>
      <c r="T64" s="602">
        <v>6.5915044432018538E-2</v>
      </c>
      <c r="U64" s="600">
        <v>2.4436622547506972E-2</v>
      </c>
      <c r="V64" s="603">
        <v>9.0351666979525513E-2</v>
      </c>
      <c r="W64" s="293"/>
      <c r="X64" s="60"/>
      <c r="Y64" s="832" t="s">
        <v>11</v>
      </c>
      <c r="Z64" s="786">
        <v>0.11556875148091965</v>
      </c>
      <c r="AA64" s="786">
        <v>0.10255535131879859</v>
      </c>
      <c r="AB64" s="786">
        <v>0.10381730886638103</v>
      </c>
      <c r="AC64" s="786">
        <v>9.4200381029796137E-2</v>
      </c>
      <c r="AD64" s="786">
        <v>9.3045215025569783E-2</v>
      </c>
      <c r="AE64" s="786">
        <v>8.7072063651540799E-2</v>
      </c>
      <c r="AF64" s="816">
        <v>9.0351666979525513E-2</v>
      </c>
      <c r="AG64" s="808">
        <f t="shared" ref="AG64" si="4">IFERROR(AF64/AE64-1,0)</f>
        <v>3.7665391061702191E-2</v>
      </c>
    </row>
    <row r="65" spans="1:33" s="5" customFormat="1" ht="15" customHeight="1" thickBot="1" x14ac:dyDescent="0.3">
      <c r="A65" s="366">
        <v>2026</v>
      </c>
      <c r="B65" s="75"/>
      <c r="C65" s="555">
        <v>7.6097481618325807E-3</v>
      </c>
      <c r="D65" s="555">
        <v>6.9073738829486669E-3</v>
      </c>
      <c r="E65" s="556">
        <v>7.3057266264231063E-3</v>
      </c>
      <c r="F65" s="556">
        <v>0</v>
      </c>
      <c r="G65" s="556">
        <v>0</v>
      </c>
      <c r="H65" s="556">
        <v>0</v>
      </c>
      <c r="I65" s="556">
        <v>0</v>
      </c>
      <c r="J65" s="556">
        <v>0</v>
      </c>
      <c r="K65" s="556">
        <v>0</v>
      </c>
      <c r="L65" s="556">
        <v>0</v>
      </c>
      <c r="M65" s="556">
        <v>0</v>
      </c>
      <c r="N65" s="557">
        <v>0</v>
      </c>
      <c r="O65" s="136"/>
      <c r="P65" s="604">
        <v>2.1822848671204355E-2</v>
      </c>
      <c r="Q65" s="604">
        <v>0</v>
      </c>
      <c r="R65" s="711" t="s">
        <v>402</v>
      </c>
      <c r="S65" s="710">
        <v>0</v>
      </c>
      <c r="T65" s="711" t="s">
        <v>402</v>
      </c>
      <c r="U65" s="710">
        <v>0</v>
      </c>
      <c r="V65" s="711" t="s">
        <v>402</v>
      </c>
      <c r="W65" s="293"/>
      <c r="X65" s="60"/>
      <c r="Y65" s="833"/>
      <c r="Z65" s="786"/>
      <c r="AA65" s="786"/>
      <c r="AB65" s="786"/>
      <c r="AC65" s="786"/>
      <c r="AD65" s="786"/>
      <c r="AE65" s="786"/>
      <c r="AF65" s="816"/>
      <c r="AG65" s="809"/>
    </row>
    <row r="66" spans="1:33" s="5" customFormat="1" ht="15" customHeight="1" thickBot="1" x14ac:dyDescent="0.3">
      <c r="A66" s="367" t="s">
        <v>138</v>
      </c>
      <c r="B66" s="76"/>
      <c r="C66" s="730">
        <v>-2.022902603203448E-2</v>
      </c>
      <c r="D66" s="730">
        <v>6.0561413870426864E-2</v>
      </c>
      <c r="E66" s="730">
        <v>0</v>
      </c>
      <c r="F66" s="730" t="s">
        <v>402</v>
      </c>
      <c r="G66" s="730" t="s">
        <v>402</v>
      </c>
      <c r="H66" s="730" t="s">
        <v>402</v>
      </c>
      <c r="I66" s="730" t="s">
        <v>402</v>
      </c>
      <c r="J66" s="730" t="s">
        <v>402</v>
      </c>
      <c r="K66" s="730" t="s">
        <v>402</v>
      </c>
      <c r="L66" s="730" t="s">
        <v>402</v>
      </c>
      <c r="M66" s="730" t="s">
        <v>402</v>
      </c>
      <c r="N66" s="733" t="s">
        <v>402</v>
      </c>
      <c r="O66" s="63"/>
      <c r="P66" s="736">
        <v>1.0994253734724272E-2</v>
      </c>
      <c r="Q66" s="736" t="s">
        <v>402</v>
      </c>
      <c r="R66" s="741" t="s">
        <v>402</v>
      </c>
      <c r="S66" s="736" t="s">
        <v>402</v>
      </c>
      <c r="T66" s="741" t="s">
        <v>402</v>
      </c>
      <c r="U66" s="736" t="s">
        <v>402</v>
      </c>
      <c r="V66" s="741" t="s">
        <v>402</v>
      </c>
      <c r="W66" s="62"/>
      <c r="X66" s="63"/>
      <c r="Y66" s="833"/>
      <c r="Z66" s="786"/>
      <c r="AA66" s="786"/>
      <c r="AB66" s="786"/>
      <c r="AC66" s="786"/>
      <c r="AD66" s="786"/>
      <c r="AE66" s="786"/>
      <c r="AF66" s="816"/>
      <c r="AG66" s="810"/>
    </row>
    <row r="67" spans="1:33" s="5" customFormat="1" ht="11" thickBot="1" x14ac:dyDescent="0.3">
      <c r="A67" s="365">
        <v>2025</v>
      </c>
      <c r="B67" s="73" t="s">
        <v>12</v>
      </c>
      <c r="C67" s="552">
        <v>0.15307737609007249</v>
      </c>
      <c r="D67" s="552">
        <v>0.12704656840645911</v>
      </c>
      <c r="E67" s="553">
        <v>0.10597409930082172</v>
      </c>
      <c r="F67" s="553">
        <v>6.2468445159357823E-2</v>
      </c>
      <c r="G67" s="553">
        <v>4.6437284021428799E-2</v>
      </c>
      <c r="H67" s="553">
        <v>4.0205028643033464E-2</v>
      </c>
      <c r="I67" s="553">
        <v>4.1528328170224428E-2</v>
      </c>
      <c r="J67" s="553">
        <v>3.6760493643716016E-2</v>
      </c>
      <c r="K67" s="553">
        <v>4.8102130059951786E-2</v>
      </c>
      <c r="L67" s="552">
        <v>7.1912590037244192E-2</v>
      </c>
      <c r="M67" s="552">
        <v>0.10561459000442239</v>
      </c>
      <c r="N67" s="554">
        <v>0.12512912804274465</v>
      </c>
      <c r="O67" s="136"/>
      <c r="P67" s="600">
        <v>0.38609804379735335</v>
      </c>
      <c r="Q67" s="601">
        <v>0.14911075782382008</v>
      </c>
      <c r="R67" s="602">
        <v>0.53520880162117346</v>
      </c>
      <c r="S67" s="601">
        <v>0.12639095187389224</v>
      </c>
      <c r="T67" s="602">
        <v>0.66159975349506572</v>
      </c>
      <c r="U67" s="600">
        <v>0.30265630808441124</v>
      </c>
      <c r="V67" s="603">
        <v>0.96425606157947696</v>
      </c>
      <c r="W67" s="59"/>
      <c r="X67" s="60"/>
      <c r="Y67" s="832" t="s">
        <v>12</v>
      </c>
      <c r="Z67" s="786">
        <v>1.5819187238886312</v>
      </c>
      <c r="AA67" s="786">
        <v>1.2637253507731621</v>
      </c>
      <c r="AB67" s="786">
        <v>1.1937605887312086</v>
      </c>
      <c r="AC67" s="786">
        <v>1.2466191444175163</v>
      </c>
      <c r="AD67" s="786">
        <v>1.2252034182808877</v>
      </c>
      <c r="AE67" s="786">
        <v>0.98769583347925971</v>
      </c>
      <c r="AF67" s="816">
        <v>0.96425606157947696</v>
      </c>
      <c r="AG67" s="808">
        <f t="shared" ref="AG67" si="5">IFERROR(AF67/AE67-1,0)</f>
        <v>-2.373177156899986E-2</v>
      </c>
    </row>
    <row r="68" spans="1:33" s="5" customFormat="1" ht="15" customHeight="1" thickBot="1" x14ac:dyDescent="0.3">
      <c r="A68" s="366">
        <v>2026</v>
      </c>
      <c r="B68" s="75"/>
      <c r="C68" s="555">
        <v>0.15208163310701195</v>
      </c>
      <c r="D68" s="555">
        <v>0.10165055188979236</v>
      </c>
      <c r="E68" s="556">
        <v>9.4267178120296918E-2</v>
      </c>
      <c r="F68" s="556">
        <v>0</v>
      </c>
      <c r="G68" s="556">
        <v>0</v>
      </c>
      <c r="H68" s="556">
        <v>0</v>
      </c>
      <c r="I68" s="556">
        <v>0</v>
      </c>
      <c r="J68" s="556">
        <v>0</v>
      </c>
      <c r="K68" s="556">
        <v>0</v>
      </c>
      <c r="L68" s="556">
        <v>0</v>
      </c>
      <c r="M68" s="556">
        <v>0</v>
      </c>
      <c r="N68" s="557">
        <v>0</v>
      </c>
      <c r="O68" s="136"/>
      <c r="P68" s="604">
        <v>0.34799936311710122</v>
      </c>
      <c r="Q68" s="604">
        <v>0</v>
      </c>
      <c r="R68" s="711" t="s">
        <v>402</v>
      </c>
      <c r="S68" s="710">
        <v>0</v>
      </c>
      <c r="T68" s="711" t="s">
        <v>402</v>
      </c>
      <c r="U68" s="710">
        <v>0</v>
      </c>
      <c r="V68" s="711" t="s">
        <v>402</v>
      </c>
      <c r="W68" s="59"/>
      <c r="X68" s="60"/>
      <c r="Y68" s="833"/>
      <c r="Z68" s="786"/>
      <c r="AA68" s="786"/>
      <c r="AB68" s="786"/>
      <c r="AC68" s="786"/>
      <c r="AD68" s="786"/>
      <c r="AE68" s="786"/>
      <c r="AF68" s="816"/>
      <c r="AG68" s="809"/>
    </row>
    <row r="69" spans="1:33" s="5" customFormat="1" ht="15" customHeight="1" thickBot="1" x14ac:dyDescent="0.3">
      <c r="A69" s="367" t="s">
        <v>138</v>
      </c>
      <c r="B69" s="76"/>
      <c r="C69" s="730">
        <v>-6.5048344078921039E-3</v>
      </c>
      <c r="D69" s="730">
        <v>-0.1998953362944639</v>
      </c>
      <c r="E69" s="730">
        <v>-0.11046964548661206</v>
      </c>
      <c r="F69" s="730" t="s">
        <v>402</v>
      </c>
      <c r="G69" s="730" t="s">
        <v>402</v>
      </c>
      <c r="H69" s="730" t="s">
        <v>402</v>
      </c>
      <c r="I69" s="730" t="s">
        <v>402</v>
      </c>
      <c r="J69" s="730" t="s">
        <v>402</v>
      </c>
      <c r="K69" s="730" t="s">
        <v>402</v>
      </c>
      <c r="L69" s="730" t="s">
        <v>402</v>
      </c>
      <c r="M69" s="730" t="s">
        <v>402</v>
      </c>
      <c r="N69" s="733" t="s">
        <v>402</v>
      </c>
      <c r="O69" s="63"/>
      <c r="P69" s="736">
        <v>-9.8676181587308232E-2</v>
      </c>
      <c r="Q69" s="736" t="s">
        <v>402</v>
      </c>
      <c r="R69" s="741" t="s">
        <v>402</v>
      </c>
      <c r="S69" s="736" t="s">
        <v>402</v>
      </c>
      <c r="T69" s="741" t="s">
        <v>402</v>
      </c>
      <c r="U69" s="736" t="s">
        <v>402</v>
      </c>
      <c r="V69" s="741" t="s">
        <v>402</v>
      </c>
      <c r="W69" s="62"/>
      <c r="X69" s="63"/>
      <c r="Y69" s="833"/>
      <c r="Z69" s="786"/>
      <c r="AA69" s="786"/>
      <c r="AB69" s="786"/>
      <c r="AC69" s="786"/>
      <c r="AD69" s="786"/>
      <c r="AE69" s="786"/>
      <c r="AF69" s="816"/>
      <c r="AG69" s="810"/>
    </row>
    <row r="70" spans="1:33" s="5" customFormat="1" ht="11" thickBot="1" x14ac:dyDescent="0.3">
      <c r="A70" s="365">
        <v>2025</v>
      </c>
      <c r="B70" s="75" t="s">
        <v>150</v>
      </c>
      <c r="C70" s="552">
        <v>1.4532348004434381E-4</v>
      </c>
      <c r="D70" s="552">
        <v>1.4532348004434381E-4</v>
      </c>
      <c r="E70" s="553">
        <v>1.4532348004434381E-4</v>
      </c>
      <c r="F70" s="553">
        <v>1.4532348004434381E-4</v>
      </c>
      <c r="G70" s="553">
        <v>1.4532348004434381E-4</v>
      </c>
      <c r="H70" s="553">
        <v>1.4532348004434381E-4</v>
      </c>
      <c r="I70" s="553">
        <v>1.4532348004434381E-4</v>
      </c>
      <c r="J70" s="553">
        <v>1.4532348004434381E-4</v>
      </c>
      <c r="K70" s="553">
        <v>1.4532348004434381E-4</v>
      </c>
      <c r="L70" s="552">
        <v>1.4532348004434381E-4</v>
      </c>
      <c r="M70" s="552">
        <v>1.4532348004434381E-4</v>
      </c>
      <c r="N70" s="554">
        <v>1.4532348004434381E-4</v>
      </c>
      <c r="O70" s="126"/>
      <c r="P70" s="600">
        <v>4.3597044013303141E-4</v>
      </c>
      <c r="Q70" s="601">
        <v>4.3597044013303141E-4</v>
      </c>
      <c r="R70" s="602">
        <v>8.7194088026606282E-4</v>
      </c>
      <c r="S70" s="601">
        <v>4.3597044013303141E-4</v>
      </c>
      <c r="T70" s="602">
        <v>1.3079113203990941E-3</v>
      </c>
      <c r="U70" s="600">
        <v>4.3597044013303141E-4</v>
      </c>
      <c r="V70" s="603">
        <v>1.7438817605321256E-3</v>
      </c>
      <c r="W70" s="300"/>
      <c r="X70" s="60"/>
      <c r="Y70" s="832" t="s">
        <v>150</v>
      </c>
      <c r="Z70" s="786">
        <v>1.8180602929225072E-3</v>
      </c>
      <c r="AA70" s="786">
        <v>1.8791422524855167E-3</v>
      </c>
      <c r="AB70" s="786">
        <v>1.7344065605321255E-3</v>
      </c>
      <c r="AC70" s="786">
        <v>1.739110560532126E-3</v>
      </c>
      <c r="AD70" s="786">
        <v>1.7438817605321256E-3</v>
      </c>
      <c r="AE70" s="786">
        <v>1.7438817605321256E-3</v>
      </c>
      <c r="AF70" s="821">
        <v>1.7438817605321256E-3</v>
      </c>
      <c r="AG70" s="808">
        <f t="shared" ref="AG70" si="6">IFERROR(AF70/AE70-1,0)</f>
        <v>0</v>
      </c>
    </row>
    <row r="71" spans="1:33" s="5" customFormat="1" ht="15" customHeight="1" thickBot="1" x14ac:dyDescent="0.3">
      <c r="A71" s="366">
        <v>2026</v>
      </c>
      <c r="B71" s="75"/>
      <c r="C71" s="555">
        <v>1.4532348004434381E-4</v>
      </c>
      <c r="D71" s="555">
        <v>1.4532348004434381E-4</v>
      </c>
      <c r="E71" s="556">
        <v>1.4532348004434381E-4</v>
      </c>
      <c r="F71" s="556">
        <v>0</v>
      </c>
      <c r="G71" s="556">
        <v>0</v>
      </c>
      <c r="H71" s="556">
        <v>0</v>
      </c>
      <c r="I71" s="556">
        <v>0</v>
      </c>
      <c r="J71" s="556">
        <v>0</v>
      </c>
      <c r="K71" s="556">
        <v>0</v>
      </c>
      <c r="L71" s="556">
        <v>0</v>
      </c>
      <c r="M71" s="556">
        <v>0</v>
      </c>
      <c r="N71" s="557">
        <v>0</v>
      </c>
      <c r="O71" s="136"/>
      <c r="P71" s="604">
        <v>4.3597044013303141E-4</v>
      </c>
      <c r="Q71" s="604">
        <v>0</v>
      </c>
      <c r="R71" s="711" t="s">
        <v>402</v>
      </c>
      <c r="S71" s="710">
        <v>0</v>
      </c>
      <c r="T71" s="711" t="s">
        <v>402</v>
      </c>
      <c r="U71" s="710">
        <v>0</v>
      </c>
      <c r="V71" s="711" t="s">
        <v>402</v>
      </c>
      <c r="W71" s="300"/>
      <c r="X71" s="60"/>
      <c r="Y71" s="833"/>
      <c r="Z71" s="786"/>
      <c r="AA71" s="786"/>
      <c r="AB71" s="786"/>
      <c r="AC71" s="786"/>
      <c r="AD71" s="786"/>
      <c r="AE71" s="786"/>
      <c r="AF71" s="821"/>
      <c r="AG71" s="809"/>
    </row>
    <row r="72" spans="1:33" s="5" customFormat="1" ht="15" customHeight="1" thickBot="1" x14ac:dyDescent="0.3">
      <c r="A72" s="367" t="s">
        <v>138</v>
      </c>
      <c r="B72" s="76"/>
      <c r="C72" s="730">
        <v>0</v>
      </c>
      <c r="D72" s="730">
        <v>0</v>
      </c>
      <c r="E72" s="730">
        <v>0</v>
      </c>
      <c r="F72" s="730" t="s">
        <v>402</v>
      </c>
      <c r="G72" s="730" t="s">
        <v>402</v>
      </c>
      <c r="H72" s="730" t="s">
        <v>402</v>
      </c>
      <c r="I72" s="730" t="s">
        <v>402</v>
      </c>
      <c r="J72" s="730" t="s">
        <v>402</v>
      </c>
      <c r="K72" s="730" t="s">
        <v>402</v>
      </c>
      <c r="L72" s="730" t="s">
        <v>402</v>
      </c>
      <c r="M72" s="730" t="s">
        <v>402</v>
      </c>
      <c r="N72" s="733" t="s">
        <v>402</v>
      </c>
      <c r="O72" s="63"/>
      <c r="P72" s="736">
        <v>0</v>
      </c>
      <c r="Q72" s="736" t="s">
        <v>402</v>
      </c>
      <c r="R72" s="741" t="s">
        <v>402</v>
      </c>
      <c r="S72" s="736" t="s">
        <v>402</v>
      </c>
      <c r="T72" s="741" t="s">
        <v>402</v>
      </c>
      <c r="U72" s="736" t="s">
        <v>402</v>
      </c>
      <c r="V72" s="741" t="s">
        <v>402</v>
      </c>
      <c r="W72" s="62"/>
      <c r="X72" s="63"/>
      <c r="Y72" s="833"/>
      <c r="Z72" s="786"/>
      <c r="AA72" s="786"/>
      <c r="AB72" s="786"/>
      <c r="AC72" s="786"/>
      <c r="AD72" s="786"/>
      <c r="AE72" s="786"/>
      <c r="AF72" s="821"/>
      <c r="AG72" s="810"/>
    </row>
    <row r="73" spans="1:33" s="5" customFormat="1" ht="11" thickBot="1" x14ac:dyDescent="0.3">
      <c r="A73" s="365">
        <v>2025</v>
      </c>
      <c r="B73" s="75" t="s">
        <v>151</v>
      </c>
      <c r="C73" s="552">
        <v>0.59339049955436962</v>
      </c>
      <c r="D73" s="552">
        <v>0.59339049955436962</v>
      </c>
      <c r="E73" s="553">
        <v>0.59339049955436962</v>
      </c>
      <c r="F73" s="553">
        <v>0.59339049955436962</v>
      </c>
      <c r="G73" s="553">
        <v>0.59339049955436962</v>
      </c>
      <c r="H73" s="553">
        <v>0.59339049955436962</v>
      </c>
      <c r="I73" s="553">
        <v>0.59339049955436962</v>
      </c>
      <c r="J73" s="553">
        <v>0.59339049955436962</v>
      </c>
      <c r="K73" s="553">
        <v>0.59339049955436962</v>
      </c>
      <c r="L73" s="552">
        <v>0.59339049955436962</v>
      </c>
      <c r="M73" s="552">
        <v>0.59339049955436962</v>
      </c>
      <c r="N73" s="554">
        <v>0.59339049955436962</v>
      </c>
      <c r="O73" s="136"/>
      <c r="P73" s="600">
        <v>1.7801714986631088</v>
      </c>
      <c r="Q73" s="601">
        <v>1.7801714986631088</v>
      </c>
      <c r="R73" s="602">
        <v>3.5603429973262175</v>
      </c>
      <c r="S73" s="601">
        <v>1.7801714986631088</v>
      </c>
      <c r="T73" s="602">
        <v>5.3405144959893267</v>
      </c>
      <c r="U73" s="600">
        <v>1.7801714986631088</v>
      </c>
      <c r="V73" s="603">
        <v>7.120685994652435</v>
      </c>
      <c r="W73" s="59"/>
      <c r="X73" s="60"/>
      <c r="Y73" s="832" t="s">
        <v>151</v>
      </c>
      <c r="Z73" s="786">
        <v>7.1391467937602986</v>
      </c>
      <c r="AA73" s="786">
        <v>7.1825066163437761</v>
      </c>
      <c r="AB73" s="786">
        <v>7.1425189688333832</v>
      </c>
      <c r="AC73" s="786">
        <v>7.1290910200715123</v>
      </c>
      <c r="AD73" s="786">
        <v>7.1399080254833294</v>
      </c>
      <c r="AE73" s="786">
        <v>7.1206859946524341</v>
      </c>
      <c r="AF73" s="816">
        <v>7.120685994652435</v>
      </c>
      <c r="AG73" s="808">
        <f t="shared" ref="AG73" si="7">IFERROR(AF73/AE73-1,0)</f>
        <v>2.2204460492503131E-16</v>
      </c>
    </row>
    <row r="74" spans="1:33" s="5" customFormat="1" ht="15" customHeight="1" thickBot="1" x14ac:dyDescent="0.3">
      <c r="A74" s="366">
        <v>2026</v>
      </c>
      <c r="B74" s="75"/>
      <c r="C74" s="555">
        <v>0.59339049955436962</v>
      </c>
      <c r="D74" s="555">
        <v>0.59339049955436962</v>
      </c>
      <c r="E74" s="556">
        <v>0.59339049955436962</v>
      </c>
      <c r="F74" s="556">
        <v>0</v>
      </c>
      <c r="G74" s="556">
        <v>0</v>
      </c>
      <c r="H74" s="556">
        <v>0</v>
      </c>
      <c r="I74" s="556">
        <v>0</v>
      </c>
      <c r="J74" s="556">
        <v>0</v>
      </c>
      <c r="K74" s="556">
        <v>0</v>
      </c>
      <c r="L74" s="556">
        <v>0</v>
      </c>
      <c r="M74" s="556">
        <v>0</v>
      </c>
      <c r="N74" s="557">
        <v>0</v>
      </c>
      <c r="O74" s="136"/>
      <c r="P74" s="604">
        <v>1.7801714986631088</v>
      </c>
      <c r="Q74" s="604">
        <v>0</v>
      </c>
      <c r="R74" s="711" t="s">
        <v>402</v>
      </c>
      <c r="S74" s="710">
        <v>0</v>
      </c>
      <c r="T74" s="711" t="s">
        <v>402</v>
      </c>
      <c r="U74" s="710">
        <v>0</v>
      </c>
      <c r="V74" s="711" t="s">
        <v>402</v>
      </c>
      <c r="W74" s="59"/>
      <c r="X74" s="60"/>
      <c r="Y74" s="833"/>
      <c r="Z74" s="786"/>
      <c r="AA74" s="786"/>
      <c r="AB74" s="786"/>
      <c r="AC74" s="786"/>
      <c r="AD74" s="786"/>
      <c r="AE74" s="786"/>
      <c r="AF74" s="816"/>
      <c r="AG74" s="809"/>
    </row>
    <row r="75" spans="1:33" s="5" customFormat="1" ht="15" customHeight="1" thickBot="1" x14ac:dyDescent="0.3">
      <c r="A75" s="367" t="s">
        <v>138</v>
      </c>
      <c r="B75" s="76"/>
      <c r="C75" s="730">
        <v>0</v>
      </c>
      <c r="D75" s="730">
        <v>0</v>
      </c>
      <c r="E75" s="730">
        <v>0</v>
      </c>
      <c r="F75" s="730" t="s">
        <v>402</v>
      </c>
      <c r="G75" s="730" t="s">
        <v>402</v>
      </c>
      <c r="H75" s="730" t="s">
        <v>402</v>
      </c>
      <c r="I75" s="730" t="s">
        <v>402</v>
      </c>
      <c r="J75" s="730" t="s">
        <v>402</v>
      </c>
      <c r="K75" s="730" t="s">
        <v>402</v>
      </c>
      <c r="L75" s="730" t="s">
        <v>402</v>
      </c>
      <c r="M75" s="730" t="s">
        <v>402</v>
      </c>
      <c r="N75" s="733" t="s">
        <v>402</v>
      </c>
      <c r="O75" s="63"/>
      <c r="P75" s="736">
        <v>0</v>
      </c>
      <c r="Q75" s="736" t="s">
        <v>402</v>
      </c>
      <c r="R75" s="741" t="s">
        <v>402</v>
      </c>
      <c r="S75" s="736" t="s">
        <v>402</v>
      </c>
      <c r="T75" s="741" t="s">
        <v>402</v>
      </c>
      <c r="U75" s="736" t="s">
        <v>402</v>
      </c>
      <c r="V75" s="741" t="s">
        <v>402</v>
      </c>
      <c r="W75" s="62"/>
      <c r="X75" s="63"/>
      <c r="Y75" s="833"/>
      <c r="Z75" s="786"/>
      <c r="AA75" s="786"/>
      <c r="AB75" s="786"/>
      <c r="AC75" s="786"/>
      <c r="AD75" s="786"/>
      <c r="AE75" s="786"/>
      <c r="AF75" s="816"/>
      <c r="AG75" s="810"/>
    </row>
    <row r="76" spans="1:33" s="5" customFormat="1" ht="11" thickBot="1" x14ac:dyDescent="0.3">
      <c r="A76" s="379">
        <v>2025</v>
      </c>
      <c r="B76" s="371" t="s">
        <v>152</v>
      </c>
      <c r="C76" s="590">
        <v>3.6013230708702846</v>
      </c>
      <c r="D76" s="590">
        <v>3.2053523615451933</v>
      </c>
      <c r="E76" s="591">
        <v>2.8587074731212025</v>
      </c>
      <c r="F76" s="591">
        <v>2.2197393251965005</v>
      </c>
      <c r="G76" s="591">
        <v>2.0330666529749815</v>
      </c>
      <c r="H76" s="591">
        <v>2.1488790966790772</v>
      </c>
      <c r="I76" s="591">
        <v>2.2737136366358843</v>
      </c>
      <c r="J76" s="591">
        <v>2.2175729103783177</v>
      </c>
      <c r="K76" s="591">
        <v>2.1570673078626794</v>
      </c>
      <c r="L76" s="590">
        <v>2.5296702009055401</v>
      </c>
      <c r="M76" s="590">
        <v>2.9346606353041675</v>
      </c>
      <c r="N76" s="592">
        <v>3.1888486135688359</v>
      </c>
      <c r="O76" s="59"/>
      <c r="P76" s="623">
        <v>9.6653829055366796</v>
      </c>
      <c r="Q76" s="624">
        <v>6.4016850748505583</v>
      </c>
      <c r="R76" s="624">
        <v>16.06706798038724</v>
      </c>
      <c r="S76" s="624">
        <v>6.6483538548768806</v>
      </c>
      <c r="T76" s="624">
        <v>22.71542183526412</v>
      </c>
      <c r="U76" s="623">
        <v>8.6531794497785448</v>
      </c>
      <c r="V76" s="623">
        <v>31.368601285042665</v>
      </c>
      <c r="W76" s="65"/>
      <c r="X76" s="59"/>
      <c r="Y76" s="848" t="s">
        <v>152</v>
      </c>
      <c r="Z76" s="791">
        <v>46.03278751693</v>
      </c>
      <c r="AA76" s="791">
        <v>40.87477297965782</v>
      </c>
      <c r="AB76" s="791">
        <v>42.934743089421012</v>
      </c>
      <c r="AC76" s="791">
        <v>44.565597730561855</v>
      </c>
      <c r="AD76" s="791">
        <v>36.724562952835441</v>
      </c>
      <c r="AE76" s="791">
        <v>31.184861868989</v>
      </c>
      <c r="AF76" s="791">
        <v>31.368601285042665</v>
      </c>
      <c r="AG76" s="992">
        <f t="shared" ref="AG76" si="8">IFERROR(AF76/AE76-1,0)</f>
        <v>5.8919425978403162E-3</v>
      </c>
    </row>
    <row r="77" spans="1:33" s="5" customFormat="1" ht="15.75" customHeight="1" thickBot="1" x14ac:dyDescent="0.3">
      <c r="A77" s="380">
        <v>2026</v>
      </c>
      <c r="B77" s="372"/>
      <c r="C77" s="593">
        <v>3.8728476741638707</v>
      </c>
      <c r="D77" s="593">
        <v>2.5631516153006073</v>
      </c>
      <c r="E77" s="594">
        <v>2.606613785337069</v>
      </c>
      <c r="F77" s="594">
        <v>0</v>
      </c>
      <c r="G77" s="594">
        <v>0</v>
      </c>
      <c r="H77" s="594">
        <v>0</v>
      </c>
      <c r="I77" s="594">
        <v>0</v>
      </c>
      <c r="J77" s="594">
        <v>0</v>
      </c>
      <c r="K77" s="594">
        <v>0</v>
      </c>
      <c r="L77" s="594">
        <v>0</v>
      </c>
      <c r="M77" s="594">
        <v>0</v>
      </c>
      <c r="N77" s="595">
        <v>0</v>
      </c>
      <c r="O77" s="59"/>
      <c r="P77" s="625">
        <v>9.0426130748015456</v>
      </c>
      <c r="Q77" s="625">
        <v>0</v>
      </c>
      <c r="R77" s="711" t="s">
        <v>402</v>
      </c>
      <c r="S77" s="710">
        <v>0</v>
      </c>
      <c r="T77" s="711" t="s">
        <v>402</v>
      </c>
      <c r="U77" s="710">
        <v>0</v>
      </c>
      <c r="V77" s="711" t="s">
        <v>402</v>
      </c>
      <c r="W77" s="65"/>
      <c r="X77" s="59"/>
      <c r="Y77" s="849"/>
      <c r="Z77" s="791"/>
      <c r="AA77" s="791"/>
      <c r="AB77" s="791"/>
      <c r="AC77" s="791"/>
      <c r="AD77" s="791"/>
      <c r="AE77" s="791"/>
      <c r="AF77" s="791"/>
      <c r="AG77" s="993"/>
    </row>
    <row r="78" spans="1:33" s="5" customFormat="1" ht="16.5" customHeight="1" thickBot="1" x14ac:dyDescent="0.3">
      <c r="A78" s="381" t="s">
        <v>138</v>
      </c>
      <c r="B78" s="373"/>
      <c r="C78" s="750">
        <v>7.5395791477261234E-2</v>
      </c>
      <c r="D78" s="750">
        <v>-0.2003526208067192</v>
      </c>
      <c r="E78" s="750">
        <v>-8.8184499517501125E-2</v>
      </c>
      <c r="F78" s="750" t="s">
        <v>402</v>
      </c>
      <c r="G78" s="750" t="s">
        <v>402</v>
      </c>
      <c r="H78" s="750" t="s">
        <v>402</v>
      </c>
      <c r="I78" s="750" t="s">
        <v>402</v>
      </c>
      <c r="J78" s="750" t="s">
        <v>402</v>
      </c>
      <c r="K78" s="750" t="s">
        <v>402</v>
      </c>
      <c r="L78" s="750" t="s">
        <v>402</v>
      </c>
      <c r="M78" s="750" t="s">
        <v>402</v>
      </c>
      <c r="N78" s="751" t="s">
        <v>402</v>
      </c>
      <c r="O78" s="727"/>
      <c r="P78" s="740">
        <v>-6.4433022139080379E-2</v>
      </c>
      <c r="Q78" s="740" t="s">
        <v>402</v>
      </c>
      <c r="R78" s="741" t="s">
        <v>402</v>
      </c>
      <c r="S78" s="740" t="s">
        <v>402</v>
      </c>
      <c r="T78" s="741" t="s">
        <v>402</v>
      </c>
      <c r="U78" s="740" t="s">
        <v>402</v>
      </c>
      <c r="V78" s="741" t="s">
        <v>402</v>
      </c>
      <c r="W78" s="296"/>
      <c r="X78" s="62"/>
      <c r="Y78" s="849"/>
      <c r="Z78" s="791"/>
      <c r="AA78" s="791"/>
      <c r="AB78" s="791"/>
      <c r="AC78" s="791"/>
      <c r="AD78" s="791"/>
      <c r="AE78" s="791"/>
      <c r="AF78" s="791"/>
      <c r="AG78" s="994"/>
    </row>
    <row r="79" spans="1:33" x14ac:dyDescent="0.35">
      <c r="B79" s="77"/>
      <c r="C79" s="79"/>
      <c r="D79" s="79"/>
      <c r="E79" s="79"/>
      <c r="F79" s="79"/>
      <c r="G79" s="79"/>
      <c r="H79" s="79"/>
      <c r="I79" s="79"/>
      <c r="J79" s="79"/>
      <c r="K79" s="79"/>
      <c r="L79" s="79"/>
      <c r="M79" s="79"/>
      <c r="N79" s="79"/>
      <c r="O79" s="79"/>
      <c r="P79" s="79"/>
      <c r="Q79" s="79"/>
      <c r="R79" s="78"/>
      <c r="S79" s="79"/>
      <c r="T79" s="78"/>
      <c r="U79" s="79"/>
      <c r="V79" s="78"/>
      <c r="W79" s="78"/>
      <c r="X79" s="79"/>
      <c r="AF79" s="42"/>
      <c r="AG79" s="42"/>
    </row>
    <row r="80" spans="1:33" ht="15" thickBot="1" x14ac:dyDescent="0.4">
      <c r="A80" s="258"/>
      <c r="B80" s="361" t="s">
        <v>139</v>
      </c>
      <c r="C80" s="362"/>
      <c r="D80" s="362"/>
      <c r="E80" s="362"/>
      <c r="F80" s="362"/>
      <c r="G80" s="362"/>
      <c r="H80" s="362"/>
      <c r="I80" s="362"/>
      <c r="J80" s="362"/>
      <c r="K80" s="362"/>
      <c r="L80" s="362"/>
      <c r="M80" s="362"/>
      <c r="N80" s="362"/>
      <c r="O80" s="362"/>
      <c r="P80" s="362"/>
      <c r="Q80" s="362"/>
      <c r="R80" s="361"/>
      <c r="S80" s="362"/>
      <c r="T80" s="361"/>
      <c r="U80" s="362"/>
      <c r="V80" s="361"/>
      <c r="W80" s="361"/>
      <c r="X80" s="362"/>
      <c r="Y80" s="362"/>
      <c r="Z80" s="362"/>
      <c r="AA80" s="362"/>
      <c r="AB80" s="362"/>
      <c r="AC80" s="362"/>
      <c r="AD80" s="362"/>
      <c r="AE80" s="362"/>
      <c r="AF80" s="362"/>
      <c r="AG80" s="362"/>
    </row>
    <row r="81" spans="1:33" s="43" customFormat="1" ht="25.5" customHeight="1" thickBot="1" x14ac:dyDescent="0.35">
      <c r="B81" s="48" t="s">
        <v>392</v>
      </c>
      <c r="C81" s="4" t="s">
        <v>114</v>
      </c>
      <c r="D81" s="4" t="s">
        <v>115</v>
      </c>
      <c r="E81" s="49" t="s">
        <v>116</v>
      </c>
      <c r="F81" s="49" t="s">
        <v>117</v>
      </c>
      <c r="G81" s="49" t="s">
        <v>118</v>
      </c>
      <c r="H81" s="49" t="s">
        <v>119</v>
      </c>
      <c r="I81" s="49" t="s">
        <v>120</v>
      </c>
      <c r="J81" s="49" t="s">
        <v>121</v>
      </c>
      <c r="K81" s="49" t="s">
        <v>122</v>
      </c>
      <c r="L81" s="4" t="s">
        <v>123</v>
      </c>
      <c r="M81" s="4" t="s">
        <v>124</v>
      </c>
      <c r="N81" s="50" t="s">
        <v>125</v>
      </c>
      <c r="O81" s="51"/>
      <c r="P81" s="53" t="s">
        <v>126</v>
      </c>
      <c r="Q81" s="53" t="s">
        <v>127</v>
      </c>
      <c r="R81" s="52" t="s">
        <v>128</v>
      </c>
      <c r="S81" s="53" t="s">
        <v>129</v>
      </c>
      <c r="T81" s="52" t="s">
        <v>130</v>
      </c>
      <c r="U81" s="53" t="s">
        <v>131</v>
      </c>
      <c r="V81" s="52" t="s">
        <v>136</v>
      </c>
      <c r="W81" s="55"/>
      <c r="X81" s="55"/>
      <c r="Y81" s="48" t="s">
        <v>392</v>
      </c>
      <c r="Z81" s="72">
        <v>2019</v>
      </c>
      <c r="AA81" s="72">
        <v>2020</v>
      </c>
      <c r="AB81" s="72">
        <v>2021</v>
      </c>
      <c r="AC81" s="72">
        <v>2022</v>
      </c>
      <c r="AD81" s="72">
        <v>2023</v>
      </c>
      <c r="AE81" s="72">
        <v>2024</v>
      </c>
      <c r="AF81" s="80">
        <v>2025</v>
      </c>
      <c r="AG81" s="57" t="s">
        <v>411</v>
      </c>
    </row>
    <row r="82" spans="1:33" s="5" customFormat="1" ht="11" thickBot="1" x14ac:dyDescent="0.3">
      <c r="A82" s="397">
        <v>2025</v>
      </c>
      <c r="B82" s="81" t="s">
        <v>13</v>
      </c>
      <c r="C82" s="552">
        <v>1.415145014349523</v>
      </c>
      <c r="D82" s="552">
        <v>1.2780041382220857</v>
      </c>
      <c r="E82" s="553">
        <v>1.1944152546402991</v>
      </c>
      <c r="F82" s="553">
        <v>1.0164308077573239</v>
      </c>
      <c r="G82" s="553">
        <v>0.975114662170391</v>
      </c>
      <c r="H82" s="553">
        <v>0.97330422859323507</v>
      </c>
      <c r="I82" s="553">
        <v>1.0079638152390913</v>
      </c>
      <c r="J82" s="553">
        <v>0.95039285068053914</v>
      </c>
      <c r="K82" s="553">
        <v>0.99877929998144244</v>
      </c>
      <c r="L82" s="552">
        <v>1.0330265221795003</v>
      </c>
      <c r="M82" s="552">
        <v>1.1622113851714084</v>
      </c>
      <c r="N82" s="554">
        <v>1.2712087667620824</v>
      </c>
      <c r="O82" s="136"/>
      <c r="P82" s="600">
        <v>3.887564407211908</v>
      </c>
      <c r="Q82" s="601">
        <v>2.96484969852095</v>
      </c>
      <c r="R82" s="602">
        <v>6.8524141057328585</v>
      </c>
      <c r="S82" s="601">
        <v>2.957135965901073</v>
      </c>
      <c r="T82" s="602">
        <v>9.8095500716339323</v>
      </c>
      <c r="U82" s="600">
        <v>3.4664466741129911</v>
      </c>
      <c r="V82" s="603">
        <v>13.275996745746923</v>
      </c>
      <c r="W82" s="293"/>
      <c r="X82" s="60"/>
      <c r="Y82" s="832" t="s">
        <v>13</v>
      </c>
      <c r="Z82" s="786">
        <v>18.95420284985288</v>
      </c>
      <c r="AA82" s="786">
        <v>17.849292349557352</v>
      </c>
      <c r="AB82" s="786">
        <v>18.305934500546087</v>
      </c>
      <c r="AC82" s="786">
        <v>16.23541693645916</v>
      </c>
      <c r="AD82" s="786">
        <v>15.474503127540066</v>
      </c>
      <c r="AE82" s="786">
        <v>14.716349236043913</v>
      </c>
      <c r="AF82" s="786">
        <v>13.275996745746923</v>
      </c>
      <c r="AG82" s="808">
        <f t="shared" ref="AG82" si="9">IFERROR(AF82/AE82-1,0)</f>
        <v>-9.7874307492595847E-2</v>
      </c>
    </row>
    <row r="83" spans="1:33" s="5" customFormat="1" ht="15" customHeight="1" thickBot="1" x14ac:dyDescent="0.3">
      <c r="A83" s="398">
        <v>2026</v>
      </c>
      <c r="B83" s="82"/>
      <c r="C83" s="555">
        <v>1.3717353585701453</v>
      </c>
      <c r="D83" s="555">
        <v>1.1566223740241881</v>
      </c>
      <c r="E83" s="556">
        <v>1.1524535205374502</v>
      </c>
      <c r="F83" s="556">
        <v>0</v>
      </c>
      <c r="G83" s="556">
        <v>0</v>
      </c>
      <c r="H83" s="556">
        <v>0</v>
      </c>
      <c r="I83" s="556">
        <v>0</v>
      </c>
      <c r="J83" s="556">
        <v>0</v>
      </c>
      <c r="K83" s="556">
        <v>0</v>
      </c>
      <c r="L83" s="556">
        <v>0</v>
      </c>
      <c r="M83" s="556">
        <v>0</v>
      </c>
      <c r="N83" s="557">
        <v>0</v>
      </c>
      <c r="O83" s="136"/>
      <c r="P83" s="604">
        <v>3.6808112531317834</v>
      </c>
      <c r="Q83" s="604">
        <v>0</v>
      </c>
      <c r="R83" s="711" t="s">
        <v>402</v>
      </c>
      <c r="S83" s="710">
        <v>0</v>
      </c>
      <c r="T83" s="711" t="s">
        <v>402</v>
      </c>
      <c r="U83" s="710">
        <v>0</v>
      </c>
      <c r="V83" s="711" t="s">
        <v>402</v>
      </c>
      <c r="W83" s="293"/>
      <c r="X83" s="60"/>
      <c r="Y83" s="833"/>
      <c r="Z83" s="786"/>
      <c r="AA83" s="786"/>
      <c r="AB83" s="786"/>
      <c r="AC83" s="786"/>
      <c r="AD83" s="786"/>
      <c r="AE83" s="786"/>
      <c r="AF83" s="786"/>
      <c r="AG83" s="809"/>
    </row>
    <row r="84" spans="1:33" s="5" customFormat="1" ht="15" customHeight="1" thickBot="1" x14ac:dyDescent="0.3">
      <c r="A84" s="399" t="s">
        <v>138</v>
      </c>
      <c r="B84" s="83"/>
      <c r="C84" s="730">
        <v>-3.0675058272618894E-2</v>
      </c>
      <c r="D84" s="730">
        <v>-9.4977598716354417E-2</v>
      </c>
      <c r="E84" s="730">
        <v>-3.5131612678109797E-2</v>
      </c>
      <c r="F84" s="730" t="s">
        <v>402</v>
      </c>
      <c r="G84" s="730" t="s">
        <v>402</v>
      </c>
      <c r="H84" s="730" t="s">
        <v>402</v>
      </c>
      <c r="I84" s="730" t="s">
        <v>402</v>
      </c>
      <c r="J84" s="730" t="s">
        <v>402</v>
      </c>
      <c r="K84" s="730" t="s">
        <v>402</v>
      </c>
      <c r="L84" s="730" t="s">
        <v>402</v>
      </c>
      <c r="M84" s="730" t="s">
        <v>402</v>
      </c>
      <c r="N84" s="733" t="s">
        <v>402</v>
      </c>
      <c r="O84" s="63"/>
      <c r="P84" s="736">
        <v>-5.3183209954431161E-2</v>
      </c>
      <c r="Q84" s="736" t="s">
        <v>402</v>
      </c>
      <c r="R84" s="741" t="s">
        <v>402</v>
      </c>
      <c r="S84" s="736" t="s">
        <v>402</v>
      </c>
      <c r="T84" s="741" t="s">
        <v>402</v>
      </c>
      <c r="U84" s="736" t="s">
        <v>402</v>
      </c>
      <c r="V84" s="741" t="s">
        <v>402</v>
      </c>
      <c r="W84" s="301"/>
      <c r="X84" s="63"/>
      <c r="Y84" s="833"/>
      <c r="Z84" s="786"/>
      <c r="AA84" s="786"/>
      <c r="AB84" s="786"/>
      <c r="AC84" s="786"/>
      <c r="AD84" s="786"/>
      <c r="AE84" s="786"/>
      <c r="AF84" s="786"/>
      <c r="AG84" s="810"/>
    </row>
    <row r="85" spans="1:33" s="5" customFormat="1" ht="11" thickBot="1" x14ac:dyDescent="0.3">
      <c r="A85" s="397">
        <v>2025</v>
      </c>
      <c r="B85" s="81" t="s">
        <v>14</v>
      </c>
      <c r="C85" s="133">
        <v>0.27275433083416195</v>
      </c>
      <c r="D85" s="133">
        <v>0.29202732582772184</v>
      </c>
      <c r="E85" s="134">
        <v>0.39682799931017526</v>
      </c>
      <c r="F85" s="134">
        <v>0.46697869954886856</v>
      </c>
      <c r="G85" s="134">
        <v>0.42373391109523362</v>
      </c>
      <c r="H85" s="134">
        <v>0.50868293637827044</v>
      </c>
      <c r="I85" s="134">
        <v>0.49694119611216753</v>
      </c>
      <c r="J85" s="134">
        <v>0.36884701447423707</v>
      </c>
      <c r="K85" s="134">
        <v>0.46929075595647235</v>
      </c>
      <c r="L85" s="134">
        <v>0.50770438768212445</v>
      </c>
      <c r="M85" s="134">
        <v>0.33301105574706119</v>
      </c>
      <c r="N85" s="135">
        <v>0.31080251943899218</v>
      </c>
      <c r="O85" s="136"/>
      <c r="P85" s="600">
        <v>0.96160965597205905</v>
      </c>
      <c r="Q85" s="601">
        <v>1.3993955470223725</v>
      </c>
      <c r="R85" s="602">
        <v>2.3610052029944315</v>
      </c>
      <c r="S85" s="601">
        <v>1.3350789665428768</v>
      </c>
      <c r="T85" s="602">
        <v>3.6960841695373086</v>
      </c>
      <c r="U85" s="600">
        <v>1.1515179628681778</v>
      </c>
      <c r="V85" s="603">
        <v>4.8476021324054859</v>
      </c>
      <c r="W85" s="293"/>
      <c r="X85" s="60"/>
      <c r="Y85" s="832" t="s">
        <v>14</v>
      </c>
      <c r="Z85" s="786">
        <v>5.0307253379031316</v>
      </c>
      <c r="AA85" s="786">
        <v>4.8133616623405002</v>
      </c>
      <c r="AB85" s="786">
        <v>4.972317371514845</v>
      </c>
      <c r="AC85" s="786">
        <v>5.281085298053779</v>
      </c>
      <c r="AD85" s="786">
        <v>4.7755337116119918</v>
      </c>
      <c r="AE85" s="786">
        <v>4.8412168109183673</v>
      </c>
      <c r="AF85" s="816">
        <v>4.8476021324054859</v>
      </c>
      <c r="AG85" s="808">
        <f t="shared" ref="AG85:AG109" si="10">IFERROR(AF85/AE85-1,0)</f>
        <v>1.318949705519934E-3</v>
      </c>
    </row>
    <row r="86" spans="1:33" s="5" customFormat="1" ht="15" customHeight="1" thickBot="1" x14ac:dyDescent="0.3">
      <c r="A86" s="398">
        <v>2026</v>
      </c>
      <c r="B86" s="82"/>
      <c r="C86" s="150">
        <v>0.25441476670173968</v>
      </c>
      <c r="D86" s="150">
        <v>0.25382824038307833</v>
      </c>
      <c r="E86" s="152">
        <v>0.42245515955959356</v>
      </c>
      <c r="F86" s="152">
        <v>0</v>
      </c>
      <c r="G86" s="152">
        <v>0</v>
      </c>
      <c r="H86" s="152">
        <v>0</v>
      </c>
      <c r="I86" s="152">
        <v>0</v>
      </c>
      <c r="J86" s="152">
        <v>0</v>
      </c>
      <c r="K86" s="152">
        <v>0</v>
      </c>
      <c r="L86" s="152">
        <v>0</v>
      </c>
      <c r="M86" s="152">
        <v>0</v>
      </c>
      <c r="N86" s="151">
        <v>0</v>
      </c>
      <c r="O86" s="136"/>
      <c r="P86" s="604">
        <v>0.93069816664441163</v>
      </c>
      <c r="Q86" s="604">
        <v>0</v>
      </c>
      <c r="R86" s="711" t="s">
        <v>402</v>
      </c>
      <c r="S86" s="710">
        <v>0</v>
      </c>
      <c r="T86" s="711" t="s">
        <v>402</v>
      </c>
      <c r="U86" s="710">
        <v>0</v>
      </c>
      <c r="V86" s="711" t="s">
        <v>402</v>
      </c>
      <c r="W86" s="293"/>
      <c r="X86" s="60"/>
      <c r="Y86" s="833"/>
      <c r="Z86" s="786"/>
      <c r="AA86" s="786"/>
      <c r="AB86" s="786"/>
      <c r="AC86" s="786"/>
      <c r="AD86" s="786"/>
      <c r="AE86" s="786"/>
      <c r="AF86" s="816"/>
      <c r="AG86" s="809"/>
    </row>
    <row r="87" spans="1:33" s="5" customFormat="1" ht="15" customHeight="1" thickBot="1" x14ac:dyDescent="0.3">
      <c r="A87" s="399" t="s">
        <v>138</v>
      </c>
      <c r="B87" s="83"/>
      <c r="C87" s="730">
        <v>-6.7238397558471608E-2</v>
      </c>
      <c r="D87" s="730">
        <v>-0.13080654468335137</v>
      </c>
      <c r="E87" s="730">
        <v>6.4580020295864196E-2</v>
      </c>
      <c r="F87" s="730" t="s">
        <v>402</v>
      </c>
      <c r="G87" s="730" t="s">
        <v>402</v>
      </c>
      <c r="H87" s="730" t="s">
        <v>402</v>
      </c>
      <c r="I87" s="730" t="s">
        <v>402</v>
      </c>
      <c r="J87" s="730" t="s">
        <v>402</v>
      </c>
      <c r="K87" s="730" t="s">
        <v>402</v>
      </c>
      <c r="L87" s="730" t="s">
        <v>402</v>
      </c>
      <c r="M87" s="730" t="s">
        <v>402</v>
      </c>
      <c r="N87" s="733" t="s">
        <v>402</v>
      </c>
      <c r="O87" s="63"/>
      <c r="P87" s="736">
        <v>-3.2145568771769488E-2</v>
      </c>
      <c r="Q87" s="736" t="s">
        <v>402</v>
      </c>
      <c r="R87" s="741" t="s">
        <v>402</v>
      </c>
      <c r="S87" s="736" t="s">
        <v>402</v>
      </c>
      <c r="T87" s="741" t="s">
        <v>402</v>
      </c>
      <c r="U87" s="736" t="s">
        <v>402</v>
      </c>
      <c r="V87" s="741" t="s">
        <v>402</v>
      </c>
      <c r="W87" s="301"/>
      <c r="X87" s="63"/>
      <c r="Y87" s="833"/>
      <c r="Z87" s="786"/>
      <c r="AA87" s="786"/>
      <c r="AB87" s="786"/>
      <c r="AC87" s="786"/>
      <c r="AD87" s="786"/>
      <c r="AE87" s="786"/>
      <c r="AF87" s="816"/>
      <c r="AG87" s="810"/>
    </row>
    <row r="88" spans="1:33" s="5" customFormat="1" ht="11" thickBot="1" x14ac:dyDescent="0.3">
      <c r="A88" s="397">
        <v>2025</v>
      </c>
      <c r="B88" s="81" t="s">
        <v>15</v>
      </c>
      <c r="C88" s="552">
        <v>0.44058150164520093</v>
      </c>
      <c r="D88" s="552">
        <v>0.36896102591962637</v>
      </c>
      <c r="E88" s="553">
        <v>0.30915777676439821</v>
      </c>
      <c r="F88" s="553">
        <v>0.19019578099084455</v>
      </c>
      <c r="G88" s="553">
        <v>0.13961886059224687</v>
      </c>
      <c r="H88" s="553">
        <v>0.12420694993551615</v>
      </c>
      <c r="I88" s="553">
        <v>0.11832082790703882</v>
      </c>
      <c r="J88" s="553">
        <v>0.10702538257809252</v>
      </c>
      <c r="K88" s="553">
        <v>0.14027248916010443</v>
      </c>
      <c r="L88" s="552">
        <v>0.20603488043657153</v>
      </c>
      <c r="M88" s="552">
        <v>0.30029805406451593</v>
      </c>
      <c r="N88" s="554">
        <v>0.36251369781465342</v>
      </c>
      <c r="O88" s="136"/>
      <c r="P88" s="600">
        <v>1.1187003043292256</v>
      </c>
      <c r="Q88" s="601">
        <v>0.45402159151860755</v>
      </c>
      <c r="R88" s="602">
        <v>1.5727218958478333</v>
      </c>
      <c r="S88" s="601">
        <v>0.36561869964523575</v>
      </c>
      <c r="T88" s="602">
        <v>1.938340595493069</v>
      </c>
      <c r="U88" s="600">
        <v>0.86884663231574089</v>
      </c>
      <c r="V88" s="603">
        <v>2.8071872278088099</v>
      </c>
      <c r="W88" s="293"/>
      <c r="X88" s="60"/>
      <c r="Y88" s="832" t="s">
        <v>15</v>
      </c>
      <c r="Z88" s="786">
        <v>3.1668673533701455</v>
      </c>
      <c r="AA88" s="786">
        <v>3.5742493945753919</v>
      </c>
      <c r="AB88" s="786">
        <v>3.8113221214692454</v>
      </c>
      <c r="AC88" s="786">
        <v>3.0540309874463221</v>
      </c>
      <c r="AD88" s="786">
        <v>2.8035848690797804</v>
      </c>
      <c r="AE88" s="786">
        <v>2.8693095610854327</v>
      </c>
      <c r="AF88" s="816">
        <v>2.8071872278088099</v>
      </c>
      <c r="AG88" s="808">
        <f t="shared" si="10"/>
        <v>-2.1650620804094189E-2</v>
      </c>
    </row>
    <row r="89" spans="1:33" s="5" customFormat="1" ht="15" customHeight="1" thickBot="1" x14ac:dyDescent="0.3">
      <c r="A89" s="398">
        <v>2026</v>
      </c>
      <c r="B89" s="82"/>
      <c r="C89" s="555">
        <v>0.42220100409661082</v>
      </c>
      <c r="D89" s="555">
        <v>0.30464796959030588</v>
      </c>
      <c r="E89" s="556">
        <v>0.28123723015434932</v>
      </c>
      <c r="F89" s="556">
        <v>0</v>
      </c>
      <c r="G89" s="556">
        <v>0</v>
      </c>
      <c r="H89" s="556">
        <v>0</v>
      </c>
      <c r="I89" s="556">
        <v>0</v>
      </c>
      <c r="J89" s="556">
        <v>0</v>
      </c>
      <c r="K89" s="556">
        <v>0</v>
      </c>
      <c r="L89" s="556">
        <v>0</v>
      </c>
      <c r="M89" s="556">
        <v>0</v>
      </c>
      <c r="N89" s="557">
        <v>0</v>
      </c>
      <c r="O89" s="136"/>
      <c r="P89" s="604">
        <v>1.0080862038412661</v>
      </c>
      <c r="Q89" s="604">
        <v>0</v>
      </c>
      <c r="R89" s="711" t="s">
        <v>402</v>
      </c>
      <c r="S89" s="710">
        <v>0</v>
      </c>
      <c r="T89" s="711" t="s">
        <v>402</v>
      </c>
      <c r="U89" s="710">
        <v>0</v>
      </c>
      <c r="V89" s="711" t="s">
        <v>402</v>
      </c>
      <c r="W89" s="293"/>
      <c r="X89" s="60"/>
      <c r="Y89" s="833"/>
      <c r="Z89" s="786"/>
      <c r="AA89" s="786"/>
      <c r="AB89" s="786"/>
      <c r="AC89" s="786"/>
      <c r="AD89" s="786"/>
      <c r="AE89" s="786"/>
      <c r="AF89" s="816"/>
      <c r="AG89" s="809"/>
    </row>
    <row r="90" spans="1:33" s="5" customFormat="1" ht="15" customHeight="1" thickBot="1" x14ac:dyDescent="0.3">
      <c r="A90" s="399" t="s">
        <v>138</v>
      </c>
      <c r="B90" s="83"/>
      <c r="C90" s="730">
        <v>-4.1718722824164049E-2</v>
      </c>
      <c r="D90" s="730">
        <v>-0.17430853616319439</v>
      </c>
      <c r="E90" s="730">
        <v>-9.0311642496143568E-2</v>
      </c>
      <c r="F90" s="730" t="s">
        <v>402</v>
      </c>
      <c r="G90" s="730" t="s">
        <v>402</v>
      </c>
      <c r="H90" s="730" t="s">
        <v>402</v>
      </c>
      <c r="I90" s="730" t="s">
        <v>402</v>
      </c>
      <c r="J90" s="730" t="s">
        <v>402</v>
      </c>
      <c r="K90" s="730" t="s">
        <v>402</v>
      </c>
      <c r="L90" s="730" t="s">
        <v>402</v>
      </c>
      <c r="M90" s="730" t="s">
        <v>402</v>
      </c>
      <c r="N90" s="733" t="s">
        <v>402</v>
      </c>
      <c r="O90" s="63"/>
      <c r="P90" s="736">
        <v>-9.8877331185034292E-2</v>
      </c>
      <c r="Q90" s="736" t="s">
        <v>402</v>
      </c>
      <c r="R90" s="741" t="s">
        <v>402</v>
      </c>
      <c r="S90" s="736" t="s">
        <v>402</v>
      </c>
      <c r="T90" s="741" t="s">
        <v>402</v>
      </c>
      <c r="U90" s="736" t="s">
        <v>402</v>
      </c>
      <c r="V90" s="741" t="s">
        <v>402</v>
      </c>
      <c r="W90" s="301"/>
      <c r="X90" s="63"/>
      <c r="Y90" s="833"/>
      <c r="Z90" s="786"/>
      <c r="AA90" s="786"/>
      <c r="AB90" s="786"/>
      <c r="AC90" s="786"/>
      <c r="AD90" s="786"/>
      <c r="AE90" s="786"/>
      <c r="AF90" s="816"/>
      <c r="AG90" s="810"/>
    </row>
    <row r="91" spans="1:33" s="5" customFormat="1" ht="11" thickBot="1" x14ac:dyDescent="0.3">
      <c r="A91" s="397">
        <v>2025</v>
      </c>
      <c r="B91" s="81" t="s">
        <v>153</v>
      </c>
      <c r="C91" s="552">
        <v>1.0393829168935169</v>
      </c>
      <c r="D91" s="552">
        <v>0.86088636463300339</v>
      </c>
      <c r="E91" s="553">
        <v>0.72841864941095247</v>
      </c>
      <c r="F91" s="553">
        <v>0.49892256003774205</v>
      </c>
      <c r="G91" s="553">
        <v>0.39982045138483346</v>
      </c>
      <c r="H91" s="553">
        <v>0.37649864637492608</v>
      </c>
      <c r="I91" s="553">
        <v>0.38048594498579957</v>
      </c>
      <c r="J91" s="553">
        <v>0.3509674859159177</v>
      </c>
      <c r="K91" s="553">
        <v>0.45721785430590944</v>
      </c>
      <c r="L91" s="552">
        <v>0.56617526609669455</v>
      </c>
      <c r="M91" s="552">
        <v>0.74679957354260151</v>
      </c>
      <c r="N91" s="554">
        <v>0.87521269876446584</v>
      </c>
      <c r="O91" s="136"/>
      <c r="P91" s="600">
        <v>2.6286879309374727</v>
      </c>
      <c r="Q91" s="601">
        <v>1.2752416577975016</v>
      </c>
      <c r="R91" s="602">
        <v>3.9039295887349743</v>
      </c>
      <c r="S91" s="601">
        <v>1.1886712852076267</v>
      </c>
      <c r="T91" s="602">
        <v>5.092600873942601</v>
      </c>
      <c r="U91" s="600">
        <v>2.1881875384037617</v>
      </c>
      <c r="V91" s="603">
        <v>7.2807884123463626</v>
      </c>
      <c r="W91" s="293"/>
      <c r="X91" s="60"/>
      <c r="Y91" s="832" t="s">
        <v>153</v>
      </c>
      <c r="Z91" s="786">
        <v>10.191329452293516</v>
      </c>
      <c r="AA91" s="786">
        <v>9.3220735318916486</v>
      </c>
      <c r="AB91" s="786">
        <v>9.3463069176759639</v>
      </c>
      <c r="AC91" s="786">
        <v>8.6785757963438446</v>
      </c>
      <c r="AD91" s="786">
        <v>7.4923176311793505</v>
      </c>
      <c r="AE91" s="786">
        <v>7.5783637230559542</v>
      </c>
      <c r="AF91" s="816">
        <v>7.2807884123463626</v>
      </c>
      <c r="AG91" s="808">
        <f t="shared" si="10"/>
        <v>-3.9266432911403637E-2</v>
      </c>
    </row>
    <row r="92" spans="1:33" s="5" customFormat="1" ht="15" customHeight="1" thickBot="1" x14ac:dyDescent="0.3">
      <c r="A92" s="398">
        <v>2026</v>
      </c>
      <c r="B92" s="82"/>
      <c r="C92" s="555">
        <v>1.0242562826468646</v>
      </c>
      <c r="D92" s="555">
        <v>0.69495989843086892</v>
      </c>
      <c r="E92" s="556">
        <v>0.64937480395152447</v>
      </c>
      <c r="F92" s="556">
        <v>0</v>
      </c>
      <c r="G92" s="556">
        <v>0</v>
      </c>
      <c r="H92" s="556">
        <v>0</v>
      </c>
      <c r="I92" s="556">
        <v>0</v>
      </c>
      <c r="J92" s="556">
        <v>0</v>
      </c>
      <c r="K92" s="556">
        <v>0</v>
      </c>
      <c r="L92" s="556">
        <v>0</v>
      </c>
      <c r="M92" s="556">
        <v>0</v>
      </c>
      <c r="N92" s="557">
        <v>0</v>
      </c>
      <c r="O92" s="136"/>
      <c r="P92" s="604">
        <v>2.3685909850292579</v>
      </c>
      <c r="Q92" s="604">
        <v>0</v>
      </c>
      <c r="R92" s="711" t="s">
        <v>402</v>
      </c>
      <c r="S92" s="710">
        <v>0</v>
      </c>
      <c r="T92" s="711" t="s">
        <v>402</v>
      </c>
      <c r="U92" s="710">
        <v>0</v>
      </c>
      <c r="V92" s="711" t="s">
        <v>402</v>
      </c>
      <c r="W92" s="293"/>
      <c r="X92" s="60"/>
      <c r="Y92" s="833"/>
      <c r="Z92" s="786"/>
      <c r="AA92" s="786"/>
      <c r="AB92" s="786"/>
      <c r="AC92" s="786"/>
      <c r="AD92" s="786"/>
      <c r="AE92" s="786"/>
      <c r="AF92" s="816"/>
      <c r="AG92" s="809"/>
    </row>
    <row r="93" spans="1:33" s="5" customFormat="1" ht="15" customHeight="1" thickBot="1" x14ac:dyDescent="0.3">
      <c r="A93" s="399" t="s">
        <v>138</v>
      </c>
      <c r="B93" s="83"/>
      <c r="C93" s="730">
        <v>-1.4553475914211106E-2</v>
      </c>
      <c r="D93" s="730">
        <v>-0.19273910357828594</v>
      </c>
      <c r="E93" s="730">
        <v>-0.10851430770388441</v>
      </c>
      <c r="F93" s="730" t="s">
        <v>402</v>
      </c>
      <c r="G93" s="730" t="s">
        <v>402</v>
      </c>
      <c r="H93" s="730" t="s">
        <v>402</v>
      </c>
      <c r="I93" s="730" t="s">
        <v>402</v>
      </c>
      <c r="J93" s="730" t="s">
        <v>402</v>
      </c>
      <c r="K93" s="730" t="s">
        <v>402</v>
      </c>
      <c r="L93" s="730" t="s">
        <v>402</v>
      </c>
      <c r="M93" s="730" t="s">
        <v>402</v>
      </c>
      <c r="N93" s="733" t="s">
        <v>402</v>
      </c>
      <c r="O93" s="63"/>
      <c r="P93" s="736">
        <v>-9.8945539653866793E-2</v>
      </c>
      <c r="Q93" s="736" t="s">
        <v>402</v>
      </c>
      <c r="R93" s="741" t="s">
        <v>402</v>
      </c>
      <c r="S93" s="736" t="s">
        <v>402</v>
      </c>
      <c r="T93" s="741" t="s">
        <v>402</v>
      </c>
      <c r="U93" s="736" t="s">
        <v>402</v>
      </c>
      <c r="V93" s="741" t="s">
        <v>402</v>
      </c>
      <c r="W93" s="301"/>
      <c r="X93" s="63"/>
      <c r="Y93" s="833"/>
      <c r="Z93" s="786"/>
      <c r="AA93" s="786"/>
      <c r="AB93" s="786"/>
      <c r="AC93" s="786"/>
      <c r="AD93" s="786"/>
      <c r="AE93" s="786"/>
      <c r="AF93" s="816"/>
      <c r="AG93" s="810"/>
    </row>
    <row r="94" spans="1:33" s="5" customFormat="1" ht="11" thickBot="1" x14ac:dyDescent="0.3">
      <c r="A94" s="397">
        <v>2025</v>
      </c>
      <c r="B94" s="81" t="s">
        <v>16</v>
      </c>
      <c r="C94" s="552">
        <v>1.0427614594518706</v>
      </c>
      <c r="D94" s="552">
        <v>0.90726027700736966</v>
      </c>
      <c r="E94" s="553">
        <v>1.0064299106687773</v>
      </c>
      <c r="F94" s="553">
        <v>0.76877222236755616</v>
      </c>
      <c r="G94" s="553">
        <v>0.70106749610360841</v>
      </c>
      <c r="H94" s="553">
        <v>0.56623192727353955</v>
      </c>
      <c r="I94" s="553">
        <v>0.72823482027762609</v>
      </c>
      <c r="J94" s="553">
        <v>0.8965561792575697</v>
      </c>
      <c r="K94" s="553">
        <v>0.90440198423593032</v>
      </c>
      <c r="L94" s="552">
        <v>0.92510985748622698</v>
      </c>
      <c r="M94" s="552">
        <v>0.79493690092634717</v>
      </c>
      <c r="N94" s="554">
        <v>0.86169571990128413</v>
      </c>
      <c r="O94" s="136"/>
      <c r="P94" s="600">
        <v>2.9564516471280173</v>
      </c>
      <c r="Q94" s="601">
        <v>2.0360716457447041</v>
      </c>
      <c r="R94" s="602">
        <v>4.9925232928727219</v>
      </c>
      <c r="S94" s="601">
        <v>2.529192983771126</v>
      </c>
      <c r="T94" s="602">
        <v>7.5217162766438479</v>
      </c>
      <c r="U94" s="600">
        <v>2.5817424783138581</v>
      </c>
      <c r="V94" s="603">
        <v>10.103458754957707</v>
      </c>
      <c r="W94" s="293"/>
      <c r="X94" s="60"/>
      <c r="Y94" s="832" t="s">
        <v>16</v>
      </c>
      <c r="Z94" s="786">
        <v>16.853746326450164</v>
      </c>
      <c r="AA94" s="786">
        <v>12.814375503291418</v>
      </c>
      <c r="AB94" s="786">
        <v>16.111153919571883</v>
      </c>
      <c r="AC94" s="786">
        <v>14.125723648908531</v>
      </c>
      <c r="AD94" s="786">
        <v>11.690240070524119</v>
      </c>
      <c r="AE94" s="786">
        <v>10.930950571876977</v>
      </c>
      <c r="AF94" s="786">
        <v>10.103458754957707</v>
      </c>
      <c r="AG94" s="808">
        <f t="shared" si="10"/>
        <v>-7.5701725250522323E-2</v>
      </c>
    </row>
    <row r="95" spans="1:33" s="5" customFormat="1" ht="15" customHeight="1" thickBot="1" x14ac:dyDescent="0.3">
      <c r="A95" s="398">
        <v>2026</v>
      </c>
      <c r="B95" s="82"/>
      <c r="C95" s="555">
        <v>1.0848910371316955</v>
      </c>
      <c r="D95" s="555">
        <v>0.68837432838536694</v>
      </c>
      <c r="E95" s="556">
        <v>1.0033571954570608</v>
      </c>
      <c r="F95" s="556">
        <v>0</v>
      </c>
      <c r="G95" s="556">
        <v>0</v>
      </c>
      <c r="H95" s="556">
        <v>0</v>
      </c>
      <c r="I95" s="556">
        <v>0</v>
      </c>
      <c r="J95" s="556">
        <v>0</v>
      </c>
      <c r="K95" s="556">
        <v>0</v>
      </c>
      <c r="L95" s="556">
        <v>0</v>
      </c>
      <c r="M95" s="556">
        <v>0</v>
      </c>
      <c r="N95" s="557">
        <v>0</v>
      </c>
      <c r="O95" s="136"/>
      <c r="P95" s="604">
        <v>2.7766225609741233</v>
      </c>
      <c r="Q95" s="604">
        <v>0</v>
      </c>
      <c r="R95" s="711" t="s">
        <v>402</v>
      </c>
      <c r="S95" s="710">
        <v>0</v>
      </c>
      <c r="T95" s="711" t="s">
        <v>402</v>
      </c>
      <c r="U95" s="710">
        <v>0</v>
      </c>
      <c r="V95" s="711" t="s">
        <v>402</v>
      </c>
      <c r="W95" s="293"/>
      <c r="X95" s="60"/>
      <c r="Y95" s="833"/>
      <c r="Z95" s="786"/>
      <c r="AA95" s="786"/>
      <c r="AB95" s="786"/>
      <c r="AC95" s="786"/>
      <c r="AD95" s="786"/>
      <c r="AE95" s="786"/>
      <c r="AF95" s="786"/>
      <c r="AG95" s="809"/>
    </row>
    <row r="96" spans="1:33" s="5" customFormat="1" ht="15" customHeight="1" thickBot="1" x14ac:dyDescent="0.3">
      <c r="A96" s="399" t="s">
        <v>138</v>
      </c>
      <c r="B96" s="83"/>
      <c r="C96" s="730">
        <v>4.0401932098612883E-2</v>
      </c>
      <c r="D96" s="730">
        <v>-0.24126036835207404</v>
      </c>
      <c r="E96" s="730">
        <v>-3.0530841533462057E-3</v>
      </c>
      <c r="F96" s="730" t="s">
        <v>402</v>
      </c>
      <c r="G96" s="730" t="s">
        <v>402</v>
      </c>
      <c r="H96" s="730" t="s">
        <v>402</v>
      </c>
      <c r="I96" s="730" t="s">
        <v>402</v>
      </c>
      <c r="J96" s="730" t="s">
        <v>402</v>
      </c>
      <c r="K96" s="730" t="s">
        <v>402</v>
      </c>
      <c r="L96" s="730" t="s">
        <v>402</v>
      </c>
      <c r="M96" s="730" t="s">
        <v>402</v>
      </c>
      <c r="N96" s="733" t="s">
        <v>402</v>
      </c>
      <c r="O96" s="63"/>
      <c r="P96" s="736">
        <v>-6.0825985883647113E-2</v>
      </c>
      <c r="Q96" s="736" t="s">
        <v>402</v>
      </c>
      <c r="R96" s="741" t="s">
        <v>402</v>
      </c>
      <c r="S96" s="736" t="s">
        <v>402</v>
      </c>
      <c r="T96" s="741" t="s">
        <v>402</v>
      </c>
      <c r="U96" s="736" t="s">
        <v>402</v>
      </c>
      <c r="V96" s="741" t="s">
        <v>402</v>
      </c>
      <c r="W96" s="301"/>
      <c r="X96" s="63"/>
      <c r="Y96" s="833"/>
      <c r="Z96" s="786"/>
      <c r="AA96" s="786"/>
      <c r="AB96" s="786"/>
      <c r="AC96" s="786"/>
      <c r="AD96" s="786"/>
      <c r="AE96" s="786"/>
      <c r="AF96" s="786"/>
      <c r="AG96" s="810"/>
    </row>
    <row r="97" spans="1:33" s="5" customFormat="1" ht="11" thickBot="1" x14ac:dyDescent="0.3">
      <c r="A97" s="397">
        <v>2025</v>
      </c>
      <c r="B97" s="81" t="s">
        <v>17</v>
      </c>
      <c r="C97" s="552">
        <v>0.18940875601983434</v>
      </c>
      <c r="D97" s="552">
        <v>0.17250410298153795</v>
      </c>
      <c r="E97" s="553">
        <v>0.16155080174812031</v>
      </c>
      <c r="F97" s="553">
        <v>0.13588752311204727</v>
      </c>
      <c r="G97" s="553">
        <v>0.12316410301072346</v>
      </c>
      <c r="H97" s="553">
        <v>0.12003810578984389</v>
      </c>
      <c r="I97" s="553">
        <v>0.12201595645553823</v>
      </c>
      <c r="J97" s="553">
        <v>0.10212773819010579</v>
      </c>
      <c r="K97" s="553">
        <v>0.12366590077796737</v>
      </c>
      <c r="L97" s="552">
        <v>0.14100056097222144</v>
      </c>
      <c r="M97" s="552">
        <v>0.15699948095122762</v>
      </c>
      <c r="N97" s="554">
        <v>0.15666776989334888</v>
      </c>
      <c r="O97" s="136"/>
      <c r="P97" s="600">
        <v>0.52346366074949258</v>
      </c>
      <c r="Q97" s="601">
        <v>0.37908973191261464</v>
      </c>
      <c r="R97" s="602">
        <v>0.90255339266210721</v>
      </c>
      <c r="S97" s="601">
        <v>0.3478095954236114</v>
      </c>
      <c r="T97" s="602">
        <v>1.2503629880857186</v>
      </c>
      <c r="U97" s="600">
        <v>0.45466781181679794</v>
      </c>
      <c r="V97" s="603">
        <v>1.7050307999025165</v>
      </c>
      <c r="W97" s="293"/>
      <c r="X97" s="60"/>
      <c r="Y97" s="832" t="s">
        <v>17</v>
      </c>
      <c r="Z97" s="786">
        <v>2.443724681039031</v>
      </c>
      <c r="AA97" s="786">
        <v>1.9362925391748551</v>
      </c>
      <c r="AB97" s="786">
        <v>2.2054763205091441</v>
      </c>
      <c r="AC97" s="786">
        <v>2.0683874786845515</v>
      </c>
      <c r="AD97" s="786">
        <v>1.8895554007653288</v>
      </c>
      <c r="AE97" s="786">
        <v>1.7527764087770941</v>
      </c>
      <c r="AF97" s="816">
        <v>1.7050307999025165</v>
      </c>
      <c r="AG97" s="808">
        <f t="shared" si="10"/>
        <v>-2.7239988303978557E-2</v>
      </c>
    </row>
    <row r="98" spans="1:33" s="5" customFormat="1" ht="15" customHeight="1" thickBot="1" x14ac:dyDescent="0.3">
      <c r="A98" s="398">
        <v>2026</v>
      </c>
      <c r="B98" s="82"/>
      <c r="C98" s="555">
        <v>0.18827706145305675</v>
      </c>
      <c r="D98" s="555">
        <v>0.15938654119597478</v>
      </c>
      <c r="E98" s="556">
        <v>0.16204603283983432</v>
      </c>
      <c r="F98" s="556">
        <v>0</v>
      </c>
      <c r="G98" s="556">
        <v>0</v>
      </c>
      <c r="H98" s="556">
        <v>0</v>
      </c>
      <c r="I98" s="556">
        <v>0</v>
      </c>
      <c r="J98" s="556">
        <v>0</v>
      </c>
      <c r="K98" s="556">
        <v>0</v>
      </c>
      <c r="L98" s="556">
        <v>0</v>
      </c>
      <c r="M98" s="556">
        <v>0</v>
      </c>
      <c r="N98" s="557">
        <v>0</v>
      </c>
      <c r="O98" s="136"/>
      <c r="P98" s="604">
        <v>0.50970963548886583</v>
      </c>
      <c r="Q98" s="604">
        <v>0</v>
      </c>
      <c r="R98" s="711" t="s">
        <v>402</v>
      </c>
      <c r="S98" s="710">
        <v>0</v>
      </c>
      <c r="T98" s="711" t="s">
        <v>402</v>
      </c>
      <c r="U98" s="710">
        <v>0</v>
      </c>
      <c r="V98" s="711" t="s">
        <v>402</v>
      </c>
      <c r="W98" s="293"/>
      <c r="X98" s="256"/>
      <c r="Y98" s="833"/>
      <c r="Z98" s="786"/>
      <c r="AA98" s="786"/>
      <c r="AB98" s="786"/>
      <c r="AC98" s="786"/>
      <c r="AD98" s="786"/>
      <c r="AE98" s="786"/>
      <c r="AF98" s="816"/>
      <c r="AG98" s="809"/>
    </row>
    <row r="99" spans="1:33" s="5" customFormat="1" ht="15" customHeight="1" thickBot="1" x14ac:dyDescent="0.3">
      <c r="A99" s="399" t="s">
        <v>138</v>
      </c>
      <c r="B99" s="83"/>
      <c r="C99" s="730">
        <v>-5.9748798870685677E-3</v>
      </c>
      <c r="D99" s="730">
        <v>-7.604202774798384E-2</v>
      </c>
      <c r="E99" s="730">
        <v>3.0654821044227487E-3</v>
      </c>
      <c r="F99" s="730" t="s">
        <v>402</v>
      </c>
      <c r="G99" s="730" t="s">
        <v>402</v>
      </c>
      <c r="H99" s="730" t="s">
        <v>402</v>
      </c>
      <c r="I99" s="730" t="s">
        <v>402</v>
      </c>
      <c r="J99" s="730" t="s">
        <v>402</v>
      </c>
      <c r="K99" s="730" t="s">
        <v>402</v>
      </c>
      <c r="L99" s="730" t="s">
        <v>402</v>
      </c>
      <c r="M99" s="730" t="s">
        <v>402</v>
      </c>
      <c r="N99" s="733" t="s">
        <v>402</v>
      </c>
      <c r="O99" s="63"/>
      <c r="P99" s="736">
        <v>-2.6275033573359807E-2</v>
      </c>
      <c r="Q99" s="736" t="s">
        <v>402</v>
      </c>
      <c r="R99" s="741" t="s">
        <v>402</v>
      </c>
      <c r="S99" s="736" t="s">
        <v>402</v>
      </c>
      <c r="T99" s="741" t="s">
        <v>402</v>
      </c>
      <c r="U99" s="736" t="s">
        <v>402</v>
      </c>
      <c r="V99" s="741" t="s">
        <v>402</v>
      </c>
      <c r="W99" s="301"/>
      <c r="X99" s="63"/>
      <c r="Y99" s="833"/>
      <c r="Z99" s="786"/>
      <c r="AA99" s="786"/>
      <c r="AB99" s="786"/>
      <c r="AC99" s="786"/>
      <c r="AD99" s="786"/>
      <c r="AE99" s="786"/>
      <c r="AF99" s="816"/>
      <c r="AG99" s="810"/>
    </row>
    <row r="100" spans="1:33" s="5" customFormat="1" ht="11" thickBot="1" x14ac:dyDescent="0.3">
      <c r="A100" s="397">
        <v>2025</v>
      </c>
      <c r="B100" s="81" t="s">
        <v>18</v>
      </c>
      <c r="C100" s="552">
        <v>1.1080692813423965</v>
      </c>
      <c r="D100" s="552">
        <v>1.2143013367123963</v>
      </c>
      <c r="E100" s="553">
        <v>1.3473774501297726</v>
      </c>
      <c r="F100" s="553">
        <v>1.24348824694219</v>
      </c>
      <c r="G100" s="553">
        <v>1.2039611922358446</v>
      </c>
      <c r="H100" s="553">
        <v>1.2109205860537047</v>
      </c>
      <c r="I100" s="553">
        <v>1.2694346650036896</v>
      </c>
      <c r="J100" s="553">
        <v>0.90346086031414741</v>
      </c>
      <c r="K100" s="553">
        <v>1.1771353996871465</v>
      </c>
      <c r="L100" s="552">
        <v>1.3158898261047953</v>
      </c>
      <c r="M100" s="552">
        <v>1.2654816450829969</v>
      </c>
      <c r="N100" s="554">
        <v>1.1541204394034497</v>
      </c>
      <c r="O100" s="136"/>
      <c r="P100" s="600">
        <v>3.6697480681845649</v>
      </c>
      <c r="Q100" s="601">
        <v>3.658370025231739</v>
      </c>
      <c r="R100" s="602">
        <v>7.3281180934163039</v>
      </c>
      <c r="S100" s="601">
        <v>3.3500309250049831</v>
      </c>
      <c r="T100" s="602">
        <v>10.678149018421287</v>
      </c>
      <c r="U100" s="600">
        <v>3.7354919105912421</v>
      </c>
      <c r="V100" s="603">
        <v>14.41364092901253</v>
      </c>
      <c r="W100" s="293"/>
      <c r="X100" s="60"/>
      <c r="Y100" s="832" t="s">
        <v>18</v>
      </c>
      <c r="Z100" s="786">
        <v>19.552406543291394</v>
      </c>
      <c r="AA100" s="786">
        <v>17.677164857449398</v>
      </c>
      <c r="AB100" s="786">
        <v>19.320231168378641</v>
      </c>
      <c r="AC100" s="786">
        <v>17.8836632325037</v>
      </c>
      <c r="AD100" s="786">
        <v>15.752871894962064</v>
      </c>
      <c r="AE100" s="786">
        <v>14.82815054990415</v>
      </c>
      <c r="AF100" s="786">
        <v>14.41364092901253</v>
      </c>
      <c r="AG100" s="808">
        <f t="shared" si="10"/>
        <v>-2.7954236065825477E-2</v>
      </c>
    </row>
    <row r="101" spans="1:33" s="5" customFormat="1" ht="15" customHeight="1" thickBot="1" x14ac:dyDescent="0.3">
      <c r="A101" s="398">
        <v>2026</v>
      </c>
      <c r="B101" s="82"/>
      <c r="C101" s="555">
        <v>1.1276506915269975</v>
      </c>
      <c r="D101" s="555">
        <v>1.1510472461899053</v>
      </c>
      <c r="E101" s="556">
        <v>1.3201253587186128</v>
      </c>
      <c r="F101" s="556">
        <v>0</v>
      </c>
      <c r="G101" s="556">
        <v>0</v>
      </c>
      <c r="H101" s="556">
        <v>0</v>
      </c>
      <c r="I101" s="556">
        <v>0</v>
      </c>
      <c r="J101" s="556">
        <v>0</v>
      </c>
      <c r="K101" s="556">
        <v>0</v>
      </c>
      <c r="L101" s="556">
        <v>0</v>
      </c>
      <c r="M101" s="556">
        <v>0</v>
      </c>
      <c r="N101" s="557">
        <v>0</v>
      </c>
      <c r="O101" s="136"/>
      <c r="P101" s="604">
        <v>3.5988232964355156</v>
      </c>
      <c r="Q101" s="604">
        <v>0</v>
      </c>
      <c r="R101" s="711" t="s">
        <v>402</v>
      </c>
      <c r="S101" s="710">
        <v>0</v>
      </c>
      <c r="T101" s="711" t="s">
        <v>402</v>
      </c>
      <c r="U101" s="710">
        <v>0</v>
      </c>
      <c r="V101" s="711" t="s">
        <v>402</v>
      </c>
      <c r="W101" s="293"/>
      <c r="X101" s="60"/>
      <c r="Y101" s="833"/>
      <c r="Z101" s="786"/>
      <c r="AA101" s="786"/>
      <c r="AB101" s="786"/>
      <c r="AC101" s="786"/>
      <c r="AD101" s="786"/>
      <c r="AE101" s="786"/>
      <c r="AF101" s="786"/>
      <c r="AG101" s="809"/>
    </row>
    <row r="102" spans="1:33" s="5" customFormat="1" ht="15" customHeight="1" thickBot="1" x14ac:dyDescent="0.3">
      <c r="A102" s="399" t="s">
        <v>138</v>
      </c>
      <c r="B102" s="83"/>
      <c r="C102" s="730">
        <v>1.7671647896310837E-2</v>
      </c>
      <c r="D102" s="730">
        <v>-5.2090933782338845E-2</v>
      </c>
      <c r="E102" s="730">
        <v>-2.0226026054195149E-2</v>
      </c>
      <c r="F102" s="730" t="s">
        <v>402</v>
      </c>
      <c r="G102" s="730" t="s">
        <v>402</v>
      </c>
      <c r="H102" s="730" t="s">
        <v>402</v>
      </c>
      <c r="I102" s="730" t="s">
        <v>402</v>
      </c>
      <c r="J102" s="730" t="s">
        <v>402</v>
      </c>
      <c r="K102" s="730" t="s">
        <v>402</v>
      </c>
      <c r="L102" s="730" t="s">
        <v>402</v>
      </c>
      <c r="M102" s="730" t="s">
        <v>402</v>
      </c>
      <c r="N102" s="733" t="s">
        <v>402</v>
      </c>
      <c r="O102" s="63"/>
      <c r="P102" s="736">
        <v>-1.9326877603381643E-2</v>
      </c>
      <c r="Q102" s="736" t="s">
        <v>402</v>
      </c>
      <c r="R102" s="741" t="s">
        <v>402</v>
      </c>
      <c r="S102" s="736" t="s">
        <v>402</v>
      </c>
      <c r="T102" s="741" t="s">
        <v>402</v>
      </c>
      <c r="U102" s="736" t="s">
        <v>402</v>
      </c>
      <c r="V102" s="741" t="s">
        <v>402</v>
      </c>
      <c r="W102" s="301"/>
      <c r="X102" s="63"/>
      <c r="Y102" s="833"/>
      <c r="Z102" s="786"/>
      <c r="AA102" s="786"/>
      <c r="AB102" s="786"/>
      <c r="AC102" s="786"/>
      <c r="AD102" s="786"/>
      <c r="AE102" s="786"/>
      <c r="AF102" s="786"/>
      <c r="AG102" s="810"/>
    </row>
    <row r="103" spans="1:33" s="5" customFormat="1" ht="11" thickBot="1" x14ac:dyDescent="0.3">
      <c r="A103" s="397">
        <v>2025</v>
      </c>
      <c r="B103" s="81" t="s">
        <v>19</v>
      </c>
      <c r="C103" s="552">
        <v>0.30273465822522788</v>
      </c>
      <c r="D103" s="552">
        <v>0.25222485450337395</v>
      </c>
      <c r="E103" s="553">
        <v>0.20855135682363607</v>
      </c>
      <c r="F103" s="553">
        <v>0.12447437034744423</v>
      </c>
      <c r="G103" s="553">
        <v>8.8137664408315108E-2</v>
      </c>
      <c r="H103" s="553">
        <v>7.6795229066103754E-2</v>
      </c>
      <c r="I103" s="553">
        <v>7.7447283684513743E-2</v>
      </c>
      <c r="J103" s="553">
        <v>6.7625164203355334E-2</v>
      </c>
      <c r="K103" s="553">
        <v>9.1257279875961203E-2</v>
      </c>
      <c r="L103" s="552">
        <v>0.13557218080232797</v>
      </c>
      <c r="M103" s="552">
        <v>0.20553981860333723</v>
      </c>
      <c r="N103" s="554">
        <v>0.2473497396988093</v>
      </c>
      <c r="O103" s="136"/>
      <c r="P103" s="600">
        <v>0.7635108695522379</v>
      </c>
      <c r="Q103" s="601">
        <v>0.2894072638218631</v>
      </c>
      <c r="R103" s="602">
        <v>1.0529181333741011</v>
      </c>
      <c r="S103" s="601">
        <v>0.23632972776383027</v>
      </c>
      <c r="T103" s="602">
        <v>1.2892478611379314</v>
      </c>
      <c r="U103" s="600">
        <v>0.58846173910447441</v>
      </c>
      <c r="V103" s="603">
        <v>1.8777096002424059</v>
      </c>
      <c r="W103" s="293"/>
      <c r="X103" s="60"/>
      <c r="Y103" s="832" t="s">
        <v>19</v>
      </c>
      <c r="Z103" s="786">
        <v>2.463258099754611</v>
      </c>
      <c r="AA103" s="786">
        <v>2.316983023632941</v>
      </c>
      <c r="AB103" s="786">
        <v>2.4567686023757913</v>
      </c>
      <c r="AC103" s="786">
        <v>2.2471953686082964</v>
      </c>
      <c r="AD103" s="786">
        <v>1.9109808806383146</v>
      </c>
      <c r="AE103" s="786">
        <v>1.95763056529241</v>
      </c>
      <c r="AF103" s="816">
        <v>1.8777096002424059</v>
      </c>
      <c r="AG103" s="808">
        <f t="shared" si="10"/>
        <v>-4.0825356156035664E-2</v>
      </c>
    </row>
    <row r="104" spans="1:33" s="5" customFormat="1" ht="15" customHeight="1" thickBot="1" x14ac:dyDescent="0.3">
      <c r="A104" s="398">
        <v>2026</v>
      </c>
      <c r="B104" s="82"/>
      <c r="C104" s="555">
        <v>0.294700444180306</v>
      </c>
      <c r="D104" s="555">
        <v>0.20279985444782442</v>
      </c>
      <c r="E104" s="556">
        <v>0.18526468977226013</v>
      </c>
      <c r="F104" s="556">
        <v>0</v>
      </c>
      <c r="G104" s="556">
        <v>0</v>
      </c>
      <c r="H104" s="556">
        <v>0</v>
      </c>
      <c r="I104" s="556">
        <v>0</v>
      </c>
      <c r="J104" s="556">
        <v>0</v>
      </c>
      <c r="K104" s="556">
        <v>0</v>
      </c>
      <c r="L104" s="556">
        <v>0</v>
      </c>
      <c r="M104" s="556">
        <v>0</v>
      </c>
      <c r="N104" s="557">
        <v>0</v>
      </c>
      <c r="O104" s="136"/>
      <c r="P104" s="604">
        <v>0.68276498840039057</v>
      </c>
      <c r="Q104" s="604">
        <v>0</v>
      </c>
      <c r="R104" s="711" t="s">
        <v>402</v>
      </c>
      <c r="S104" s="710">
        <v>0</v>
      </c>
      <c r="T104" s="711" t="s">
        <v>402</v>
      </c>
      <c r="U104" s="710">
        <v>0</v>
      </c>
      <c r="V104" s="711" t="s">
        <v>402</v>
      </c>
      <c r="W104" s="293"/>
      <c r="X104" s="60"/>
      <c r="Y104" s="833"/>
      <c r="Z104" s="786"/>
      <c r="AA104" s="786"/>
      <c r="AB104" s="786"/>
      <c r="AC104" s="786"/>
      <c r="AD104" s="786"/>
      <c r="AE104" s="786"/>
      <c r="AF104" s="816"/>
      <c r="AG104" s="809"/>
    </row>
    <row r="105" spans="1:33" s="5" customFormat="1" ht="15" customHeight="1" thickBot="1" x14ac:dyDescent="0.3">
      <c r="A105" s="399" t="s">
        <v>138</v>
      </c>
      <c r="B105" s="83"/>
      <c r="C105" s="730">
        <v>-2.6538798339186542E-2</v>
      </c>
      <c r="D105" s="730">
        <v>-0.19595610493211083</v>
      </c>
      <c r="E105" s="730">
        <v>-0.11165914912300758</v>
      </c>
      <c r="F105" s="730" t="s">
        <v>402</v>
      </c>
      <c r="G105" s="730" t="s">
        <v>402</v>
      </c>
      <c r="H105" s="730" t="s">
        <v>402</v>
      </c>
      <c r="I105" s="730" t="s">
        <v>402</v>
      </c>
      <c r="J105" s="730" t="s">
        <v>402</v>
      </c>
      <c r="K105" s="730" t="s">
        <v>402</v>
      </c>
      <c r="L105" s="730" t="s">
        <v>402</v>
      </c>
      <c r="M105" s="730" t="s">
        <v>402</v>
      </c>
      <c r="N105" s="733" t="s">
        <v>402</v>
      </c>
      <c r="O105" s="63"/>
      <c r="P105" s="736">
        <v>-0.10575603357055136</v>
      </c>
      <c r="Q105" s="736" t="s">
        <v>402</v>
      </c>
      <c r="R105" s="741" t="s">
        <v>402</v>
      </c>
      <c r="S105" s="736" t="s">
        <v>402</v>
      </c>
      <c r="T105" s="741" t="s">
        <v>402</v>
      </c>
      <c r="U105" s="736" t="s">
        <v>402</v>
      </c>
      <c r="V105" s="741" t="s">
        <v>402</v>
      </c>
      <c r="W105" s="301"/>
      <c r="X105" s="63"/>
      <c r="Y105" s="833"/>
      <c r="Z105" s="786"/>
      <c r="AA105" s="786"/>
      <c r="AB105" s="786"/>
      <c r="AC105" s="786"/>
      <c r="AD105" s="786"/>
      <c r="AE105" s="786"/>
      <c r="AF105" s="816"/>
      <c r="AG105" s="810"/>
    </row>
    <row r="106" spans="1:33" s="5" customFormat="1" ht="11" thickBot="1" x14ac:dyDescent="0.3">
      <c r="A106" s="397">
        <v>2025</v>
      </c>
      <c r="B106" s="81" t="s">
        <v>20</v>
      </c>
      <c r="C106" s="552">
        <v>0.28228697949572712</v>
      </c>
      <c r="D106" s="552">
        <v>0.24090748460719086</v>
      </c>
      <c r="E106" s="553">
        <v>0.20834399871350948</v>
      </c>
      <c r="F106" s="553">
        <v>0.15367773408566554</v>
      </c>
      <c r="G106" s="553">
        <v>0.12364722249282277</v>
      </c>
      <c r="H106" s="553">
        <v>0.12458365504637321</v>
      </c>
      <c r="I106" s="553">
        <v>0.11225533348235302</v>
      </c>
      <c r="J106" s="553">
        <v>0.10142945190066424</v>
      </c>
      <c r="K106" s="553">
        <v>0.13539045003245762</v>
      </c>
      <c r="L106" s="552">
        <v>0.16267738534009446</v>
      </c>
      <c r="M106" s="552">
        <v>0.19516248733257552</v>
      </c>
      <c r="N106" s="554">
        <v>0.2359168934302755</v>
      </c>
      <c r="O106" s="136"/>
      <c r="P106" s="600">
        <v>0.73153846281642754</v>
      </c>
      <c r="Q106" s="601">
        <v>0.40190861162486152</v>
      </c>
      <c r="R106" s="602">
        <v>1.133447074441289</v>
      </c>
      <c r="S106" s="601">
        <v>0.34907523541547492</v>
      </c>
      <c r="T106" s="602">
        <v>1.4825223098567639</v>
      </c>
      <c r="U106" s="600">
        <v>0.59375676610294548</v>
      </c>
      <c r="V106" s="603">
        <v>2.0762790759597092</v>
      </c>
      <c r="W106" s="293"/>
      <c r="X106" s="60"/>
      <c r="Y106" s="832" t="s">
        <v>20</v>
      </c>
      <c r="Z106" s="786">
        <v>2.838808944001844</v>
      </c>
      <c r="AA106" s="786">
        <v>2.2221320312881008</v>
      </c>
      <c r="AB106" s="786">
        <v>2.4578735904909297</v>
      </c>
      <c r="AC106" s="786">
        <v>2.024149559376939</v>
      </c>
      <c r="AD106" s="786">
        <v>2.0738982830524693</v>
      </c>
      <c r="AE106" s="786">
        <v>2.1147721569369833</v>
      </c>
      <c r="AF106" s="816">
        <v>2.0762790759597092</v>
      </c>
      <c r="AG106" s="808">
        <f t="shared" si="10"/>
        <v>-1.820199913783016E-2</v>
      </c>
    </row>
    <row r="107" spans="1:33" s="5" customFormat="1" ht="15" customHeight="1" thickBot="1" x14ac:dyDescent="0.3">
      <c r="A107" s="398">
        <v>2026</v>
      </c>
      <c r="B107" s="82"/>
      <c r="C107" s="555">
        <v>0.26997245342801568</v>
      </c>
      <c r="D107" s="555">
        <v>0.2077986844369839</v>
      </c>
      <c r="E107" s="556">
        <v>0.19206350520260138</v>
      </c>
      <c r="F107" s="556">
        <v>0</v>
      </c>
      <c r="G107" s="556">
        <v>0</v>
      </c>
      <c r="H107" s="556">
        <v>0</v>
      </c>
      <c r="I107" s="556">
        <v>0</v>
      </c>
      <c r="J107" s="556">
        <v>0</v>
      </c>
      <c r="K107" s="556">
        <v>0</v>
      </c>
      <c r="L107" s="556">
        <v>0</v>
      </c>
      <c r="M107" s="556">
        <v>0</v>
      </c>
      <c r="N107" s="557">
        <v>0</v>
      </c>
      <c r="O107" s="136"/>
      <c r="P107" s="604">
        <v>0.66983464306760099</v>
      </c>
      <c r="Q107" s="604">
        <v>0</v>
      </c>
      <c r="R107" s="711" t="s">
        <v>402</v>
      </c>
      <c r="S107" s="710">
        <v>0</v>
      </c>
      <c r="T107" s="711" t="s">
        <v>402</v>
      </c>
      <c r="U107" s="710">
        <v>0</v>
      </c>
      <c r="V107" s="711" t="s">
        <v>402</v>
      </c>
      <c r="W107" s="293"/>
      <c r="X107" s="60"/>
      <c r="Y107" s="833"/>
      <c r="Z107" s="786"/>
      <c r="AA107" s="786"/>
      <c r="AB107" s="786"/>
      <c r="AC107" s="786"/>
      <c r="AD107" s="786"/>
      <c r="AE107" s="786"/>
      <c r="AF107" s="816"/>
      <c r="AG107" s="809"/>
    </row>
    <row r="108" spans="1:33" s="5" customFormat="1" ht="15" customHeight="1" thickBot="1" x14ac:dyDescent="0.3">
      <c r="A108" s="399" t="s">
        <v>138</v>
      </c>
      <c r="B108" s="83"/>
      <c r="C108" s="730">
        <v>-4.3624137711593743E-2</v>
      </c>
      <c r="D108" s="730">
        <v>-0.13743367178563237</v>
      </c>
      <c r="E108" s="730">
        <v>-7.8142368445635671E-2</v>
      </c>
      <c r="F108" s="730" t="s">
        <v>402</v>
      </c>
      <c r="G108" s="730" t="s">
        <v>402</v>
      </c>
      <c r="H108" s="730" t="s">
        <v>402</v>
      </c>
      <c r="I108" s="730" t="s">
        <v>402</v>
      </c>
      <c r="J108" s="730" t="s">
        <v>402</v>
      </c>
      <c r="K108" s="730" t="s">
        <v>402</v>
      </c>
      <c r="L108" s="730" t="s">
        <v>402</v>
      </c>
      <c r="M108" s="730" t="s">
        <v>402</v>
      </c>
      <c r="N108" s="733" t="s">
        <v>402</v>
      </c>
      <c r="O108" s="63"/>
      <c r="P108" s="736">
        <v>-8.4348018436742847E-2</v>
      </c>
      <c r="Q108" s="736" t="s">
        <v>402</v>
      </c>
      <c r="R108" s="741" t="s">
        <v>402</v>
      </c>
      <c r="S108" s="736" t="s">
        <v>402</v>
      </c>
      <c r="T108" s="741" t="s">
        <v>402</v>
      </c>
      <c r="U108" s="736" t="s">
        <v>402</v>
      </c>
      <c r="V108" s="741" t="s">
        <v>402</v>
      </c>
      <c r="W108" s="301"/>
      <c r="X108" s="63"/>
      <c r="Y108" s="833"/>
      <c r="Z108" s="786"/>
      <c r="AA108" s="786"/>
      <c r="AB108" s="786"/>
      <c r="AC108" s="786"/>
      <c r="AD108" s="786"/>
      <c r="AE108" s="786"/>
      <c r="AF108" s="816"/>
      <c r="AG108" s="810"/>
    </row>
    <row r="109" spans="1:33" s="5" customFormat="1" ht="11" thickBot="1" x14ac:dyDescent="0.3">
      <c r="A109" s="388">
        <v>2025</v>
      </c>
      <c r="B109" s="403" t="s">
        <v>154</v>
      </c>
      <c r="C109" s="590">
        <v>6.09312489825746</v>
      </c>
      <c r="D109" s="590">
        <v>5.5870769104143063</v>
      </c>
      <c r="E109" s="591">
        <v>5.5610731982096411</v>
      </c>
      <c r="F109" s="591">
        <v>4.5988279451896821</v>
      </c>
      <c r="G109" s="591">
        <v>4.1782655634940191</v>
      </c>
      <c r="H109" s="591">
        <v>4.0812622645115129</v>
      </c>
      <c r="I109" s="591">
        <v>4.3130998431478176</v>
      </c>
      <c r="J109" s="591">
        <v>3.8484321275146294</v>
      </c>
      <c r="K109" s="591">
        <v>4.4974114140133921</v>
      </c>
      <c r="L109" s="590">
        <v>4.9931908671005569</v>
      </c>
      <c r="M109" s="590">
        <v>5.1604404014220719</v>
      </c>
      <c r="N109" s="592">
        <v>5.4754882451073605</v>
      </c>
      <c r="O109" s="59"/>
      <c r="P109" s="623">
        <v>17.241275006881406</v>
      </c>
      <c r="Q109" s="624">
        <v>12.858355773195212</v>
      </c>
      <c r="R109" s="624">
        <v>30.09963078007662</v>
      </c>
      <c r="S109" s="624">
        <v>12.658943384675839</v>
      </c>
      <c r="T109" s="624">
        <v>42.75857416475246</v>
      </c>
      <c r="U109" s="623">
        <v>15.629119513629989</v>
      </c>
      <c r="V109" s="623">
        <v>58.387693678382448</v>
      </c>
      <c r="W109" s="293"/>
      <c r="X109" s="59"/>
      <c r="Y109" s="850" t="s">
        <v>154</v>
      </c>
      <c r="Z109" s="792">
        <v>81.495069587956706</v>
      </c>
      <c r="AA109" s="792">
        <v>72.525924893201605</v>
      </c>
      <c r="AB109" s="792">
        <v>78.987384512532529</v>
      </c>
      <c r="AC109" s="792">
        <v>71.598228306385124</v>
      </c>
      <c r="AD109" s="792">
        <v>63.863485869353489</v>
      </c>
      <c r="AE109" s="792">
        <v>61.589519583891288</v>
      </c>
      <c r="AF109" s="792">
        <v>58.387693678382448</v>
      </c>
      <c r="AG109" s="995">
        <f t="shared" si="10"/>
        <v>-5.1986538085389999E-2</v>
      </c>
    </row>
    <row r="110" spans="1:33" s="5" customFormat="1" ht="15" customHeight="1" thickBot="1" x14ac:dyDescent="0.3">
      <c r="A110" s="389">
        <v>2026</v>
      </c>
      <c r="B110" s="404"/>
      <c r="C110" s="593">
        <v>6.0380990997354314</v>
      </c>
      <c r="D110" s="593">
        <v>4.8194651370844968</v>
      </c>
      <c r="E110" s="594">
        <v>5.3683774961932871</v>
      </c>
      <c r="F110" s="594">
        <v>0</v>
      </c>
      <c r="G110" s="594">
        <v>0</v>
      </c>
      <c r="H110" s="594">
        <v>0</v>
      </c>
      <c r="I110" s="594">
        <v>0</v>
      </c>
      <c r="J110" s="594">
        <v>0</v>
      </c>
      <c r="K110" s="594">
        <v>0</v>
      </c>
      <c r="L110" s="594">
        <v>0</v>
      </c>
      <c r="M110" s="594">
        <v>0</v>
      </c>
      <c r="N110" s="595">
        <v>0</v>
      </c>
      <c r="O110" s="59"/>
      <c r="P110" s="625">
        <v>16.225941733013219</v>
      </c>
      <c r="Q110" s="625">
        <v>0</v>
      </c>
      <c r="R110" s="711" t="s">
        <v>402</v>
      </c>
      <c r="S110" s="710">
        <v>0</v>
      </c>
      <c r="T110" s="711" t="s">
        <v>402</v>
      </c>
      <c r="U110" s="710">
        <v>0</v>
      </c>
      <c r="V110" s="711" t="s">
        <v>402</v>
      </c>
      <c r="W110" s="293"/>
      <c r="X110" s="59"/>
      <c r="Y110" s="851"/>
      <c r="Z110" s="792"/>
      <c r="AA110" s="792"/>
      <c r="AB110" s="792"/>
      <c r="AC110" s="792"/>
      <c r="AD110" s="792"/>
      <c r="AE110" s="792"/>
      <c r="AF110" s="792"/>
      <c r="AG110" s="996"/>
    </row>
    <row r="111" spans="1:33" s="5" customFormat="1" ht="15" customHeight="1" thickBot="1" x14ac:dyDescent="0.3">
      <c r="A111" s="390" t="s">
        <v>138</v>
      </c>
      <c r="B111" s="405"/>
      <c r="C111" s="750">
        <v>-9.0308010160377854E-3</v>
      </c>
      <c r="D111" s="750">
        <v>-0.13739058646194433</v>
      </c>
      <c r="E111" s="750">
        <v>-3.4650812019232438E-2</v>
      </c>
      <c r="F111" s="750" t="s">
        <v>402</v>
      </c>
      <c r="G111" s="750" t="s">
        <v>402</v>
      </c>
      <c r="H111" s="750" t="s">
        <v>402</v>
      </c>
      <c r="I111" s="750" t="s">
        <v>402</v>
      </c>
      <c r="J111" s="750" t="s">
        <v>402</v>
      </c>
      <c r="K111" s="750" t="s">
        <v>402</v>
      </c>
      <c r="L111" s="750" t="s">
        <v>402</v>
      </c>
      <c r="M111" s="750" t="s">
        <v>402</v>
      </c>
      <c r="N111" s="751" t="s">
        <v>402</v>
      </c>
      <c r="O111" s="727"/>
      <c r="P111" s="740">
        <v>-5.8889686143451865E-2</v>
      </c>
      <c r="Q111" s="740" t="s">
        <v>402</v>
      </c>
      <c r="R111" s="741" t="s">
        <v>402</v>
      </c>
      <c r="S111" s="740" t="s">
        <v>402</v>
      </c>
      <c r="T111" s="741" t="s">
        <v>402</v>
      </c>
      <c r="U111" s="740" t="s">
        <v>402</v>
      </c>
      <c r="V111" s="741" t="s">
        <v>402</v>
      </c>
      <c r="W111" s="302"/>
      <c r="X111" s="62"/>
      <c r="Y111" s="851"/>
      <c r="Z111" s="792"/>
      <c r="AA111" s="792"/>
      <c r="AB111" s="792"/>
      <c r="AC111" s="792"/>
      <c r="AD111" s="792"/>
      <c r="AE111" s="792"/>
      <c r="AF111" s="792"/>
      <c r="AG111" s="997"/>
    </row>
    <row r="112" spans="1:33" x14ac:dyDescent="0.35">
      <c r="B112" s="84"/>
      <c r="C112" s="79"/>
      <c r="D112" s="79"/>
      <c r="E112" s="79"/>
      <c r="F112" s="79"/>
      <c r="G112" s="79"/>
      <c r="H112" s="79"/>
      <c r="I112" s="79"/>
      <c r="J112" s="79"/>
      <c r="K112" s="79"/>
      <c r="L112" s="79"/>
      <c r="M112" s="79"/>
      <c r="N112" s="79"/>
      <c r="O112" s="79"/>
      <c r="P112" s="79"/>
      <c r="Q112" s="79"/>
      <c r="R112" s="78"/>
      <c r="S112" s="79"/>
      <c r="T112" s="78"/>
      <c r="U112" s="79"/>
      <c r="V112" s="78"/>
      <c r="W112" s="78"/>
      <c r="X112" s="79"/>
      <c r="AF112" s="42"/>
      <c r="AG112" s="42"/>
    </row>
    <row r="113" spans="1:33" ht="15" thickBot="1" x14ac:dyDescent="0.4">
      <c r="A113" s="410"/>
      <c r="B113" s="361" t="s">
        <v>140</v>
      </c>
      <c r="C113" s="362"/>
      <c r="D113" s="362"/>
      <c r="E113" s="362"/>
      <c r="F113" s="362"/>
      <c r="G113" s="362"/>
      <c r="H113" s="362"/>
      <c r="I113" s="362"/>
      <c r="J113" s="362"/>
      <c r="K113" s="362"/>
      <c r="L113" s="362"/>
      <c r="M113" s="362"/>
      <c r="N113" s="362"/>
      <c r="O113" s="362"/>
      <c r="P113" s="362"/>
      <c r="Q113" s="362"/>
      <c r="R113" s="361"/>
      <c r="S113" s="362"/>
      <c r="T113" s="361"/>
      <c r="U113" s="362"/>
      <c r="V113" s="361"/>
      <c r="W113" s="361"/>
      <c r="X113" s="361"/>
      <c r="Y113" s="361"/>
      <c r="Z113" s="361"/>
      <c r="AA113" s="361"/>
      <c r="AB113" s="361"/>
      <c r="AC113" s="361"/>
      <c r="AD113" s="361"/>
      <c r="AE113" s="361"/>
      <c r="AF113" s="361"/>
      <c r="AG113" s="361"/>
    </row>
    <row r="114" spans="1:33" s="43" customFormat="1" ht="25.5" customHeight="1" thickBot="1" x14ac:dyDescent="0.35">
      <c r="B114" s="48" t="s">
        <v>392</v>
      </c>
      <c r="C114" s="4" t="s">
        <v>114</v>
      </c>
      <c r="D114" s="4" t="s">
        <v>115</v>
      </c>
      <c r="E114" s="49" t="s">
        <v>116</v>
      </c>
      <c r="F114" s="49" t="s">
        <v>117</v>
      </c>
      <c r="G114" s="49" t="s">
        <v>118</v>
      </c>
      <c r="H114" s="49" t="s">
        <v>119</v>
      </c>
      <c r="I114" s="49" t="s">
        <v>120</v>
      </c>
      <c r="J114" s="49" t="s">
        <v>121</v>
      </c>
      <c r="K114" s="49" t="s">
        <v>122</v>
      </c>
      <c r="L114" s="4" t="s">
        <v>123</v>
      </c>
      <c r="M114" s="4" t="s">
        <v>124</v>
      </c>
      <c r="N114" s="50" t="s">
        <v>125</v>
      </c>
      <c r="O114" s="51"/>
      <c r="P114" s="53" t="s">
        <v>126</v>
      </c>
      <c r="Q114" s="53" t="s">
        <v>127</v>
      </c>
      <c r="R114" s="52" t="s">
        <v>128</v>
      </c>
      <c r="S114" s="53" t="s">
        <v>129</v>
      </c>
      <c r="T114" s="52" t="s">
        <v>130</v>
      </c>
      <c r="U114" s="53" t="s">
        <v>131</v>
      </c>
      <c r="V114" s="52" t="s">
        <v>136</v>
      </c>
      <c r="W114" s="55"/>
      <c r="X114" s="55"/>
      <c r="Y114" s="48" t="s">
        <v>392</v>
      </c>
      <c r="Z114" s="72">
        <v>2019</v>
      </c>
      <c r="AA114" s="72">
        <v>2020</v>
      </c>
      <c r="AB114" s="72">
        <v>2021</v>
      </c>
      <c r="AC114" s="72">
        <v>2022</v>
      </c>
      <c r="AD114" s="72">
        <v>2023</v>
      </c>
      <c r="AE114" s="72">
        <v>2024</v>
      </c>
      <c r="AF114" s="80">
        <v>2025</v>
      </c>
      <c r="AG114" s="57" t="s">
        <v>411</v>
      </c>
    </row>
    <row r="115" spans="1:33" s="5" customFormat="1" ht="11" thickBot="1" x14ac:dyDescent="0.3">
      <c r="A115" s="365">
        <v>2025</v>
      </c>
      <c r="B115" s="81" t="s">
        <v>21</v>
      </c>
      <c r="C115" s="552">
        <v>0.9521005536569267</v>
      </c>
      <c r="D115" s="552">
        <v>0.9521005536569267</v>
      </c>
      <c r="E115" s="553">
        <v>0.9521005536569267</v>
      </c>
      <c r="F115" s="553">
        <v>0.9521005536569267</v>
      </c>
      <c r="G115" s="553">
        <v>0.9521005536569267</v>
      </c>
      <c r="H115" s="553">
        <v>0.9521005536569267</v>
      </c>
      <c r="I115" s="553">
        <v>0.9521005536569267</v>
      </c>
      <c r="J115" s="553">
        <v>0.9521005536569267</v>
      </c>
      <c r="K115" s="553">
        <v>0.9521005536569267</v>
      </c>
      <c r="L115" s="552">
        <v>0.9521005536569267</v>
      </c>
      <c r="M115" s="552">
        <v>0.9521005536569267</v>
      </c>
      <c r="N115" s="554">
        <v>0.9521005536569267</v>
      </c>
      <c r="O115" s="136"/>
      <c r="P115" s="600">
        <v>2.8563016609707801</v>
      </c>
      <c r="Q115" s="601">
        <v>2.8563016609707801</v>
      </c>
      <c r="R115" s="602">
        <v>5.7126033219415602</v>
      </c>
      <c r="S115" s="601">
        <v>2.8563016609707801</v>
      </c>
      <c r="T115" s="602">
        <v>8.5689049829123398</v>
      </c>
      <c r="U115" s="600">
        <v>2.8563016609707801</v>
      </c>
      <c r="V115" s="602">
        <v>11.42520664388312</v>
      </c>
      <c r="W115" s="65"/>
      <c r="X115" s="60"/>
      <c r="Y115" s="832" t="s">
        <v>21</v>
      </c>
      <c r="Z115" s="786">
        <v>11.667049976083826</v>
      </c>
      <c r="AA115" s="786">
        <v>11.668894342649777</v>
      </c>
      <c r="AB115" s="786">
        <v>11.142713503165897</v>
      </c>
      <c r="AC115" s="786">
        <v>11.462124973225245</v>
      </c>
      <c r="AD115" s="786">
        <v>11.667753571855956</v>
      </c>
      <c r="AE115" s="786">
        <v>11.425206643883124</v>
      </c>
      <c r="AF115" s="816">
        <v>11.42520664388312</v>
      </c>
      <c r="AG115" s="808">
        <f t="shared" ref="AG115" si="11">IFERROR(AF115/AE115-1,0)</f>
        <v>-3.3306690738754696E-16</v>
      </c>
    </row>
    <row r="116" spans="1:33" s="5" customFormat="1" ht="15" customHeight="1" thickBot="1" x14ac:dyDescent="0.3">
      <c r="A116" s="366">
        <v>2026</v>
      </c>
      <c r="B116" s="82"/>
      <c r="C116" s="555">
        <v>0.9521005536569267</v>
      </c>
      <c r="D116" s="555">
        <v>0.9521005536569267</v>
      </c>
      <c r="E116" s="556">
        <v>0.9521005536569267</v>
      </c>
      <c r="F116" s="556">
        <v>0</v>
      </c>
      <c r="G116" s="556">
        <v>0</v>
      </c>
      <c r="H116" s="556">
        <v>0</v>
      </c>
      <c r="I116" s="556">
        <v>0</v>
      </c>
      <c r="J116" s="556">
        <v>0</v>
      </c>
      <c r="K116" s="556">
        <v>0</v>
      </c>
      <c r="L116" s="556">
        <v>0</v>
      </c>
      <c r="M116" s="556">
        <v>0</v>
      </c>
      <c r="N116" s="557">
        <v>0</v>
      </c>
      <c r="O116" s="136"/>
      <c r="P116" s="604">
        <v>2.8563016609707801</v>
      </c>
      <c r="Q116" s="604">
        <v>0</v>
      </c>
      <c r="R116" s="711" t="s">
        <v>402</v>
      </c>
      <c r="S116" s="710">
        <v>0</v>
      </c>
      <c r="T116" s="711" t="s">
        <v>402</v>
      </c>
      <c r="U116" s="710">
        <v>0</v>
      </c>
      <c r="V116" s="711" t="s">
        <v>402</v>
      </c>
      <c r="W116" s="65"/>
      <c r="X116" s="60"/>
      <c r="Y116" s="833"/>
      <c r="Z116" s="786"/>
      <c r="AA116" s="786"/>
      <c r="AB116" s="786"/>
      <c r="AC116" s="786"/>
      <c r="AD116" s="786"/>
      <c r="AE116" s="786"/>
      <c r="AF116" s="816"/>
      <c r="AG116" s="809"/>
    </row>
    <row r="117" spans="1:33" s="5" customFormat="1" ht="15" customHeight="1" thickBot="1" x14ac:dyDescent="0.3">
      <c r="A117" s="367" t="s">
        <v>138</v>
      </c>
      <c r="B117" s="83"/>
      <c r="C117" s="730">
        <v>0</v>
      </c>
      <c r="D117" s="730">
        <v>0</v>
      </c>
      <c r="E117" s="730">
        <v>0</v>
      </c>
      <c r="F117" s="730" t="s">
        <v>402</v>
      </c>
      <c r="G117" s="730" t="s">
        <v>402</v>
      </c>
      <c r="H117" s="730" t="s">
        <v>402</v>
      </c>
      <c r="I117" s="730" t="s">
        <v>402</v>
      </c>
      <c r="J117" s="730" t="s">
        <v>402</v>
      </c>
      <c r="K117" s="730" t="s">
        <v>402</v>
      </c>
      <c r="L117" s="730" t="s">
        <v>402</v>
      </c>
      <c r="M117" s="730" t="s">
        <v>402</v>
      </c>
      <c r="N117" s="733" t="s">
        <v>402</v>
      </c>
      <c r="O117" s="63"/>
      <c r="P117" s="736">
        <v>0</v>
      </c>
      <c r="Q117" s="736" t="s">
        <v>402</v>
      </c>
      <c r="R117" s="741" t="s">
        <v>402</v>
      </c>
      <c r="S117" s="736" t="s">
        <v>402</v>
      </c>
      <c r="T117" s="741" t="s">
        <v>402</v>
      </c>
      <c r="U117" s="736" t="s">
        <v>402</v>
      </c>
      <c r="V117" s="741" t="s">
        <v>402</v>
      </c>
      <c r="W117" s="296"/>
      <c r="X117" s="63"/>
      <c r="Y117" s="833"/>
      <c r="Z117" s="786"/>
      <c r="AA117" s="786"/>
      <c r="AB117" s="786"/>
      <c r="AC117" s="786"/>
      <c r="AD117" s="786"/>
      <c r="AE117" s="786"/>
      <c r="AF117" s="816"/>
      <c r="AG117" s="810"/>
    </row>
    <row r="118" spans="1:33" s="5" customFormat="1" ht="11" thickBot="1" x14ac:dyDescent="0.3">
      <c r="A118" s="365">
        <v>2025</v>
      </c>
      <c r="B118" s="81" t="s">
        <v>22</v>
      </c>
      <c r="C118" s="552">
        <v>9.0164855304628755E-2</v>
      </c>
      <c r="D118" s="552">
        <v>9.0164855304628755E-2</v>
      </c>
      <c r="E118" s="553">
        <v>9.0164855304628755E-2</v>
      </c>
      <c r="F118" s="553">
        <v>9.0164855304628755E-2</v>
      </c>
      <c r="G118" s="553">
        <v>9.0164855304628755E-2</v>
      </c>
      <c r="H118" s="553">
        <v>9.0164855304628755E-2</v>
      </c>
      <c r="I118" s="553">
        <v>9.0164855304628755E-2</v>
      </c>
      <c r="J118" s="553">
        <v>9.0164855304628755E-2</v>
      </c>
      <c r="K118" s="553">
        <v>9.0164855304628755E-2</v>
      </c>
      <c r="L118" s="552">
        <v>9.0164855304628755E-2</v>
      </c>
      <c r="M118" s="552">
        <v>9.0164855304628755E-2</v>
      </c>
      <c r="N118" s="554">
        <v>9.0164855304628755E-2</v>
      </c>
      <c r="O118" s="136"/>
      <c r="P118" s="600">
        <v>0.27049456591388626</v>
      </c>
      <c r="Q118" s="601">
        <v>0.27049456591388626</v>
      </c>
      <c r="R118" s="602">
        <v>0.54098913182777253</v>
      </c>
      <c r="S118" s="601">
        <v>0.27049456591388626</v>
      </c>
      <c r="T118" s="602">
        <v>0.81148369774165885</v>
      </c>
      <c r="U118" s="600">
        <v>0.27049456591388626</v>
      </c>
      <c r="V118" s="603">
        <v>1.0819782636555451</v>
      </c>
      <c r="W118" s="59"/>
      <c r="X118" s="60"/>
      <c r="Y118" s="832" t="s">
        <v>22</v>
      </c>
      <c r="Z118" s="786">
        <v>1.5807977847910377</v>
      </c>
      <c r="AA118" s="786">
        <v>1.5582410270835376</v>
      </c>
      <c r="AB118" s="786">
        <v>1.6283872977744802</v>
      </c>
      <c r="AC118" s="786">
        <v>1.4307438724195438</v>
      </c>
      <c r="AD118" s="786">
        <v>1.1725371645795155</v>
      </c>
      <c r="AE118" s="786">
        <v>1.0819782636555455</v>
      </c>
      <c r="AF118" s="816">
        <v>1.0819782636555451</v>
      </c>
      <c r="AG118" s="808">
        <f t="shared" ref="AG118:AG124" si="12">IFERROR(AF118/AE118-1,0)</f>
        <v>-4.4408920985006262E-16</v>
      </c>
    </row>
    <row r="119" spans="1:33" s="5" customFormat="1" ht="15" customHeight="1" thickBot="1" x14ac:dyDescent="0.3">
      <c r="A119" s="366">
        <v>2026</v>
      </c>
      <c r="B119" s="82"/>
      <c r="C119" s="555">
        <v>9.0164855304628755E-2</v>
      </c>
      <c r="D119" s="555">
        <v>9.0164855304628755E-2</v>
      </c>
      <c r="E119" s="556">
        <v>9.0164855304628755E-2</v>
      </c>
      <c r="F119" s="556">
        <v>0</v>
      </c>
      <c r="G119" s="556">
        <v>0</v>
      </c>
      <c r="H119" s="556">
        <v>0</v>
      </c>
      <c r="I119" s="556">
        <v>0</v>
      </c>
      <c r="J119" s="556">
        <v>0</v>
      </c>
      <c r="K119" s="556">
        <v>0</v>
      </c>
      <c r="L119" s="556">
        <v>0</v>
      </c>
      <c r="M119" s="556">
        <v>0</v>
      </c>
      <c r="N119" s="557">
        <v>0</v>
      </c>
      <c r="O119" s="136"/>
      <c r="P119" s="604">
        <v>0.27049456591388626</v>
      </c>
      <c r="Q119" s="604">
        <v>0</v>
      </c>
      <c r="R119" s="711" t="s">
        <v>402</v>
      </c>
      <c r="S119" s="710">
        <v>0</v>
      </c>
      <c r="T119" s="711" t="s">
        <v>402</v>
      </c>
      <c r="U119" s="710">
        <v>0</v>
      </c>
      <c r="V119" s="711" t="s">
        <v>402</v>
      </c>
      <c r="W119" s="59"/>
      <c r="X119" s="60"/>
      <c r="Y119" s="833"/>
      <c r="Z119" s="786"/>
      <c r="AA119" s="786"/>
      <c r="AB119" s="786"/>
      <c r="AC119" s="786"/>
      <c r="AD119" s="786"/>
      <c r="AE119" s="786"/>
      <c r="AF119" s="816"/>
      <c r="AG119" s="809"/>
    </row>
    <row r="120" spans="1:33" s="5" customFormat="1" ht="15" customHeight="1" thickBot="1" x14ac:dyDescent="0.3">
      <c r="A120" s="367" t="s">
        <v>138</v>
      </c>
      <c r="B120" s="83"/>
      <c r="C120" s="730">
        <v>0</v>
      </c>
      <c r="D120" s="730">
        <v>0</v>
      </c>
      <c r="E120" s="730">
        <v>0</v>
      </c>
      <c r="F120" s="730" t="s">
        <v>402</v>
      </c>
      <c r="G120" s="730" t="s">
        <v>402</v>
      </c>
      <c r="H120" s="730" t="s">
        <v>402</v>
      </c>
      <c r="I120" s="730" t="s">
        <v>402</v>
      </c>
      <c r="J120" s="730" t="s">
        <v>402</v>
      </c>
      <c r="K120" s="730" t="s">
        <v>402</v>
      </c>
      <c r="L120" s="730" t="s">
        <v>402</v>
      </c>
      <c r="M120" s="730" t="s">
        <v>402</v>
      </c>
      <c r="N120" s="733" t="s">
        <v>402</v>
      </c>
      <c r="O120" s="63"/>
      <c r="P120" s="736">
        <v>0</v>
      </c>
      <c r="Q120" s="736" t="s">
        <v>402</v>
      </c>
      <c r="R120" s="741" t="s">
        <v>402</v>
      </c>
      <c r="S120" s="736" t="s">
        <v>402</v>
      </c>
      <c r="T120" s="741" t="s">
        <v>402</v>
      </c>
      <c r="U120" s="736" t="s">
        <v>402</v>
      </c>
      <c r="V120" s="741" t="s">
        <v>402</v>
      </c>
      <c r="W120" s="296"/>
      <c r="X120" s="63"/>
      <c r="Y120" s="833"/>
      <c r="Z120" s="786"/>
      <c r="AA120" s="786"/>
      <c r="AB120" s="786"/>
      <c r="AC120" s="786"/>
      <c r="AD120" s="786"/>
      <c r="AE120" s="786"/>
      <c r="AF120" s="816"/>
      <c r="AG120" s="810"/>
    </row>
    <row r="121" spans="1:33" s="5" customFormat="1" ht="11" thickBot="1" x14ac:dyDescent="0.3">
      <c r="A121" s="365">
        <v>2025</v>
      </c>
      <c r="B121" s="81" t="s">
        <v>23</v>
      </c>
      <c r="C121" s="552">
        <v>6.3772737800278576E-2</v>
      </c>
      <c r="D121" s="552">
        <v>6.3772737800278576E-2</v>
      </c>
      <c r="E121" s="553">
        <v>6.3772737800278576E-2</v>
      </c>
      <c r="F121" s="553">
        <v>6.3772737800278576E-2</v>
      </c>
      <c r="G121" s="553">
        <v>6.3772737800278576E-2</v>
      </c>
      <c r="H121" s="553">
        <v>6.3772737800278576E-2</v>
      </c>
      <c r="I121" s="553">
        <v>6.3772737800278576E-2</v>
      </c>
      <c r="J121" s="553">
        <v>6.3772737800278576E-2</v>
      </c>
      <c r="K121" s="553">
        <v>6.3772737800278576E-2</v>
      </c>
      <c r="L121" s="552">
        <v>6.3772737800278576E-2</v>
      </c>
      <c r="M121" s="552">
        <v>6.3772737800278576E-2</v>
      </c>
      <c r="N121" s="554">
        <v>6.3772737800278576E-2</v>
      </c>
      <c r="O121" s="136"/>
      <c r="P121" s="600">
        <v>0.19131821340083571</v>
      </c>
      <c r="Q121" s="601">
        <v>0.19131821340083571</v>
      </c>
      <c r="R121" s="602">
        <v>0.38263642680167143</v>
      </c>
      <c r="S121" s="601">
        <v>0.19131821340083571</v>
      </c>
      <c r="T121" s="602">
        <v>0.57395464020250708</v>
      </c>
      <c r="U121" s="600">
        <v>0.19131821340083571</v>
      </c>
      <c r="V121" s="603">
        <v>0.76527285360334285</v>
      </c>
      <c r="W121" s="59"/>
      <c r="X121" s="60"/>
      <c r="Y121" s="832" t="s">
        <v>23</v>
      </c>
      <c r="Z121" s="786">
        <v>0.97865784028166392</v>
      </c>
      <c r="AA121" s="786">
        <v>0.93301887690122665</v>
      </c>
      <c r="AB121" s="786">
        <v>0.8577370213881369</v>
      </c>
      <c r="AC121" s="786">
        <v>0.76526631257305422</v>
      </c>
      <c r="AD121" s="786">
        <v>0.76526592991872533</v>
      </c>
      <c r="AE121" s="786">
        <v>0.76527285360334296</v>
      </c>
      <c r="AF121" s="816">
        <v>0.76527285360334285</v>
      </c>
      <c r="AG121" s="808">
        <f t="shared" si="12"/>
        <v>-1.1102230246251565E-16</v>
      </c>
    </row>
    <row r="122" spans="1:33" s="5" customFormat="1" ht="15" customHeight="1" thickBot="1" x14ac:dyDescent="0.3">
      <c r="A122" s="366">
        <v>2026</v>
      </c>
      <c r="B122" s="82"/>
      <c r="C122" s="555">
        <v>6.3772737800278576E-2</v>
      </c>
      <c r="D122" s="555">
        <v>6.3772737800278576E-2</v>
      </c>
      <c r="E122" s="556">
        <v>6.3772737800278576E-2</v>
      </c>
      <c r="F122" s="556">
        <v>0</v>
      </c>
      <c r="G122" s="556">
        <v>0</v>
      </c>
      <c r="H122" s="556">
        <v>0</v>
      </c>
      <c r="I122" s="556">
        <v>0</v>
      </c>
      <c r="J122" s="556">
        <v>0</v>
      </c>
      <c r="K122" s="556">
        <v>0</v>
      </c>
      <c r="L122" s="556">
        <v>0</v>
      </c>
      <c r="M122" s="556">
        <v>0</v>
      </c>
      <c r="N122" s="557">
        <v>0</v>
      </c>
      <c r="O122" s="136"/>
      <c r="P122" s="604">
        <v>0.19131821340083571</v>
      </c>
      <c r="Q122" s="604">
        <v>0</v>
      </c>
      <c r="R122" s="711" t="s">
        <v>402</v>
      </c>
      <c r="S122" s="710">
        <v>0</v>
      </c>
      <c r="T122" s="711" t="s">
        <v>402</v>
      </c>
      <c r="U122" s="710">
        <v>0</v>
      </c>
      <c r="V122" s="711" t="s">
        <v>402</v>
      </c>
      <c r="W122" s="59"/>
      <c r="X122" s="60"/>
      <c r="Y122" s="833"/>
      <c r="Z122" s="786"/>
      <c r="AA122" s="786"/>
      <c r="AB122" s="786"/>
      <c r="AC122" s="786"/>
      <c r="AD122" s="786"/>
      <c r="AE122" s="786"/>
      <c r="AF122" s="816"/>
      <c r="AG122" s="809"/>
    </row>
    <row r="123" spans="1:33" s="5" customFormat="1" ht="15" customHeight="1" thickBot="1" x14ac:dyDescent="0.3">
      <c r="A123" s="367" t="s">
        <v>138</v>
      </c>
      <c r="B123" s="83"/>
      <c r="C123" s="730">
        <v>0</v>
      </c>
      <c r="D123" s="730">
        <v>0</v>
      </c>
      <c r="E123" s="730">
        <v>0</v>
      </c>
      <c r="F123" s="730" t="s">
        <v>402</v>
      </c>
      <c r="G123" s="730" t="s">
        <v>402</v>
      </c>
      <c r="H123" s="730" t="s">
        <v>402</v>
      </c>
      <c r="I123" s="730" t="s">
        <v>402</v>
      </c>
      <c r="J123" s="730" t="s">
        <v>402</v>
      </c>
      <c r="K123" s="730" t="s">
        <v>402</v>
      </c>
      <c r="L123" s="730" t="s">
        <v>402</v>
      </c>
      <c r="M123" s="730" t="s">
        <v>402</v>
      </c>
      <c r="N123" s="733" t="s">
        <v>402</v>
      </c>
      <c r="O123" s="63"/>
      <c r="P123" s="736">
        <v>0</v>
      </c>
      <c r="Q123" s="736" t="s">
        <v>402</v>
      </c>
      <c r="R123" s="741" t="s">
        <v>402</v>
      </c>
      <c r="S123" s="736" t="s">
        <v>402</v>
      </c>
      <c r="T123" s="741" t="s">
        <v>402</v>
      </c>
      <c r="U123" s="736" t="s">
        <v>402</v>
      </c>
      <c r="V123" s="741" t="s">
        <v>402</v>
      </c>
      <c r="W123" s="296"/>
      <c r="X123" s="63"/>
      <c r="Y123" s="833"/>
      <c r="Z123" s="786"/>
      <c r="AA123" s="786"/>
      <c r="AB123" s="786"/>
      <c r="AC123" s="786"/>
      <c r="AD123" s="786"/>
      <c r="AE123" s="786"/>
      <c r="AF123" s="816"/>
      <c r="AG123" s="810"/>
    </row>
    <row r="124" spans="1:33" s="5" customFormat="1" ht="11" thickBot="1" x14ac:dyDescent="0.3">
      <c r="A124" s="365">
        <v>2025</v>
      </c>
      <c r="B124" s="81" t="s">
        <v>24</v>
      </c>
      <c r="C124" s="552">
        <v>0.16855948827626432</v>
      </c>
      <c r="D124" s="552">
        <v>0.16855948827626432</v>
      </c>
      <c r="E124" s="553">
        <v>0.16855948827626432</v>
      </c>
      <c r="F124" s="553">
        <v>0.16855948827626432</v>
      </c>
      <c r="G124" s="553">
        <v>0.16855948827626432</v>
      </c>
      <c r="H124" s="553">
        <v>0.16855948827626432</v>
      </c>
      <c r="I124" s="553">
        <v>0.16855948827626432</v>
      </c>
      <c r="J124" s="553">
        <v>0.16855948827626432</v>
      </c>
      <c r="K124" s="553">
        <v>0.16855948827626432</v>
      </c>
      <c r="L124" s="552">
        <v>0.16855948827626432</v>
      </c>
      <c r="M124" s="552">
        <v>0.16855948827626432</v>
      </c>
      <c r="N124" s="554">
        <v>0.16855948827626432</v>
      </c>
      <c r="O124" s="136"/>
      <c r="P124" s="600">
        <v>0.50567846482879297</v>
      </c>
      <c r="Q124" s="601">
        <v>0.50567846482879297</v>
      </c>
      <c r="R124" s="602">
        <v>1.0113569296575859</v>
      </c>
      <c r="S124" s="601">
        <v>0.50567846482879297</v>
      </c>
      <c r="T124" s="602">
        <v>1.517035394486379</v>
      </c>
      <c r="U124" s="600">
        <v>0.50567846482879297</v>
      </c>
      <c r="V124" s="603">
        <v>2.0227138593151719</v>
      </c>
      <c r="W124" s="59"/>
      <c r="X124" s="60"/>
      <c r="Y124" s="832" t="s">
        <v>24</v>
      </c>
      <c r="Z124" s="786">
        <v>2.0467262881252295</v>
      </c>
      <c r="AA124" s="786">
        <v>2.0489966174849088</v>
      </c>
      <c r="AB124" s="786">
        <v>2.0770625042232806</v>
      </c>
      <c r="AC124" s="786">
        <v>2.0380213476722933</v>
      </c>
      <c r="AD124" s="786">
        <v>2.0323932654878694</v>
      </c>
      <c r="AE124" s="786">
        <v>2.0227138593151723</v>
      </c>
      <c r="AF124" s="816">
        <v>2.0227138593151719</v>
      </c>
      <c r="AG124" s="808">
        <f t="shared" si="12"/>
        <v>-2.2204460492503131E-16</v>
      </c>
    </row>
    <row r="125" spans="1:33" s="5" customFormat="1" ht="15" customHeight="1" thickBot="1" x14ac:dyDescent="0.3">
      <c r="A125" s="366">
        <v>2026</v>
      </c>
      <c r="B125" s="82"/>
      <c r="C125" s="555">
        <v>0.16855948827626432</v>
      </c>
      <c r="D125" s="555">
        <v>0.16855948827626432</v>
      </c>
      <c r="E125" s="556">
        <v>0.16855948827626432</v>
      </c>
      <c r="F125" s="556">
        <v>0</v>
      </c>
      <c r="G125" s="556">
        <v>0</v>
      </c>
      <c r="H125" s="556">
        <v>0</v>
      </c>
      <c r="I125" s="556">
        <v>0</v>
      </c>
      <c r="J125" s="556">
        <v>0</v>
      </c>
      <c r="K125" s="556">
        <v>0</v>
      </c>
      <c r="L125" s="556">
        <v>0</v>
      </c>
      <c r="M125" s="556">
        <v>0</v>
      </c>
      <c r="N125" s="557">
        <v>0</v>
      </c>
      <c r="O125" s="136"/>
      <c r="P125" s="604">
        <v>0.50567846482879297</v>
      </c>
      <c r="Q125" s="604">
        <v>0</v>
      </c>
      <c r="R125" s="711" t="s">
        <v>402</v>
      </c>
      <c r="S125" s="710">
        <v>0</v>
      </c>
      <c r="T125" s="711" t="s">
        <v>402</v>
      </c>
      <c r="U125" s="710">
        <v>0</v>
      </c>
      <c r="V125" s="711" t="s">
        <v>402</v>
      </c>
      <c r="W125" s="59"/>
      <c r="X125" s="60"/>
      <c r="Y125" s="833"/>
      <c r="Z125" s="786"/>
      <c r="AA125" s="786"/>
      <c r="AB125" s="786"/>
      <c r="AC125" s="786"/>
      <c r="AD125" s="786"/>
      <c r="AE125" s="786"/>
      <c r="AF125" s="816"/>
      <c r="AG125" s="809"/>
    </row>
    <row r="126" spans="1:33" s="5" customFormat="1" ht="15" customHeight="1" thickBot="1" x14ac:dyDescent="0.3">
      <c r="A126" s="367" t="s">
        <v>138</v>
      </c>
      <c r="B126" s="83"/>
      <c r="C126" s="730">
        <v>0</v>
      </c>
      <c r="D126" s="730">
        <v>0</v>
      </c>
      <c r="E126" s="730">
        <v>0</v>
      </c>
      <c r="F126" s="730" t="s">
        <v>402</v>
      </c>
      <c r="G126" s="730" t="s">
        <v>402</v>
      </c>
      <c r="H126" s="730" t="s">
        <v>402</v>
      </c>
      <c r="I126" s="730" t="s">
        <v>402</v>
      </c>
      <c r="J126" s="730" t="s">
        <v>402</v>
      </c>
      <c r="K126" s="730" t="s">
        <v>402</v>
      </c>
      <c r="L126" s="730" t="s">
        <v>402</v>
      </c>
      <c r="M126" s="730" t="s">
        <v>402</v>
      </c>
      <c r="N126" s="733" t="s">
        <v>402</v>
      </c>
      <c r="O126" s="63"/>
      <c r="P126" s="736">
        <v>0</v>
      </c>
      <c r="Q126" s="736" t="s">
        <v>402</v>
      </c>
      <c r="R126" s="741" t="s">
        <v>402</v>
      </c>
      <c r="S126" s="736" t="s">
        <v>402</v>
      </c>
      <c r="T126" s="741" t="s">
        <v>402</v>
      </c>
      <c r="U126" s="736" t="s">
        <v>402</v>
      </c>
      <c r="V126" s="741" t="s">
        <v>402</v>
      </c>
      <c r="W126" s="296"/>
      <c r="X126" s="63"/>
      <c r="Y126" s="833"/>
      <c r="Z126" s="786"/>
      <c r="AA126" s="786"/>
      <c r="AB126" s="786"/>
      <c r="AC126" s="786"/>
      <c r="AD126" s="786"/>
      <c r="AE126" s="786"/>
      <c r="AF126" s="816"/>
      <c r="AG126" s="810"/>
    </row>
    <row r="127" spans="1:33" s="5" customFormat="1" ht="11" thickBot="1" x14ac:dyDescent="0.3">
      <c r="A127" s="411">
        <v>2025</v>
      </c>
      <c r="B127" s="403" t="s">
        <v>155</v>
      </c>
      <c r="C127" s="590">
        <v>1.2745976350380985</v>
      </c>
      <c r="D127" s="590">
        <v>1.2745976350380985</v>
      </c>
      <c r="E127" s="591">
        <v>1.2745976350380985</v>
      </c>
      <c r="F127" s="591">
        <v>1.2745976350380985</v>
      </c>
      <c r="G127" s="591">
        <v>1.2745976350380985</v>
      </c>
      <c r="H127" s="591">
        <v>1.2745976350380985</v>
      </c>
      <c r="I127" s="591">
        <v>1.2745976350380985</v>
      </c>
      <c r="J127" s="591">
        <v>1.2745976350380985</v>
      </c>
      <c r="K127" s="591">
        <v>1.2745976350380985</v>
      </c>
      <c r="L127" s="590">
        <v>1.2745976350380985</v>
      </c>
      <c r="M127" s="590">
        <v>1.2745976350380985</v>
      </c>
      <c r="N127" s="592">
        <v>1.2745976350380985</v>
      </c>
      <c r="O127" s="59"/>
      <c r="P127" s="623">
        <v>3.8237929051142947</v>
      </c>
      <c r="Q127" s="624">
        <v>3.8237929051142947</v>
      </c>
      <c r="R127" s="624">
        <v>7.6475858102285894</v>
      </c>
      <c r="S127" s="624">
        <v>3.8237929051142956</v>
      </c>
      <c r="T127" s="624">
        <v>11.471378715342885</v>
      </c>
      <c r="U127" s="623">
        <v>3.8237929051142956</v>
      </c>
      <c r="V127" s="623">
        <v>15.295171620457181</v>
      </c>
      <c r="W127" s="65"/>
      <c r="X127" s="59"/>
      <c r="Y127" s="846" t="s">
        <v>155</v>
      </c>
      <c r="Z127" s="790">
        <v>16.273231889281757</v>
      </c>
      <c r="AA127" s="790">
        <v>16.209150864119451</v>
      </c>
      <c r="AB127" s="790">
        <v>15.705900326551795</v>
      </c>
      <c r="AC127" s="790">
        <v>15.696156505890137</v>
      </c>
      <c r="AD127" s="790">
        <v>15.637949931842064</v>
      </c>
      <c r="AE127" s="790">
        <v>15.295171620457182</v>
      </c>
      <c r="AF127" s="790">
        <v>15.295171620457179</v>
      </c>
      <c r="AG127" s="998">
        <f t="shared" ref="AG127" si="13">IFERROR(AF127/AE127-1,0)</f>
        <v>-2.2204460492503131E-16</v>
      </c>
    </row>
    <row r="128" spans="1:33" s="5" customFormat="1" ht="15" customHeight="1" thickBot="1" x14ac:dyDescent="0.3">
      <c r="A128" s="412">
        <v>2026</v>
      </c>
      <c r="B128" s="404"/>
      <c r="C128" s="593">
        <v>1.2745976350380985</v>
      </c>
      <c r="D128" s="593">
        <v>1.2745976350380985</v>
      </c>
      <c r="E128" s="594">
        <v>1.2745976350380985</v>
      </c>
      <c r="F128" s="594">
        <v>0</v>
      </c>
      <c r="G128" s="594">
        <v>0</v>
      </c>
      <c r="H128" s="594">
        <v>0</v>
      </c>
      <c r="I128" s="594">
        <v>0</v>
      </c>
      <c r="J128" s="594">
        <v>0</v>
      </c>
      <c r="K128" s="594">
        <v>0</v>
      </c>
      <c r="L128" s="594">
        <v>0</v>
      </c>
      <c r="M128" s="594">
        <v>0</v>
      </c>
      <c r="N128" s="595">
        <v>0</v>
      </c>
      <c r="O128" s="59"/>
      <c r="P128" s="625">
        <v>3.8237929051142947</v>
      </c>
      <c r="Q128" s="625">
        <v>0</v>
      </c>
      <c r="R128" s="711" t="s">
        <v>402</v>
      </c>
      <c r="S128" s="710">
        <v>0</v>
      </c>
      <c r="T128" s="711" t="s">
        <v>402</v>
      </c>
      <c r="U128" s="710">
        <v>0</v>
      </c>
      <c r="V128" s="711" t="s">
        <v>402</v>
      </c>
      <c r="W128" s="65"/>
      <c r="X128" s="59"/>
      <c r="Y128" s="847"/>
      <c r="Z128" s="790"/>
      <c r="AA128" s="790"/>
      <c r="AB128" s="790"/>
      <c r="AC128" s="790"/>
      <c r="AD128" s="790"/>
      <c r="AE128" s="790"/>
      <c r="AF128" s="790"/>
      <c r="AG128" s="999"/>
    </row>
    <row r="129" spans="1:33" s="5" customFormat="1" ht="15" customHeight="1" thickBot="1" x14ac:dyDescent="0.3">
      <c r="A129" s="413" t="s">
        <v>138</v>
      </c>
      <c r="B129" s="405"/>
      <c r="C129" s="750">
        <v>0</v>
      </c>
      <c r="D129" s="750">
        <v>0</v>
      </c>
      <c r="E129" s="750">
        <v>0</v>
      </c>
      <c r="F129" s="750" t="s">
        <v>402</v>
      </c>
      <c r="G129" s="750" t="s">
        <v>402</v>
      </c>
      <c r="H129" s="750" t="s">
        <v>402</v>
      </c>
      <c r="I129" s="750" t="s">
        <v>402</v>
      </c>
      <c r="J129" s="750" t="s">
        <v>402</v>
      </c>
      <c r="K129" s="750" t="s">
        <v>402</v>
      </c>
      <c r="L129" s="750" t="s">
        <v>402</v>
      </c>
      <c r="M129" s="750" t="s">
        <v>402</v>
      </c>
      <c r="N129" s="751" t="s">
        <v>402</v>
      </c>
      <c r="O129" s="727"/>
      <c r="P129" s="740">
        <v>0</v>
      </c>
      <c r="Q129" s="740" t="s">
        <v>402</v>
      </c>
      <c r="R129" s="741" t="s">
        <v>402</v>
      </c>
      <c r="S129" s="740" t="s">
        <v>402</v>
      </c>
      <c r="T129" s="741" t="s">
        <v>402</v>
      </c>
      <c r="U129" s="740" t="s">
        <v>402</v>
      </c>
      <c r="V129" s="741" t="s">
        <v>402</v>
      </c>
      <c r="W129" s="296"/>
      <c r="X129" s="62"/>
      <c r="Y129" s="847"/>
      <c r="Z129" s="790"/>
      <c r="AA129" s="790"/>
      <c r="AB129" s="790"/>
      <c r="AC129" s="790"/>
      <c r="AD129" s="790"/>
      <c r="AE129" s="790"/>
      <c r="AF129" s="790"/>
      <c r="AG129" s="1000"/>
    </row>
    <row r="130" spans="1:33" x14ac:dyDescent="0.35">
      <c r="B130" s="77"/>
      <c r="C130" s="79"/>
      <c r="D130" s="79"/>
      <c r="E130" s="79"/>
      <c r="F130" s="79"/>
      <c r="G130" s="79"/>
      <c r="H130" s="79"/>
      <c r="I130" s="79"/>
      <c r="J130" s="79"/>
      <c r="K130" s="79"/>
      <c r="L130" s="79"/>
      <c r="M130" s="79"/>
      <c r="N130" s="79"/>
      <c r="O130" s="79"/>
      <c r="P130" s="79"/>
      <c r="Q130" s="79"/>
      <c r="R130" s="78"/>
      <c r="S130" s="79"/>
      <c r="T130" s="78"/>
      <c r="U130" s="79"/>
      <c r="V130" s="78"/>
      <c r="W130" s="78"/>
      <c r="X130" s="79"/>
      <c r="AF130" s="42"/>
      <c r="AG130" s="42"/>
    </row>
    <row r="131" spans="1:33" ht="15" thickBot="1" x14ac:dyDescent="0.4">
      <c r="A131" s="420"/>
      <c r="B131" s="361" t="s">
        <v>141</v>
      </c>
      <c r="C131" s="362"/>
      <c r="D131" s="362"/>
      <c r="E131" s="362"/>
      <c r="F131" s="362"/>
      <c r="G131" s="362"/>
      <c r="H131" s="362"/>
      <c r="I131" s="362"/>
      <c r="J131" s="362"/>
      <c r="K131" s="362"/>
      <c r="L131" s="362"/>
      <c r="M131" s="362"/>
      <c r="N131" s="362"/>
      <c r="O131" s="362"/>
      <c r="P131" s="362"/>
      <c r="Q131" s="362"/>
      <c r="R131" s="362"/>
      <c r="S131" s="362"/>
      <c r="T131" s="362"/>
      <c r="U131" s="362"/>
      <c r="V131" s="362"/>
      <c r="W131" s="362"/>
      <c r="X131" s="362"/>
      <c r="Y131" s="362"/>
      <c r="Z131" s="362"/>
      <c r="AA131" s="362"/>
      <c r="AB131" s="362"/>
      <c r="AC131" s="362"/>
      <c r="AD131" s="362"/>
      <c r="AE131" s="362"/>
      <c r="AF131" s="362"/>
      <c r="AG131" s="362"/>
    </row>
    <row r="132" spans="1:33" s="43" customFormat="1" ht="25.5" customHeight="1" thickBot="1" x14ac:dyDescent="0.35">
      <c r="B132" s="211" t="s">
        <v>392</v>
      </c>
      <c r="C132" s="4" t="s">
        <v>114</v>
      </c>
      <c r="D132" s="4" t="s">
        <v>115</v>
      </c>
      <c r="E132" s="49" t="s">
        <v>116</v>
      </c>
      <c r="F132" s="49" t="s">
        <v>117</v>
      </c>
      <c r="G132" s="49" t="s">
        <v>118</v>
      </c>
      <c r="H132" s="49" t="s">
        <v>119</v>
      </c>
      <c r="I132" s="49" t="s">
        <v>120</v>
      </c>
      <c r="J132" s="49" t="s">
        <v>121</v>
      </c>
      <c r="K132" s="49" t="s">
        <v>122</v>
      </c>
      <c r="L132" s="4" t="s">
        <v>123</v>
      </c>
      <c r="M132" s="4" t="s">
        <v>124</v>
      </c>
      <c r="N132" s="50" t="s">
        <v>125</v>
      </c>
      <c r="O132" s="51"/>
      <c r="P132" s="53" t="s">
        <v>126</v>
      </c>
      <c r="Q132" s="53" t="s">
        <v>127</v>
      </c>
      <c r="R132" s="52" t="s">
        <v>128</v>
      </c>
      <c r="S132" s="53" t="s">
        <v>129</v>
      </c>
      <c r="T132" s="52" t="s">
        <v>130</v>
      </c>
      <c r="U132" s="53" t="s">
        <v>131</v>
      </c>
      <c r="V132" s="52" t="s">
        <v>136</v>
      </c>
      <c r="W132" s="55"/>
      <c r="X132" s="55"/>
      <c r="Y132" s="48" t="s">
        <v>392</v>
      </c>
      <c r="Z132" s="72">
        <v>2019</v>
      </c>
      <c r="AA132" s="72">
        <v>2020</v>
      </c>
      <c r="AB132" s="72">
        <v>2021</v>
      </c>
      <c r="AC132" s="72">
        <v>2022</v>
      </c>
      <c r="AD132" s="72">
        <v>2023</v>
      </c>
      <c r="AE132" s="72">
        <v>2024</v>
      </c>
      <c r="AF132" s="80">
        <v>2025</v>
      </c>
      <c r="AG132" s="57" t="s">
        <v>411</v>
      </c>
    </row>
    <row r="133" spans="1:33" s="5" customFormat="1" ht="11" thickBot="1" x14ac:dyDescent="0.3">
      <c r="A133" s="365">
        <v>2025</v>
      </c>
      <c r="B133" s="73" t="s">
        <v>156</v>
      </c>
      <c r="C133" s="552">
        <v>5.2654114850972489</v>
      </c>
      <c r="D133" s="552">
        <v>4.3351865957697271</v>
      </c>
      <c r="E133" s="553">
        <v>3.551887420957244</v>
      </c>
      <c r="F133" s="553">
        <v>2.097594753833294</v>
      </c>
      <c r="G133" s="553">
        <v>1.5583117394020889</v>
      </c>
      <c r="H133" s="553">
        <v>1.3247500206889595</v>
      </c>
      <c r="I133" s="553">
        <v>1.1049625224141106</v>
      </c>
      <c r="J133" s="553">
        <v>1.0284863088872818</v>
      </c>
      <c r="K133" s="553">
        <v>1.528784322213923</v>
      </c>
      <c r="L133" s="552">
        <v>2.3249732877146494</v>
      </c>
      <c r="M133" s="552">
        <v>3.3789821054550537</v>
      </c>
      <c r="N133" s="554">
        <v>4.2509016955161378</v>
      </c>
      <c r="O133" s="136"/>
      <c r="P133" s="600">
        <v>13.15248550182422</v>
      </c>
      <c r="Q133" s="601">
        <v>4.9806565139243428</v>
      </c>
      <c r="R133" s="602">
        <v>18.133142015748561</v>
      </c>
      <c r="S133" s="601">
        <v>3.6622331535153156</v>
      </c>
      <c r="T133" s="602">
        <v>21.795375169263878</v>
      </c>
      <c r="U133" s="600">
        <v>9.9548570886858414</v>
      </c>
      <c r="V133" s="603">
        <v>31.750232257949719</v>
      </c>
      <c r="W133" s="65"/>
      <c r="X133" s="60"/>
      <c r="Y133" s="832" t="s">
        <v>156</v>
      </c>
      <c r="Z133" s="786">
        <v>45.560803567549399</v>
      </c>
      <c r="AA133" s="786">
        <v>44.119672115140276</v>
      </c>
      <c r="AB133" s="786">
        <v>45.349915305491066</v>
      </c>
      <c r="AC133" s="786">
        <v>36.632089796300463</v>
      </c>
      <c r="AD133" s="786">
        <v>32.860284961866192</v>
      </c>
      <c r="AE133" s="786">
        <v>32.350357624301161</v>
      </c>
      <c r="AF133" s="786">
        <v>31.750232257949719</v>
      </c>
      <c r="AG133" s="808">
        <f t="shared" ref="AG133" si="14">IFERROR(AF133/AE133-1,0)</f>
        <v>-1.8550810885028191E-2</v>
      </c>
    </row>
    <row r="134" spans="1:33" s="5" customFormat="1" ht="15" customHeight="1" thickBot="1" x14ac:dyDescent="0.3">
      <c r="A134" s="366">
        <v>2026</v>
      </c>
      <c r="B134" s="75"/>
      <c r="C134" s="555">
        <v>5.0248456667274972</v>
      </c>
      <c r="D134" s="555">
        <v>3.528403653860575</v>
      </c>
      <c r="E134" s="556">
        <v>3.0945989645314773</v>
      </c>
      <c r="F134" s="556">
        <v>0</v>
      </c>
      <c r="G134" s="556">
        <v>0</v>
      </c>
      <c r="H134" s="556">
        <v>0</v>
      </c>
      <c r="I134" s="556">
        <v>0</v>
      </c>
      <c r="J134" s="556">
        <v>0</v>
      </c>
      <c r="K134" s="556">
        <v>0</v>
      </c>
      <c r="L134" s="556">
        <v>0</v>
      </c>
      <c r="M134" s="556">
        <v>0</v>
      </c>
      <c r="N134" s="557">
        <v>0</v>
      </c>
      <c r="O134" s="136"/>
      <c r="P134" s="604">
        <v>11.647848285119551</v>
      </c>
      <c r="Q134" s="604">
        <v>0</v>
      </c>
      <c r="R134" s="711" t="s">
        <v>402</v>
      </c>
      <c r="S134" s="710">
        <v>0</v>
      </c>
      <c r="T134" s="711" t="s">
        <v>402</v>
      </c>
      <c r="U134" s="710">
        <v>0</v>
      </c>
      <c r="V134" s="711" t="s">
        <v>402</v>
      </c>
      <c r="W134" s="65"/>
      <c r="X134" s="60"/>
      <c r="Y134" s="833"/>
      <c r="Z134" s="786"/>
      <c r="AA134" s="786"/>
      <c r="AB134" s="786"/>
      <c r="AC134" s="786"/>
      <c r="AD134" s="786"/>
      <c r="AE134" s="786"/>
      <c r="AF134" s="786"/>
      <c r="AG134" s="809"/>
    </row>
    <row r="135" spans="1:33" s="5" customFormat="1" ht="15" customHeight="1" thickBot="1" x14ac:dyDescent="0.3">
      <c r="A135" s="367" t="s">
        <v>138</v>
      </c>
      <c r="B135" s="76"/>
      <c r="C135" s="730">
        <v>-4.5687942727862335E-2</v>
      </c>
      <c r="D135" s="730">
        <v>-0.18610108794311425</v>
      </c>
      <c r="E135" s="730">
        <v>-0.128745200010457</v>
      </c>
      <c r="F135" s="730" t="s">
        <v>402</v>
      </c>
      <c r="G135" s="730" t="s">
        <v>402</v>
      </c>
      <c r="H135" s="730" t="s">
        <v>402</v>
      </c>
      <c r="I135" s="730" t="s">
        <v>402</v>
      </c>
      <c r="J135" s="730" t="s">
        <v>402</v>
      </c>
      <c r="K135" s="730" t="s">
        <v>402</v>
      </c>
      <c r="L135" s="730" t="s">
        <v>402</v>
      </c>
      <c r="M135" s="730" t="s">
        <v>402</v>
      </c>
      <c r="N135" s="733" t="s">
        <v>402</v>
      </c>
      <c r="O135" s="63"/>
      <c r="P135" s="736">
        <v>-0.11439945829980039</v>
      </c>
      <c r="Q135" s="736" t="s">
        <v>402</v>
      </c>
      <c r="R135" s="741" t="s">
        <v>402</v>
      </c>
      <c r="S135" s="736" t="s">
        <v>402</v>
      </c>
      <c r="T135" s="741" t="s">
        <v>402</v>
      </c>
      <c r="U135" s="736" t="s">
        <v>402</v>
      </c>
      <c r="V135" s="741" t="s">
        <v>402</v>
      </c>
      <c r="W135" s="296"/>
      <c r="X135" s="63"/>
      <c r="Y135" s="833"/>
      <c r="Z135" s="786"/>
      <c r="AA135" s="786"/>
      <c r="AB135" s="786"/>
      <c r="AC135" s="786"/>
      <c r="AD135" s="786"/>
      <c r="AE135" s="786"/>
      <c r="AF135" s="786"/>
      <c r="AG135" s="810"/>
    </row>
    <row r="136" spans="1:33" s="5" customFormat="1" ht="11" thickBot="1" x14ac:dyDescent="0.3">
      <c r="A136" s="365">
        <v>2025</v>
      </c>
      <c r="B136" s="75" t="s">
        <v>157</v>
      </c>
      <c r="C136" s="552">
        <v>4.5919540339020966E-2</v>
      </c>
      <c r="D136" s="552">
        <v>4.5919540339020966E-2</v>
      </c>
      <c r="E136" s="553">
        <v>4.5919540339020966E-2</v>
      </c>
      <c r="F136" s="553">
        <v>4.5919540339020966E-2</v>
      </c>
      <c r="G136" s="553">
        <v>4.5919540339020966E-2</v>
      </c>
      <c r="H136" s="553">
        <v>0.13775862101706288</v>
      </c>
      <c r="I136" s="553">
        <v>0.13775862101706288</v>
      </c>
      <c r="J136" s="553">
        <v>0.13775862101706288</v>
      </c>
      <c r="K136" s="553">
        <v>4.5919540339020966E-2</v>
      </c>
      <c r="L136" s="552">
        <v>4.5919540339020966E-2</v>
      </c>
      <c r="M136" s="552">
        <v>4.5919540339020966E-2</v>
      </c>
      <c r="N136" s="554">
        <v>4.5919540339020966E-2</v>
      </c>
      <c r="O136" s="136"/>
      <c r="P136" s="600">
        <v>0.1377586210170629</v>
      </c>
      <c r="Q136" s="601">
        <v>0.22959770169510479</v>
      </c>
      <c r="R136" s="602">
        <v>0.36735632271216767</v>
      </c>
      <c r="S136" s="601">
        <v>0.32143678237314671</v>
      </c>
      <c r="T136" s="602">
        <v>0.68879310508531444</v>
      </c>
      <c r="U136" s="600">
        <v>0.1377586210170629</v>
      </c>
      <c r="V136" s="603">
        <v>0.82655172610237737</v>
      </c>
      <c r="W136" s="59"/>
      <c r="X136" s="60"/>
      <c r="Y136" s="832" t="s">
        <v>157</v>
      </c>
      <c r="Z136" s="786">
        <v>0.89936854052059401</v>
      </c>
      <c r="AA136" s="786">
        <v>0.88376497510177421</v>
      </c>
      <c r="AB136" s="786">
        <v>0.85996378978458121</v>
      </c>
      <c r="AC136" s="786">
        <v>0.86744395485501191</v>
      </c>
      <c r="AD136" s="786">
        <v>0.86373826006952659</v>
      </c>
      <c r="AE136" s="786">
        <v>0.84566203812347307</v>
      </c>
      <c r="AF136" s="816">
        <v>0.82655172610237737</v>
      </c>
      <c r="AG136" s="808">
        <f t="shared" ref="AG136:AG175" si="15">IFERROR(AF136/AE136-1,0)</f>
        <v>-2.25980488180616E-2</v>
      </c>
    </row>
    <row r="137" spans="1:33" s="5" customFormat="1" ht="15" customHeight="1" thickBot="1" x14ac:dyDescent="0.3">
      <c r="A137" s="366">
        <v>2026</v>
      </c>
      <c r="B137" s="75"/>
      <c r="C137" s="555">
        <v>4.3244115759841349E-2</v>
      </c>
      <c r="D137" s="555">
        <v>4.3244115759841349E-2</v>
      </c>
      <c r="E137" s="556">
        <v>4.3244115759841349E-2</v>
      </c>
      <c r="F137" s="556">
        <v>0</v>
      </c>
      <c r="G137" s="556">
        <v>0</v>
      </c>
      <c r="H137" s="556">
        <v>0</v>
      </c>
      <c r="I137" s="556">
        <v>0</v>
      </c>
      <c r="J137" s="556">
        <v>0</v>
      </c>
      <c r="K137" s="556">
        <v>0</v>
      </c>
      <c r="L137" s="556">
        <v>0</v>
      </c>
      <c r="M137" s="556">
        <v>0</v>
      </c>
      <c r="N137" s="557">
        <v>0</v>
      </c>
      <c r="O137" s="136"/>
      <c r="P137" s="604">
        <v>0.12973234727952404</v>
      </c>
      <c r="Q137" s="604">
        <v>0</v>
      </c>
      <c r="R137" s="711" t="s">
        <v>402</v>
      </c>
      <c r="S137" s="710">
        <v>0</v>
      </c>
      <c r="T137" s="711" t="s">
        <v>402</v>
      </c>
      <c r="U137" s="710">
        <v>0</v>
      </c>
      <c r="V137" s="711" t="s">
        <v>402</v>
      </c>
      <c r="W137" s="59"/>
      <c r="X137" s="60"/>
      <c r="Y137" s="833"/>
      <c r="Z137" s="786"/>
      <c r="AA137" s="786"/>
      <c r="AB137" s="786"/>
      <c r="AC137" s="786"/>
      <c r="AD137" s="786"/>
      <c r="AE137" s="786"/>
      <c r="AF137" s="816"/>
      <c r="AG137" s="809"/>
    </row>
    <row r="138" spans="1:33" s="5" customFormat="1" ht="15" customHeight="1" thickBot="1" x14ac:dyDescent="0.3">
      <c r="A138" s="367" t="s">
        <v>138</v>
      </c>
      <c r="B138" s="76"/>
      <c r="C138" s="730">
        <v>-5.8263313600857757E-2</v>
      </c>
      <c r="D138" s="730">
        <v>-5.8263313600857757E-2</v>
      </c>
      <c r="E138" s="730">
        <v>-5.8263313600857757E-2</v>
      </c>
      <c r="F138" s="730" t="s">
        <v>402</v>
      </c>
      <c r="G138" s="730" t="s">
        <v>402</v>
      </c>
      <c r="H138" s="730" t="s">
        <v>402</v>
      </c>
      <c r="I138" s="730" t="s">
        <v>402</v>
      </c>
      <c r="J138" s="730" t="s">
        <v>402</v>
      </c>
      <c r="K138" s="730" t="s">
        <v>402</v>
      </c>
      <c r="L138" s="730" t="s">
        <v>402</v>
      </c>
      <c r="M138" s="730" t="s">
        <v>402</v>
      </c>
      <c r="N138" s="733" t="s">
        <v>402</v>
      </c>
      <c r="O138" s="63"/>
      <c r="P138" s="736">
        <v>-5.8263313600857854E-2</v>
      </c>
      <c r="Q138" s="736" t="s">
        <v>402</v>
      </c>
      <c r="R138" s="741" t="s">
        <v>402</v>
      </c>
      <c r="S138" s="736" t="s">
        <v>402</v>
      </c>
      <c r="T138" s="741" t="s">
        <v>402</v>
      </c>
      <c r="U138" s="736" t="s">
        <v>402</v>
      </c>
      <c r="V138" s="741" t="s">
        <v>402</v>
      </c>
      <c r="W138" s="296"/>
      <c r="X138" s="63"/>
      <c r="Y138" s="833"/>
      <c r="Z138" s="786"/>
      <c r="AA138" s="786"/>
      <c r="AB138" s="786"/>
      <c r="AC138" s="786"/>
      <c r="AD138" s="786"/>
      <c r="AE138" s="786"/>
      <c r="AF138" s="816"/>
      <c r="AG138" s="810"/>
    </row>
    <row r="139" spans="1:33" s="5" customFormat="1" ht="11" thickBot="1" x14ac:dyDescent="0.3">
      <c r="A139" s="365">
        <v>2025</v>
      </c>
      <c r="B139" s="75" t="s">
        <v>158</v>
      </c>
      <c r="C139" s="552">
        <v>6.1361893721369716E-3</v>
      </c>
      <c r="D139" s="552">
        <v>6.1361893721369716E-3</v>
      </c>
      <c r="E139" s="553">
        <v>6.1361893721369716E-3</v>
      </c>
      <c r="F139" s="553">
        <v>6.1361893721369716E-3</v>
      </c>
      <c r="G139" s="553">
        <v>6.1361893721369716E-3</v>
      </c>
      <c r="H139" s="553">
        <v>6.1361893721369716E-3</v>
      </c>
      <c r="I139" s="553">
        <v>6.1361893721369716E-3</v>
      </c>
      <c r="J139" s="553">
        <v>6.1361893721369716E-3</v>
      </c>
      <c r="K139" s="553">
        <v>6.1361893721369716E-3</v>
      </c>
      <c r="L139" s="552">
        <v>6.1361893721369716E-3</v>
      </c>
      <c r="M139" s="552">
        <v>6.1361893721369716E-3</v>
      </c>
      <c r="N139" s="554">
        <v>6.1361893721369716E-3</v>
      </c>
      <c r="O139" s="136"/>
      <c r="P139" s="600">
        <v>1.8408568116410916E-2</v>
      </c>
      <c r="Q139" s="601">
        <v>1.8408568116410916E-2</v>
      </c>
      <c r="R139" s="602">
        <v>3.6817136232821832E-2</v>
      </c>
      <c r="S139" s="601">
        <v>1.8408568116410916E-2</v>
      </c>
      <c r="T139" s="602">
        <v>5.5225704349232747E-2</v>
      </c>
      <c r="U139" s="600">
        <v>1.8408568116410916E-2</v>
      </c>
      <c r="V139" s="603">
        <v>7.3634272465643663E-2</v>
      </c>
      <c r="W139" s="293"/>
      <c r="X139" s="60"/>
      <c r="Y139" s="832" t="s">
        <v>158</v>
      </c>
      <c r="Z139" s="786">
        <v>8.971331566427046E-2</v>
      </c>
      <c r="AA139" s="786">
        <v>0.10006936685972975</v>
      </c>
      <c r="AB139" s="786">
        <v>9.1648985493540142E-2</v>
      </c>
      <c r="AC139" s="786">
        <v>8.6464692942199842E-2</v>
      </c>
      <c r="AD139" s="786">
        <v>8.1266876481163014E-2</v>
      </c>
      <c r="AE139" s="786">
        <v>7.656271779387587E-2</v>
      </c>
      <c r="AF139" s="816">
        <v>7.3634272465643663E-2</v>
      </c>
      <c r="AG139" s="808">
        <f t="shared" si="15"/>
        <v>-3.8248973033013889E-2</v>
      </c>
    </row>
    <row r="140" spans="1:33" s="5" customFormat="1" ht="15" customHeight="1" thickBot="1" x14ac:dyDescent="0.3">
      <c r="A140" s="366">
        <v>2026</v>
      </c>
      <c r="B140" s="75"/>
      <c r="C140" s="555">
        <v>5.8006534959148259E-3</v>
      </c>
      <c r="D140" s="555">
        <v>5.8006534959148259E-3</v>
      </c>
      <c r="E140" s="556">
        <v>5.8006534959148259E-3</v>
      </c>
      <c r="F140" s="556">
        <v>0</v>
      </c>
      <c r="G140" s="556">
        <v>0</v>
      </c>
      <c r="H140" s="556">
        <v>0</v>
      </c>
      <c r="I140" s="556">
        <v>0</v>
      </c>
      <c r="J140" s="556">
        <v>0</v>
      </c>
      <c r="K140" s="556">
        <v>0</v>
      </c>
      <c r="L140" s="556">
        <v>0</v>
      </c>
      <c r="M140" s="556">
        <v>0</v>
      </c>
      <c r="N140" s="557">
        <v>0</v>
      </c>
      <c r="O140" s="136"/>
      <c r="P140" s="604">
        <v>1.7401960487744478E-2</v>
      </c>
      <c r="Q140" s="604">
        <v>0</v>
      </c>
      <c r="R140" s="711" t="s">
        <v>402</v>
      </c>
      <c r="S140" s="710">
        <v>0</v>
      </c>
      <c r="T140" s="711" t="s">
        <v>402</v>
      </c>
      <c r="U140" s="710">
        <v>0</v>
      </c>
      <c r="V140" s="711" t="s">
        <v>402</v>
      </c>
      <c r="W140" s="293"/>
      <c r="X140" s="60"/>
      <c r="Y140" s="833"/>
      <c r="Z140" s="786"/>
      <c r="AA140" s="786"/>
      <c r="AB140" s="786"/>
      <c r="AC140" s="786"/>
      <c r="AD140" s="786"/>
      <c r="AE140" s="786"/>
      <c r="AF140" s="816"/>
      <c r="AG140" s="809"/>
    </row>
    <row r="141" spans="1:33" s="5" customFormat="1" ht="15" customHeight="1" thickBot="1" x14ac:dyDescent="0.3">
      <c r="A141" s="367" t="s">
        <v>138</v>
      </c>
      <c r="B141" s="76"/>
      <c r="C141" s="730">
        <v>-5.4681473447631385E-2</v>
      </c>
      <c r="D141" s="730">
        <v>-5.4681473447631385E-2</v>
      </c>
      <c r="E141" s="730">
        <v>-5.4681473447631385E-2</v>
      </c>
      <c r="F141" s="730" t="s">
        <v>402</v>
      </c>
      <c r="G141" s="730" t="s">
        <v>402</v>
      </c>
      <c r="H141" s="730" t="s">
        <v>402</v>
      </c>
      <c r="I141" s="730" t="s">
        <v>402</v>
      </c>
      <c r="J141" s="730" t="s">
        <v>402</v>
      </c>
      <c r="K141" s="730" t="s">
        <v>402</v>
      </c>
      <c r="L141" s="730" t="s">
        <v>402</v>
      </c>
      <c r="M141" s="730" t="s">
        <v>402</v>
      </c>
      <c r="N141" s="733" t="s">
        <v>402</v>
      </c>
      <c r="O141" s="63"/>
      <c r="P141" s="736">
        <v>-5.4681473447631426E-2</v>
      </c>
      <c r="Q141" s="736" t="s">
        <v>402</v>
      </c>
      <c r="R141" s="741" t="s">
        <v>402</v>
      </c>
      <c r="S141" s="736" t="s">
        <v>402</v>
      </c>
      <c r="T141" s="741" t="s">
        <v>402</v>
      </c>
      <c r="U141" s="736" t="s">
        <v>402</v>
      </c>
      <c r="V141" s="741" t="s">
        <v>402</v>
      </c>
      <c r="W141" s="296"/>
      <c r="X141" s="63"/>
      <c r="Y141" s="833"/>
      <c r="Z141" s="786"/>
      <c r="AA141" s="786"/>
      <c r="AB141" s="786"/>
      <c r="AC141" s="786"/>
      <c r="AD141" s="786"/>
      <c r="AE141" s="786"/>
      <c r="AF141" s="816"/>
      <c r="AG141" s="810"/>
    </row>
    <row r="142" spans="1:33" s="5" customFormat="1" ht="11" thickBot="1" x14ac:dyDescent="0.3">
      <c r="A142" s="365">
        <v>2025</v>
      </c>
      <c r="B142" s="75" t="s">
        <v>159</v>
      </c>
      <c r="C142" s="552">
        <v>7.9861242755396911E-2</v>
      </c>
      <c r="D142" s="552">
        <v>8.0345017123244961E-2</v>
      </c>
      <c r="E142" s="553">
        <v>8.0455261068981848E-2</v>
      </c>
      <c r="F142" s="553">
        <v>8.08601501627976E-2</v>
      </c>
      <c r="G142" s="553">
        <v>8.028052998679111E-2</v>
      </c>
      <c r="H142" s="553">
        <v>8.0591844312235678E-2</v>
      </c>
      <c r="I142" s="553">
        <v>8.0177748183196271E-2</v>
      </c>
      <c r="J142" s="553">
        <v>7.9528867248697593E-2</v>
      </c>
      <c r="K142" s="553">
        <v>8.0205775806979504E-2</v>
      </c>
      <c r="L142" s="552">
        <v>8.0702428466825543E-2</v>
      </c>
      <c r="M142" s="552">
        <v>8.0198287817040803E-2</v>
      </c>
      <c r="N142" s="554">
        <v>8.0719006614870498E-2</v>
      </c>
      <c r="O142" s="136"/>
      <c r="P142" s="600">
        <v>0.24066152094762372</v>
      </c>
      <c r="Q142" s="601">
        <v>0.24173252446182439</v>
      </c>
      <c r="R142" s="602">
        <v>0.48239404540944808</v>
      </c>
      <c r="S142" s="601">
        <v>0.23991239123887337</v>
      </c>
      <c r="T142" s="602">
        <v>0.72230643664832139</v>
      </c>
      <c r="U142" s="600">
        <v>0.24161972289873684</v>
      </c>
      <c r="V142" s="603">
        <v>0.96392615954705829</v>
      </c>
      <c r="W142" s="59"/>
      <c r="X142" s="60"/>
      <c r="Y142" s="832" t="s">
        <v>159</v>
      </c>
      <c r="Z142" s="786">
        <v>0.94299189818923046</v>
      </c>
      <c r="AA142" s="786">
        <v>0.949169378079607</v>
      </c>
      <c r="AB142" s="786">
        <v>0.88438045014238731</v>
      </c>
      <c r="AC142" s="786">
        <v>0.91344487083966519</v>
      </c>
      <c r="AD142" s="786">
        <v>0.92254990970297712</v>
      </c>
      <c r="AE142" s="786">
        <v>0.96171016578389046</v>
      </c>
      <c r="AF142" s="816">
        <v>0.96392615954705829</v>
      </c>
      <c r="AG142" s="808">
        <f t="shared" si="15"/>
        <v>2.3042220431990224E-3</v>
      </c>
    </row>
    <row r="143" spans="1:33" s="5" customFormat="1" ht="15" customHeight="1" thickBot="1" x14ac:dyDescent="0.3">
      <c r="A143" s="366">
        <v>2026</v>
      </c>
      <c r="B143" s="75"/>
      <c r="C143" s="555">
        <v>8.0215448480488505E-2</v>
      </c>
      <c r="D143" s="555">
        <v>8.0155272847195508E-2</v>
      </c>
      <c r="E143" s="556">
        <v>8.0370944759501073E-2</v>
      </c>
      <c r="F143" s="556">
        <v>0</v>
      </c>
      <c r="G143" s="556">
        <v>0</v>
      </c>
      <c r="H143" s="556">
        <v>0</v>
      </c>
      <c r="I143" s="556">
        <v>0</v>
      </c>
      <c r="J143" s="556">
        <v>0</v>
      </c>
      <c r="K143" s="556">
        <v>0</v>
      </c>
      <c r="L143" s="556">
        <v>0</v>
      </c>
      <c r="M143" s="556">
        <v>0</v>
      </c>
      <c r="N143" s="557">
        <v>0</v>
      </c>
      <c r="O143" s="136"/>
      <c r="P143" s="604">
        <v>0.24074166608718509</v>
      </c>
      <c r="Q143" s="604">
        <v>0</v>
      </c>
      <c r="R143" s="711" t="s">
        <v>402</v>
      </c>
      <c r="S143" s="710">
        <v>0</v>
      </c>
      <c r="T143" s="711" t="s">
        <v>402</v>
      </c>
      <c r="U143" s="710">
        <v>0</v>
      </c>
      <c r="V143" s="711" t="s">
        <v>402</v>
      </c>
      <c r="W143" s="59"/>
      <c r="X143" s="60"/>
      <c r="Y143" s="833"/>
      <c r="Z143" s="786"/>
      <c r="AA143" s="786"/>
      <c r="AB143" s="786"/>
      <c r="AC143" s="786"/>
      <c r="AD143" s="786"/>
      <c r="AE143" s="786"/>
      <c r="AF143" s="816"/>
      <c r="AG143" s="809"/>
    </row>
    <row r="144" spans="1:33" s="5" customFormat="1" ht="15" customHeight="1" thickBot="1" x14ac:dyDescent="0.3">
      <c r="A144" s="367" t="s">
        <v>138</v>
      </c>
      <c r="B144" s="76"/>
      <c r="C144" s="730">
        <v>4.4352643769453174E-3</v>
      </c>
      <c r="D144" s="730">
        <v>-2.3616184655035318E-3</v>
      </c>
      <c r="E144" s="730">
        <v>-1.047990005383029E-3</v>
      </c>
      <c r="F144" s="730" t="s">
        <v>402</v>
      </c>
      <c r="G144" s="730" t="s">
        <v>402</v>
      </c>
      <c r="H144" s="730" t="s">
        <v>402</v>
      </c>
      <c r="I144" s="730" t="s">
        <v>402</v>
      </c>
      <c r="J144" s="730" t="s">
        <v>402</v>
      </c>
      <c r="K144" s="730" t="s">
        <v>402</v>
      </c>
      <c r="L144" s="730" t="s">
        <v>402</v>
      </c>
      <c r="M144" s="730" t="s">
        <v>402</v>
      </c>
      <c r="N144" s="733" t="s">
        <v>402</v>
      </c>
      <c r="O144" s="63"/>
      <c r="P144" s="736">
        <v>3.3302016560764821E-4</v>
      </c>
      <c r="Q144" s="736" t="s">
        <v>402</v>
      </c>
      <c r="R144" s="741" t="s">
        <v>402</v>
      </c>
      <c r="S144" s="736" t="s">
        <v>402</v>
      </c>
      <c r="T144" s="741" t="s">
        <v>402</v>
      </c>
      <c r="U144" s="736" t="s">
        <v>402</v>
      </c>
      <c r="V144" s="741" t="s">
        <v>402</v>
      </c>
      <c r="W144" s="296"/>
      <c r="X144" s="63"/>
      <c r="Y144" s="833"/>
      <c r="Z144" s="786"/>
      <c r="AA144" s="786"/>
      <c r="AB144" s="786"/>
      <c r="AC144" s="786"/>
      <c r="AD144" s="786"/>
      <c r="AE144" s="786"/>
      <c r="AF144" s="816"/>
      <c r="AG144" s="810"/>
    </row>
    <row r="145" spans="1:33" s="5" customFormat="1" ht="11" thickBot="1" x14ac:dyDescent="0.3">
      <c r="A145" s="365">
        <v>2025</v>
      </c>
      <c r="B145" s="75" t="s">
        <v>160</v>
      </c>
      <c r="C145" s="552">
        <v>2.5888396524955188E-2</v>
      </c>
      <c r="D145" s="552">
        <v>2.4257160302775117E-2</v>
      </c>
      <c r="E145" s="553">
        <v>2.6290011915692666E-2</v>
      </c>
      <c r="F145" s="553">
        <v>2.9703241229626667E-2</v>
      </c>
      <c r="G145" s="553">
        <v>2.8610903965492041E-2</v>
      </c>
      <c r="H145" s="553">
        <v>3.0470796736440819E-2</v>
      </c>
      <c r="I145" s="553">
        <v>3.2657127860498382E-2</v>
      </c>
      <c r="J145" s="553">
        <v>3.0235226422787229E-2</v>
      </c>
      <c r="K145" s="553">
        <v>2.9020372725464656E-2</v>
      </c>
      <c r="L145" s="552">
        <v>3.0027218568277565E-2</v>
      </c>
      <c r="M145" s="552">
        <v>2.5247443440005703E-2</v>
      </c>
      <c r="N145" s="554">
        <v>3.0177953918235627E-2</v>
      </c>
      <c r="O145" s="136"/>
      <c r="P145" s="600">
        <v>7.6435568743422971E-2</v>
      </c>
      <c r="Q145" s="601">
        <v>8.878494193155953E-2</v>
      </c>
      <c r="R145" s="602">
        <v>0.1652205106749825</v>
      </c>
      <c r="S145" s="601">
        <v>9.1912727008750278E-2</v>
      </c>
      <c r="T145" s="602">
        <v>0.25713323768373275</v>
      </c>
      <c r="U145" s="600">
        <v>8.5452615926518899E-2</v>
      </c>
      <c r="V145" s="603">
        <v>0.34258585361025162</v>
      </c>
      <c r="W145" s="59"/>
      <c r="X145" s="60"/>
      <c r="Y145" s="832" t="s">
        <v>160</v>
      </c>
      <c r="Z145" s="786">
        <v>0.32242739962038802</v>
      </c>
      <c r="AA145" s="786">
        <v>0.32295375218825273</v>
      </c>
      <c r="AB145" s="786">
        <v>0.32319158612401261</v>
      </c>
      <c r="AC145" s="786">
        <v>0.32348518598291837</v>
      </c>
      <c r="AD145" s="786">
        <v>0.32330218216018991</v>
      </c>
      <c r="AE145" s="786">
        <v>0.3247878732058081</v>
      </c>
      <c r="AF145" s="816">
        <v>0.34258585361025162</v>
      </c>
      <c r="AG145" s="808">
        <f t="shared" si="15"/>
        <v>5.4798783676154983E-2</v>
      </c>
    </row>
    <row r="146" spans="1:33" s="5" customFormat="1" ht="15" customHeight="1" thickBot="1" x14ac:dyDescent="0.3">
      <c r="A146" s="366">
        <v>2026</v>
      </c>
      <c r="B146" s="75"/>
      <c r="C146" s="555">
        <v>2.5085775944067717E-2</v>
      </c>
      <c r="D146" s="555">
        <v>2.4678882578634629E-2</v>
      </c>
      <c r="E146" s="556">
        <v>2.833740440349234E-2</v>
      </c>
      <c r="F146" s="556">
        <v>0</v>
      </c>
      <c r="G146" s="556">
        <v>0</v>
      </c>
      <c r="H146" s="556">
        <v>0</v>
      </c>
      <c r="I146" s="556">
        <v>0</v>
      </c>
      <c r="J146" s="556">
        <v>0</v>
      </c>
      <c r="K146" s="556">
        <v>0</v>
      </c>
      <c r="L146" s="556">
        <v>0</v>
      </c>
      <c r="M146" s="556">
        <v>0</v>
      </c>
      <c r="N146" s="557">
        <v>0</v>
      </c>
      <c r="O146" s="136"/>
      <c r="P146" s="604">
        <v>7.8102062926194676E-2</v>
      </c>
      <c r="Q146" s="604">
        <v>0</v>
      </c>
      <c r="R146" s="711" t="s">
        <v>402</v>
      </c>
      <c r="S146" s="710">
        <v>0</v>
      </c>
      <c r="T146" s="711" t="s">
        <v>402</v>
      </c>
      <c r="U146" s="710">
        <v>0</v>
      </c>
      <c r="V146" s="711" t="s">
        <v>402</v>
      </c>
      <c r="W146" s="59"/>
      <c r="X146" s="60"/>
      <c r="Y146" s="833"/>
      <c r="Z146" s="786"/>
      <c r="AA146" s="786"/>
      <c r="AB146" s="786"/>
      <c r="AC146" s="786"/>
      <c r="AD146" s="786"/>
      <c r="AE146" s="786"/>
      <c r="AF146" s="816"/>
      <c r="AG146" s="809"/>
    </row>
    <row r="147" spans="1:33" s="5" customFormat="1" ht="15" customHeight="1" thickBot="1" x14ac:dyDescent="0.3">
      <c r="A147" s="367" t="s">
        <v>138</v>
      </c>
      <c r="B147" s="76"/>
      <c r="C147" s="730">
        <v>-3.100310133591249E-2</v>
      </c>
      <c r="D147" s="730">
        <v>1.7385475900543269E-2</v>
      </c>
      <c r="E147" s="730">
        <v>7.7877198928828689E-2</v>
      </c>
      <c r="F147" s="730" t="s">
        <v>402</v>
      </c>
      <c r="G147" s="730" t="s">
        <v>402</v>
      </c>
      <c r="H147" s="730" t="s">
        <v>402</v>
      </c>
      <c r="I147" s="730" t="s">
        <v>402</v>
      </c>
      <c r="J147" s="730" t="s">
        <v>402</v>
      </c>
      <c r="K147" s="730" t="s">
        <v>402</v>
      </c>
      <c r="L147" s="730" t="s">
        <v>402</v>
      </c>
      <c r="M147" s="730" t="s">
        <v>402</v>
      </c>
      <c r="N147" s="733" t="s">
        <v>402</v>
      </c>
      <c r="O147" s="63"/>
      <c r="P147" s="736">
        <v>2.1802600676208109E-2</v>
      </c>
      <c r="Q147" s="736" t="s">
        <v>402</v>
      </c>
      <c r="R147" s="741" t="s">
        <v>402</v>
      </c>
      <c r="S147" s="736" t="s">
        <v>402</v>
      </c>
      <c r="T147" s="741" t="s">
        <v>402</v>
      </c>
      <c r="U147" s="736" t="s">
        <v>402</v>
      </c>
      <c r="V147" s="741" t="s">
        <v>402</v>
      </c>
      <c r="W147" s="296"/>
      <c r="X147" s="63"/>
      <c r="Y147" s="833"/>
      <c r="Z147" s="786"/>
      <c r="AA147" s="786"/>
      <c r="AB147" s="786"/>
      <c r="AC147" s="786"/>
      <c r="AD147" s="786"/>
      <c r="AE147" s="786"/>
      <c r="AF147" s="816"/>
      <c r="AG147" s="810"/>
    </row>
    <row r="148" spans="1:33" s="5" customFormat="1" ht="11" thickBot="1" x14ac:dyDescent="0.3">
      <c r="A148" s="365">
        <v>2025</v>
      </c>
      <c r="B148" s="75" t="s">
        <v>161</v>
      </c>
      <c r="C148" s="552">
        <v>0.16372359708737355</v>
      </c>
      <c r="D148" s="552">
        <v>0.16372359708737355</v>
      </c>
      <c r="E148" s="553">
        <v>0.16372359708737355</v>
      </c>
      <c r="F148" s="553">
        <v>0.16372359708737355</v>
      </c>
      <c r="G148" s="553">
        <v>0.16372359708737355</v>
      </c>
      <c r="H148" s="553">
        <v>0.16372359708737355</v>
      </c>
      <c r="I148" s="553">
        <v>0.16372359708737355</v>
      </c>
      <c r="J148" s="553">
        <v>0.16372359708737355</v>
      </c>
      <c r="K148" s="553">
        <v>0.16372359708737355</v>
      </c>
      <c r="L148" s="552">
        <v>0.16372359708737355</v>
      </c>
      <c r="M148" s="552">
        <v>0.16372359708737355</v>
      </c>
      <c r="N148" s="554">
        <v>0.16372359708737355</v>
      </c>
      <c r="O148" s="136"/>
      <c r="P148" s="600">
        <v>0.49117079126212065</v>
      </c>
      <c r="Q148" s="601">
        <v>0.49117079126212065</v>
      </c>
      <c r="R148" s="602">
        <v>0.98234158252424131</v>
      </c>
      <c r="S148" s="601">
        <v>0.49117079126212065</v>
      </c>
      <c r="T148" s="602">
        <v>1.473512373786362</v>
      </c>
      <c r="U148" s="600">
        <v>0.49117079126212065</v>
      </c>
      <c r="V148" s="603">
        <v>1.9646831650484826</v>
      </c>
      <c r="W148" s="59"/>
      <c r="X148" s="60"/>
      <c r="Y148" s="832" t="s">
        <v>161</v>
      </c>
      <c r="Z148" s="786">
        <v>1.9398584666525209</v>
      </c>
      <c r="AA148" s="786">
        <v>1.9105489309110748</v>
      </c>
      <c r="AB148" s="786">
        <v>1.9280639598895464</v>
      </c>
      <c r="AC148" s="786">
        <v>1.9095018578690632</v>
      </c>
      <c r="AD148" s="786">
        <v>1.93481286460673</v>
      </c>
      <c r="AE148" s="786">
        <v>1.9646831650484822</v>
      </c>
      <c r="AF148" s="816">
        <v>1.9646831650484826</v>
      </c>
      <c r="AG148" s="808">
        <f t="shared" si="15"/>
        <v>2.2204460492503131E-16</v>
      </c>
    </row>
    <row r="149" spans="1:33" s="5" customFormat="1" ht="15" customHeight="1" thickBot="1" x14ac:dyDescent="0.3">
      <c r="A149" s="366">
        <v>2026</v>
      </c>
      <c r="B149" s="75"/>
      <c r="C149" s="555">
        <v>0.16372359708737355</v>
      </c>
      <c r="D149" s="555">
        <v>0.16372359708737355</v>
      </c>
      <c r="E149" s="556">
        <v>0.16372359708737355</v>
      </c>
      <c r="F149" s="556">
        <v>0</v>
      </c>
      <c r="G149" s="556">
        <v>0</v>
      </c>
      <c r="H149" s="556">
        <v>0</v>
      </c>
      <c r="I149" s="556">
        <v>0</v>
      </c>
      <c r="J149" s="556">
        <v>0</v>
      </c>
      <c r="K149" s="556">
        <v>0</v>
      </c>
      <c r="L149" s="556">
        <v>0</v>
      </c>
      <c r="M149" s="556">
        <v>0</v>
      </c>
      <c r="N149" s="557">
        <v>0</v>
      </c>
      <c r="O149" s="136"/>
      <c r="P149" s="604">
        <v>0.49117079126212065</v>
      </c>
      <c r="Q149" s="604">
        <v>0</v>
      </c>
      <c r="R149" s="711" t="s">
        <v>402</v>
      </c>
      <c r="S149" s="710">
        <v>0</v>
      </c>
      <c r="T149" s="711" t="s">
        <v>402</v>
      </c>
      <c r="U149" s="710">
        <v>0</v>
      </c>
      <c r="V149" s="711" t="s">
        <v>402</v>
      </c>
      <c r="W149" s="59"/>
      <c r="X149" s="60"/>
      <c r="Y149" s="833"/>
      <c r="Z149" s="786"/>
      <c r="AA149" s="786"/>
      <c r="AB149" s="786"/>
      <c r="AC149" s="786"/>
      <c r="AD149" s="786"/>
      <c r="AE149" s="786"/>
      <c r="AF149" s="816"/>
      <c r="AG149" s="809"/>
    </row>
    <row r="150" spans="1:33" s="5" customFormat="1" ht="15" customHeight="1" thickBot="1" x14ac:dyDescent="0.3">
      <c r="A150" s="367" t="s">
        <v>138</v>
      </c>
      <c r="B150" s="76"/>
      <c r="C150" s="730">
        <v>0</v>
      </c>
      <c r="D150" s="730">
        <v>0</v>
      </c>
      <c r="E150" s="730">
        <v>0</v>
      </c>
      <c r="F150" s="730" t="s">
        <v>402</v>
      </c>
      <c r="G150" s="730" t="s">
        <v>402</v>
      </c>
      <c r="H150" s="730" t="s">
        <v>402</v>
      </c>
      <c r="I150" s="730" t="s">
        <v>402</v>
      </c>
      <c r="J150" s="730" t="s">
        <v>402</v>
      </c>
      <c r="K150" s="730" t="s">
        <v>402</v>
      </c>
      <c r="L150" s="730" t="s">
        <v>402</v>
      </c>
      <c r="M150" s="730" t="s">
        <v>402</v>
      </c>
      <c r="N150" s="733" t="s">
        <v>402</v>
      </c>
      <c r="O150" s="63"/>
      <c r="P150" s="736">
        <v>0</v>
      </c>
      <c r="Q150" s="736" t="s">
        <v>402</v>
      </c>
      <c r="R150" s="741" t="s">
        <v>402</v>
      </c>
      <c r="S150" s="736" t="s">
        <v>402</v>
      </c>
      <c r="T150" s="741" t="s">
        <v>402</v>
      </c>
      <c r="U150" s="736" t="s">
        <v>402</v>
      </c>
      <c r="V150" s="741" t="s">
        <v>402</v>
      </c>
      <c r="W150" s="296"/>
      <c r="X150" s="63"/>
      <c r="Y150" s="833"/>
      <c r="Z150" s="786"/>
      <c r="AA150" s="786"/>
      <c r="AB150" s="786"/>
      <c r="AC150" s="786"/>
      <c r="AD150" s="786"/>
      <c r="AE150" s="786"/>
      <c r="AF150" s="816"/>
      <c r="AG150" s="810"/>
    </row>
    <row r="151" spans="1:33" s="5" customFormat="1" ht="11" thickBot="1" x14ac:dyDescent="0.3">
      <c r="A151" s="365">
        <v>2025</v>
      </c>
      <c r="B151" s="75" t="s">
        <v>162</v>
      </c>
      <c r="C151" s="552">
        <v>0</v>
      </c>
      <c r="D151" s="552">
        <v>0</v>
      </c>
      <c r="E151" s="553">
        <v>0</v>
      </c>
      <c r="F151" s="553">
        <v>0</v>
      </c>
      <c r="G151" s="553">
        <v>0</v>
      </c>
      <c r="H151" s="553">
        <v>0</v>
      </c>
      <c r="I151" s="553">
        <v>0</v>
      </c>
      <c r="J151" s="553">
        <v>0</v>
      </c>
      <c r="K151" s="553">
        <v>0</v>
      </c>
      <c r="L151" s="552">
        <v>0</v>
      </c>
      <c r="M151" s="552">
        <v>0</v>
      </c>
      <c r="N151" s="554">
        <v>0</v>
      </c>
      <c r="O151" s="136"/>
      <c r="P151" s="600">
        <v>0</v>
      </c>
      <c r="Q151" s="601">
        <v>0</v>
      </c>
      <c r="R151" s="602">
        <v>0</v>
      </c>
      <c r="S151" s="601">
        <v>0</v>
      </c>
      <c r="T151" s="602">
        <v>0</v>
      </c>
      <c r="U151" s="600">
        <v>0</v>
      </c>
      <c r="V151" s="603">
        <v>0</v>
      </c>
      <c r="W151" s="65"/>
      <c r="X151" s="60"/>
      <c r="Y151" s="832" t="s">
        <v>162</v>
      </c>
      <c r="Z151" s="786">
        <v>0</v>
      </c>
      <c r="AA151" s="786">
        <v>0</v>
      </c>
      <c r="AB151" s="786">
        <v>0</v>
      </c>
      <c r="AC151" s="786">
        <v>0</v>
      </c>
      <c r="AD151" s="786">
        <v>0</v>
      </c>
      <c r="AE151" s="786">
        <v>0</v>
      </c>
      <c r="AF151" s="786">
        <v>0</v>
      </c>
      <c r="AG151" s="808">
        <f t="shared" si="15"/>
        <v>0</v>
      </c>
    </row>
    <row r="152" spans="1:33" s="5" customFormat="1" ht="15" customHeight="1" thickBot="1" x14ac:dyDescent="0.3">
      <c r="A152" s="366">
        <v>2026</v>
      </c>
      <c r="B152" s="75"/>
      <c r="C152" s="555">
        <v>0</v>
      </c>
      <c r="D152" s="555">
        <v>0</v>
      </c>
      <c r="E152" s="556">
        <v>0</v>
      </c>
      <c r="F152" s="556">
        <v>0</v>
      </c>
      <c r="G152" s="556">
        <v>0</v>
      </c>
      <c r="H152" s="556">
        <v>0</v>
      </c>
      <c r="I152" s="556">
        <v>0</v>
      </c>
      <c r="J152" s="556">
        <v>0</v>
      </c>
      <c r="K152" s="556">
        <v>0</v>
      </c>
      <c r="L152" s="556">
        <v>0</v>
      </c>
      <c r="M152" s="556">
        <v>0</v>
      </c>
      <c r="N152" s="557">
        <v>0</v>
      </c>
      <c r="O152" s="136"/>
      <c r="P152" s="604">
        <v>0</v>
      </c>
      <c r="Q152" s="604">
        <v>0</v>
      </c>
      <c r="R152" s="711" t="s">
        <v>402</v>
      </c>
      <c r="S152" s="710">
        <v>0</v>
      </c>
      <c r="T152" s="711" t="s">
        <v>402</v>
      </c>
      <c r="U152" s="710">
        <v>0</v>
      </c>
      <c r="V152" s="711" t="s">
        <v>402</v>
      </c>
      <c r="W152" s="65"/>
      <c r="X152" s="60"/>
      <c r="Y152" s="833"/>
      <c r="Z152" s="786"/>
      <c r="AA152" s="786"/>
      <c r="AB152" s="786"/>
      <c r="AC152" s="786"/>
      <c r="AD152" s="786"/>
      <c r="AE152" s="786"/>
      <c r="AF152" s="786"/>
      <c r="AG152" s="809"/>
    </row>
    <row r="153" spans="1:33" s="5" customFormat="1" ht="15" customHeight="1" thickBot="1" x14ac:dyDescent="0.3">
      <c r="A153" s="367" t="s">
        <v>138</v>
      </c>
      <c r="B153" s="76"/>
      <c r="C153" s="730" t="s">
        <v>402</v>
      </c>
      <c r="D153" s="730" t="s">
        <v>402</v>
      </c>
      <c r="E153" s="730" t="s">
        <v>402</v>
      </c>
      <c r="F153" s="730" t="s">
        <v>402</v>
      </c>
      <c r="G153" s="730" t="s">
        <v>402</v>
      </c>
      <c r="H153" s="730" t="s">
        <v>402</v>
      </c>
      <c r="I153" s="730" t="s">
        <v>402</v>
      </c>
      <c r="J153" s="730" t="s">
        <v>402</v>
      </c>
      <c r="K153" s="730" t="s">
        <v>402</v>
      </c>
      <c r="L153" s="730" t="s">
        <v>402</v>
      </c>
      <c r="M153" s="730" t="s">
        <v>402</v>
      </c>
      <c r="N153" s="733" t="s">
        <v>402</v>
      </c>
      <c r="O153" s="63"/>
      <c r="P153" s="736" t="s">
        <v>402</v>
      </c>
      <c r="Q153" s="736" t="s">
        <v>402</v>
      </c>
      <c r="R153" s="741" t="s">
        <v>402</v>
      </c>
      <c r="S153" s="736" t="s">
        <v>402</v>
      </c>
      <c r="T153" s="741" t="s">
        <v>402</v>
      </c>
      <c r="U153" s="736" t="s">
        <v>402</v>
      </c>
      <c r="V153" s="741" t="s">
        <v>402</v>
      </c>
      <c r="W153" s="62"/>
      <c r="X153" s="63"/>
      <c r="Y153" s="833"/>
      <c r="Z153" s="786"/>
      <c r="AA153" s="786"/>
      <c r="AB153" s="786"/>
      <c r="AC153" s="786"/>
      <c r="AD153" s="786"/>
      <c r="AE153" s="786"/>
      <c r="AF153" s="786"/>
      <c r="AG153" s="810"/>
    </row>
    <row r="154" spans="1:33" s="5" customFormat="1" ht="21.5" thickBot="1" x14ac:dyDescent="0.3">
      <c r="A154" s="365">
        <v>2025</v>
      </c>
      <c r="B154" s="421" t="s">
        <v>163</v>
      </c>
      <c r="C154" s="570">
        <v>5.5869404511761331</v>
      </c>
      <c r="D154" s="570">
        <v>4.6555680999942792</v>
      </c>
      <c r="E154" s="571">
        <v>3.8744120207404498</v>
      </c>
      <c r="F154" s="571">
        <v>2.4239374720242495</v>
      </c>
      <c r="G154" s="571">
        <v>1.8829825001529035</v>
      </c>
      <c r="H154" s="571">
        <v>1.7434310692142096</v>
      </c>
      <c r="I154" s="571">
        <v>1.5254158059343788</v>
      </c>
      <c r="J154" s="571">
        <v>1.4458688100353401</v>
      </c>
      <c r="K154" s="571">
        <v>1.8537897975448987</v>
      </c>
      <c r="L154" s="570">
        <v>2.651482261548284</v>
      </c>
      <c r="M154" s="570">
        <v>3.7002071635106315</v>
      </c>
      <c r="N154" s="572">
        <v>4.5775779828477754</v>
      </c>
      <c r="O154" s="85"/>
      <c r="P154" s="617">
        <v>14.116920571910862</v>
      </c>
      <c r="Q154" s="618">
        <v>6.0503510413913633</v>
      </c>
      <c r="R154" s="602">
        <v>20.167271613302226</v>
      </c>
      <c r="S154" s="618">
        <v>4.825074413514618</v>
      </c>
      <c r="T154" s="602">
        <v>24.99234602681684</v>
      </c>
      <c r="U154" s="617">
        <v>10.929267407906691</v>
      </c>
      <c r="V154" s="602">
        <v>35.92161343472354</v>
      </c>
      <c r="W154" s="303"/>
      <c r="X154" s="85"/>
      <c r="Y154" s="842" t="s">
        <v>163</v>
      </c>
      <c r="Z154" s="788">
        <v>49.755163188196398</v>
      </c>
      <c r="AA154" s="788">
        <v>48.286178518280721</v>
      </c>
      <c r="AB154" s="788">
        <v>49.437164076925136</v>
      </c>
      <c r="AC154" s="788">
        <v>40.732430358789316</v>
      </c>
      <c r="AD154" s="788">
        <v>36.98595505488678</v>
      </c>
      <c r="AE154" s="788">
        <v>36.523763584256692</v>
      </c>
      <c r="AF154" s="788">
        <v>35.92161343472354</v>
      </c>
      <c r="AG154" s="989">
        <f t="shared" si="15"/>
        <v>-1.6486530697857882E-2</v>
      </c>
    </row>
    <row r="155" spans="1:33" s="5" customFormat="1" ht="15" customHeight="1" thickBot="1" x14ac:dyDescent="0.3">
      <c r="A155" s="366">
        <v>2026</v>
      </c>
      <c r="B155" s="421"/>
      <c r="C155" s="573">
        <v>5.342915257495183</v>
      </c>
      <c r="D155" s="573">
        <v>3.846006175629535</v>
      </c>
      <c r="E155" s="574">
        <v>3.4160756800376006</v>
      </c>
      <c r="F155" s="574">
        <v>0</v>
      </c>
      <c r="G155" s="574">
        <v>0</v>
      </c>
      <c r="H155" s="574">
        <v>0</v>
      </c>
      <c r="I155" s="574">
        <v>0</v>
      </c>
      <c r="J155" s="574">
        <v>0</v>
      </c>
      <c r="K155" s="574">
        <v>0</v>
      </c>
      <c r="L155" s="574">
        <v>0</v>
      </c>
      <c r="M155" s="574">
        <v>0</v>
      </c>
      <c r="N155" s="575">
        <v>0</v>
      </c>
      <c r="O155" s="85"/>
      <c r="P155" s="619">
        <v>12.604997113162321</v>
      </c>
      <c r="Q155" s="619">
        <v>0</v>
      </c>
      <c r="R155" s="711" t="s">
        <v>402</v>
      </c>
      <c r="S155" s="710">
        <v>0</v>
      </c>
      <c r="T155" s="711" t="s">
        <v>402</v>
      </c>
      <c r="U155" s="710">
        <v>0</v>
      </c>
      <c r="V155" s="711" t="s">
        <v>402</v>
      </c>
      <c r="W155" s="303"/>
      <c r="X155" s="85"/>
      <c r="Y155" s="843"/>
      <c r="Z155" s="788"/>
      <c r="AA155" s="788"/>
      <c r="AB155" s="788"/>
      <c r="AC155" s="788"/>
      <c r="AD155" s="788"/>
      <c r="AE155" s="788"/>
      <c r="AF155" s="788"/>
      <c r="AG155" s="990"/>
    </row>
    <row r="156" spans="1:33" s="5" customFormat="1" ht="15" customHeight="1" thickBot="1" x14ac:dyDescent="0.3">
      <c r="A156" s="367" t="s">
        <v>138</v>
      </c>
      <c r="B156" s="422"/>
      <c r="C156" s="744">
        <v>-4.3677786762445124E-2</v>
      </c>
      <c r="D156" s="744">
        <v>-0.17389111424784853</v>
      </c>
      <c r="E156" s="744">
        <v>-0.11829829616708012</v>
      </c>
      <c r="F156" s="744" t="s">
        <v>402</v>
      </c>
      <c r="G156" s="744" t="s">
        <v>402</v>
      </c>
      <c r="H156" s="744" t="s">
        <v>402</v>
      </c>
      <c r="I156" s="744" t="s">
        <v>402</v>
      </c>
      <c r="J156" s="744" t="s">
        <v>402</v>
      </c>
      <c r="K156" s="744" t="s">
        <v>402</v>
      </c>
      <c r="L156" s="744" t="s">
        <v>402</v>
      </c>
      <c r="M156" s="744" t="s">
        <v>402</v>
      </c>
      <c r="N156" s="745" t="s">
        <v>402</v>
      </c>
      <c r="O156" s="62"/>
      <c r="P156" s="739">
        <v>-0.1071000896439759</v>
      </c>
      <c r="Q156" s="739" t="s">
        <v>402</v>
      </c>
      <c r="R156" s="741" t="s">
        <v>402</v>
      </c>
      <c r="S156" s="739" t="s">
        <v>402</v>
      </c>
      <c r="T156" s="741" t="s">
        <v>402</v>
      </c>
      <c r="U156" s="739" t="s">
        <v>402</v>
      </c>
      <c r="V156" s="741" t="s">
        <v>402</v>
      </c>
      <c r="W156" s="304"/>
      <c r="X156" s="85"/>
      <c r="Y156" s="843"/>
      <c r="Z156" s="788"/>
      <c r="AA156" s="788"/>
      <c r="AB156" s="788"/>
      <c r="AC156" s="788"/>
      <c r="AD156" s="788"/>
      <c r="AE156" s="788"/>
      <c r="AF156" s="788"/>
      <c r="AG156" s="991"/>
    </row>
    <row r="157" spans="1:33" s="5" customFormat="1" ht="11" thickBot="1" x14ac:dyDescent="0.3">
      <c r="A157" s="365">
        <v>2025</v>
      </c>
      <c r="B157" s="75" t="s">
        <v>164</v>
      </c>
      <c r="C157" s="552">
        <v>2.3138818826294201</v>
      </c>
      <c r="D157" s="552">
        <v>1.8909008310442095</v>
      </c>
      <c r="E157" s="553">
        <v>1.5365024525317512</v>
      </c>
      <c r="F157" s="553">
        <v>0.87751971847407884</v>
      </c>
      <c r="G157" s="553">
        <v>0.5937758372167794</v>
      </c>
      <c r="H157" s="553">
        <v>0.49513500633523178</v>
      </c>
      <c r="I157" s="553">
        <v>0.43631693908964375</v>
      </c>
      <c r="J157" s="553">
        <v>0.39500247629519453</v>
      </c>
      <c r="K157" s="553">
        <v>0.5935559791240258</v>
      </c>
      <c r="L157" s="552">
        <v>0.95261011808844287</v>
      </c>
      <c r="M157" s="552">
        <v>1.4824794889785651</v>
      </c>
      <c r="N157" s="554">
        <v>1.8505122019495264</v>
      </c>
      <c r="O157" s="136"/>
      <c r="P157" s="600">
        <v>5.7412851662053805</v>
      </c>
      <c r="Q157" s="601">
        <v>1.96643056202609</v>
      </c>
      <c r="R157" s="602">
        <v>7.7077157282314701</v>
      </c>
      <c r="S157" s="601">
        <v>1.4248753945088639</v>
      </c>
      <c r="T157" s="602">
        <v>9.1325911227403331</v>
      </c>
      <c r="U157" s="600">
        <v>4.2856018090165344</v>
      </c>
      <c r="V157" s="603">
        <v>13.418192931756867</v>
      </c>
      <c r="W157" s="65"/>
      <c r="X157" s="60"/>
      <c r="Y157" s="832" t="s">
        <v>164</v>
      </c>
      <c r="Z157" s="781">
        <v>18.258049172620712</v>
      </c>
      <c r="AA157" s="781">
        <v>16.843120956276397</v>
      </c>
      <c r="AB157" s="781">
        <v>18.201549698434022</v>
      </c>
      <c r="AC157" s="781">
        <v>15.208023948688956</v>
      </c>
      <c r="AD157" s="781">
        <v>13.831752008119624</v>
      </c>
      <c r="AE157" s="781">
        <v>13.726127730108994</v>
      </c>
      <c r="AF157" s="781">
        <v>13.418192931756867</v>
      </c>
      <c r="AG157" s="808">
        <f t="shared" si="15"/>
        <v>-2.2434207549785201E-2</v>
      </c>
    </row>
    <row r="158" spans="1:33" s="5" customFormat="1" ht="15" customHeight="1" thickBot="1" x14ac:dyDescent="0.3">
      <c r="A158" s="366">
        <v>2026</v>
      </c>
      <c r="B158" s="75"/>
      <c r="C158" s="555">
        <v>2.1985644609345401</v>
      </c>
      <c r="D158" s="555">
        <v>1.5242908414602021</v>
      </c>
      <c r="E158" s="556">
        <v>1.352935389440435</v>
      </c>
      <c r="F158" s="556">
        <v>0</v>
      </c>
      <c r="G158" s="556">
        <v>0</v>
      </c>
      <c r="H158" s="556">
        <v>0</v>
      </c>
      <c r="I158" s="556">
        <v>0</v>
      </c>
      <c r="J158" s="556">
        <v>0</v>
      </c>
      <c r="K158" s="556">
        <v>0</v>
      </c>
      <c r="L158" s="556">
        <v>0</v>
      </c>
      <c r="M158" s="556">
        <v>0</v>
      </c>
      <c r="N158" s="557">
        <v>0</v>
      </c>
      <c r="O158" s="136"/>
      <c r="P158" s="604">
        <v>5.0757906918351772</v>
      </c>
      <c r="Q158" s="604">
        <v>0</v>
      </c>
      <c r="R158" s="711" t="s">
        <v>402</v>
      </c>
      <c r="S158" s="710">
        <v>0</v>
      </c>
      <c r="T158" s="711" t="s">
        <v>402</v>
      </c>
      <c r="U158" s="710">
        <v>0</v>
      </c>
      <c r="V158" s="711" t="s">
        <v>402</v>
      </c>
      <c r="W158" s="65"/>
      <c r="X158" s="60"/>
      <c r="Y158" s="833"/>
      <c r="Z158" s="781"/>
      <c r="AA158" s="781"/>
      <c r="AB158" s="781"/>
      <c r="AC158" s="781"/>
      <c r="AD158" s="781"/>
      <c r="AE158" s="781"/>
      <c r="AF158" s="781"/>
      <c r="AG158" s="809"/>
    </row>
    <row r="159" spans="1:33" s="5" customFormat="1" ht="15" customHeight="1" thickBot="1" x14ac:dyDescent="0.3">
      <c r="A159" s="367" t="s">
        <v>138</v>
      </c>
      <c r="B159" s="76"/>
      <c r="C159" s="730">
        <v>-4.9837211899441063E-2</v>
      </c>
      <c r="D159" s="730">
        <v>-0.19388112986420067</v>
      </c>
      <c r="E159" s="730">
        <v>-0.11947072573092614</v>
      </c>
      <c r="F159" s="730" t="s">
        <v>402</v>
      </c>
      <c r="G159" s="730" t="s">
        <v>402</v>
      </c>
      <c r="H159" s="730" t="s">
        <v>402</v>
      </c>
      <c r="I159" s="730" t="s">
        <v>402</v>
      </c>
      <c r="J159" s="730" t="s">
        <v>402</v>
      </c>
      <c r="K159" s="730" t="s">
        <v>402</v>
      </c>
      <c r="L159" s="730" t="s">
        <v>402</v>
      </c>
      <c r="M159" s="730" t="s">
        <v>402</v>
      </c>
      <c r="N159" s="733" t="s">
        <v>402</v>
      </c>
      <c r="O159" s="63"/>
      <c r="P159" s="736">
        <v>-0.11591385118570105</v>
      </c>
      <c r="Q159" s="736" t="s">
        <v>402</v>
      </c>
      <c r="R159" s="741" t="s">
        <v>402</v>
      </c>
      <c r="S159" s="736" t="s">
        <v>402</v>
      </c>
      <c r="T159" s="741" t="s">
        <v>402</v>
      </c>
      <c r="U159" s="736" t="s">
        <v>402</v>
      </c>
      <c r="V159" s="741" t="s">
        <v>402</v>
      </c>
      <c r="W159" s="296"/>
      <c r="X159" s="63"/>
      <c r="Y159" s="833"/>
      <c r="Z159" s="781"/>
      <c r="AA159" s="781"/>
      <c r="AB159" s="781"/>
      <c r="AC159" s="781"/>
      <c r="AD159" s="781"/>
      <c r="AE159" s="781"/>
      <c r="AF159" s="781"/>
      <c r="AG159" s="810"/>
    </row>
    <row r="160" spans="1:33" s="5" customFormat="1" ht="11" thickBot="1" x14ac:dyDescent="0.3">
      <c r="A160" s="365">
        <v>2025</v>
      </c>
      <c r="B160" s="75" t="s">
        <v>165</v>
      </c>
      <c r="C160" s="552">
        <v>6.0064878217533382E-2</v>
      </c>
      <c r="D160" s="552">
        <v>6.0064878217533382E-2</v>
      </c>
      <c r="E160" s="553">
        <v>6.0064878217533382E-2</v>
      </c>
      <c r="F160" s="553">
        <v>6.0064878217533382E-2</v>
      </c>
      <c r="G160" s="553">
        <v>6.0064878217533382E-2</v>
      </c>
      <c r="H160" s="553">
        <v>0.18019463465260011</v>
      </c>
      <c r="I160" s="553">
        <v>0.18019463465260011</v>
      </c>
      <c r="J160" s="553">
        <v>0.18019463465260011</v>
      </c>
      <c r="K160" s="553">
        <v>6.0064878217533382E-2</v>
      </c>
      <c r="L160" s="552">
        <v>6.0064878217533382E-2</v>
      </c>
      <c r="M160" s="552">
        <v>6.0064878217533382E-2</v>
      </c>
      <c r="N160" s="554">
        <v>6.0064878217533382E-2</v>
      </c>
      <c r="O160" s="136"/>
      <c r="P160" s="600">
        <v>0.18019463465260016</v>
      </c>
      <c r="Q160" s="601">
        <v>0.30032439108766684</v>
      </c>
      <c r="R160" s="602">
        <v>0.480519025740267</v>
      </c>
      <c r="S160" s="601">
        <v>0.42045414752273358</v>
      </c>
      <c r="T160" s="602">
        <v>0.90097317326300064</v>
      </c>
      <c r="U160" s="600">
        <v>0.18019463465260016</v>
      </c>
      <c r="V160" s="603">
        <v>1.0811678079156009</v>
      </c>
      <c r="W160" s="59"/>
      <c r="X160" s="60"/>
      <c r="Y160" s="832" t="s">
        <v>165</v>
      </c>
      <c r="Z160" s="781">
        <v>1.2654097350392364</v>
      </c>
      <c r="AA160" s="781">
        <v>1.2261323770676491</v>
      </c>
      <c r="AB160" s="781">
        <v>1.1793282286607027</v>
      </c>
      <c r="AC160" s="781">
        <v>1.1667327364016777</v>
      </c>
      <c r="AD160" s="781">
        <v>1.1508145517976776</v>
      </c>
      <c r="AE160" s="781">
        <v>1.1151498744168957</v>
      </c>
      <c r="AF160" s="822">
        <v>1.0811678079156009</v>
      </c>
      <c r="AG160" s="808">
        <f t="shared" si="15"/>
        <v>-3.0473093600143941E-2</v>
      </c>
    </row>
    <row r="161" spans="1:33" s="5" customFormat="1" ht="15" customHeight="1" thickBot="1" x14ac:dyDescent="0.3">
      <c r="A161" s="366">
        <v>2026</v>
      </c>
      <c r="B161" s="75"/>
      <c r="C161" s="555">
        <v>5.9480202934015007E-2</v>
      </c>
      <c r="D161" s="555">
        <v>5.9480202934015007E-2</v>
      </c>
      <c r="E161" s="556">
        <v>5.9480202934015007E-2</v>
      </c>
      <c r="F161" s="556">
        <v>0</v>
      </c>
      <c r="G161" s="556">
        <v>0</v>
      </c>
      <c r="H161" s="556">
        <v>0</v>
      </c>
      <c r="I161" s="556">
        <v>0</v>
      </c>
      <c r="J161" s="556">
        <v>0</v>
      </c>
      <c r="K161" s="556">
        <v>0</v>
      </c>
      <c r="L161" s="556">
        <v>0</v>
      </c>
      <c r="M161" s="556">
        <v>0</v>
      </c>
      <c r="N161" s="557">
        <v>0</v>
      </c>
      <c r="O161" s="136"/>
      <c r="P161" s="604">
        <v>0.17844060880204501</v>
      </c>
      <c r="Q161" s="604">
        <v>0</v>
      </c>
      <c r="R161" s="711" t="s">
        <v>402</v>
      </c>
      <c r="S161" s="710">
        <v>0</v>
      </c>
      <c r="T161" s="711" t="s">
        <v>402</v>
      </c>
      <c r="U161" s="710">
        <v>0</v>
      </c>
      <c r="V161" s="711" t="s">
        <v>402</v>
      </c>
      <c r="W161" s="59"/>
      <c r="X161" s="60"/>
      <c r="Y161" s="833"/>
      <c r="Z161" s="781"/>
      <c r="AA161" s="781"/>
      <c r="AB161" s="781"/>
      <c r="AC161" s="781"/>
      <c r="AD161" s="781"/>
      <c r="AE161" s="781"/>
      <c r="AF161" s="822"/>
      <c r="AG161" s="809"/>
    </row>
    <row r="162" spans="1:33" s="5" customFormat="1" ht="15" customHeight="1" thickBot="1" x14ac:dyDescent="0.3">
      <c r="A162" s="367" t="s">
        <v>138</v>
      </c>
      <c r="B162" s="76"/>
      <c r="C162" s="730">
        <v>-9.7340625814788407E-3</v>
      </c>
      <c r="D162" s="730">
        <v>-9.7340625814788407E-3</v>
      </c>
      <c r="E162" s="730">
        <v>-9.7340625814788407E-3</v>
      </c>
      <c r="F162" s="730" t="s">
        <v>402</v>
      </c>
      <c r="G162" s="730" t="s">
        <v>402</v>
      </c>
      <c r="H162" s="730" t="s">
        <v>402</v>
      </c>
      <c r="I162" s="730" t="s">
        <v>402</v>
      </c>
      <c r="J162" s="730" t="s">
        <v>402</v>
      </c>
      <c r="K162" s="730" t="s">
        <v>402</v>
      </c>
      <c r="L162" s="730" t="s">
        <v>402</v>
      </c>
      <c r="M162" s="730" t="s">
        <v>402</v>
      </c>
      <c r="N162" s="733" t="s">
        <v>402</v>
      </c>
      <c r="O162" s="63"/>
      <c r="P162" s="736">
        <v>-9.7340625814789569E-3</v>
      </c>
      <c r="Q162" s="736" t="s">
        <v>402</v>
      </c>
      <c r="R162" s="741" t="s">
        <v>402</v>
      </c>
      <c r="S162" s="736" t="s">
        <v>402</v>
      </c>
      <c r="T162" s="741" t="s">
        <v>402</v>
      </c>
      <c r="U162" s="736" t="s">
        <v>402</v>
      </c>
      <c r="V162" s="741" t="s">
        <v>402</v>
      </c>
      <c r="W162" s="296"/>
      <c r="X162" s="63"/>
      <c r="Y162" s="833"/>
      <c r="Z162" s="781"/>
      <c r="AA162" s="781"/>
      <c r="AB162" s="781"/>
      <c r="AC162" s="781"/>
      <c r="AD162" s="781"/>
      <c r="AE162" s="781"/>
      <c r="AF162" s="822"/>
      <c r="AG162" s="810"/>
    </row>
    <row r="163" spans="1:33" s="5" customFormat="1" ht="11" thickBot="1" x14ac:dyDescent="0.3">
      <c r="A163" s="365">
        <v>2025</v>
      </c>
      <c r="B163" s="75" t="s">
        <v>166</v>
      </c>
      <c r="C163" s="552">
        <v>0.17184233272494867</v>
      </c>
      <c r="D163" s="552">
        <v>0.17184233272494867</v>
      </c>
      <c r="E163" s="553">
        <v>0.17184233272494867</v>
      </c>
      <c r="F163" s="553">
        <v>0.17184233272494867</v>
      </c>
      <c r="G163" s="553">
        <v>0.17184233272494867</v>
      </c>
      <c r="H163" s="553">
        <v>0.17184233272494867</v>
      </c>
      <c r="I163" s="553">
        <v>0.17184233272494867</v>
      </c>
      <c r="J163" s="553">
        <v>0.17184233272494867</v>
      </c>
      <c r="K163" s="553">
        <v>0.17184233272494867</v>
      </c>
      <c r="L163" s="552">
        <v>0.17184233272494867</v>
      </c>
      <c r="M163" s="552">
        <v>0.17184233272494867</v>
      </c>
      <c r="N163" s="554">
        <v>0.17184233272494867</v>
      </c>
      <c r="O163" s="136"/>
      <c r="P163" s="600">
        <v>0.51552699817484604</v>
      </c>
      <c r="Q163" s="601">
        <v>0.51552699817484604</v>
      </c>
      <c r="R163" s="602">
        <v>1.0310539963496921</v>
      </c>
      <c r="S163" s="601">
        <v>0.51552699817484604</v>
      </c>
      <c r="T163" s="602">
        <v>1.5465809945245381</v>
      </c>
      <c r="U163" s="600">
        <v>0.51552699817484604</v>
      </c>
      <c r="V163" s="603">
        <v>2.0621079926993842</v>
      </c>
      <c r="W163" s="59"/>
      <c r="X163" s="60"/>
      <c r="Y163" s="832" t="s">
        <v>166</v>
      </c>
      <c r="Z163" s="781">
        <v>4.8687687949645815</v>
      </c>
      <c r="AA163" s="781">
        <v>4.1579231774930099</v>
      </c>
      <c r="AB163" s="781">
        <v>3.6175992757306616</v>
      </c>
      <c r="AC163" s="781">
        <v>3.1220132468685176</v>
      </c>
      <c r="AD163" s="781">
        <v>2.7036091166765073</v>
      </c>
      <c r="AE163" s="781">
        <v>2.3817689599042273</v>
      </c>
      <c r="AF163" s="822">
        <v>2.0621079926993842</v>
      </c>
      <c r="AG163" s="808">
        <f t="shared" si="15"/>
        <v>-0.13421157659964511</v>
      </c>
    </row>
    <row r="164" spans="1:33" s="5" customFormat="1" ht="15" customHeight="1" thickBot="1" x14ac:dyDescent="0.3">
      <c r="A164" s="366">
        <v>2026</v>
      </c>
      <c r="B164" s="75"/>
      <c r="C164" s="555">
        <v>0.1475435698594294</v>
      </c>
      <c r="D164" s="555">
        <v>0.1475435698594294</v>
      </c>
      <c r="E164" s="556">
        <v>0.1475435698594294</v>
      </c>
      <c r="F164" s="556">
        <v>0</v>
      </c>
      <c r="G164" s="556">
        <v>0</v>
      </c>
      <c r="H164" s="556">
        <v>0</v>
      </c>
      <c r="I164" s="556">
        <v>0</v>
      </c>
      <c r="J164" s="556">
        <v>0</v>
      </c>
      <c r="K164" s="556">
        <v>0</v>
      </c>
      <c r="L164" s="556">
        <v>0</v>
      </c>
      <c r="M164" s="556">
        <v>0</v>
      </c>
      <c r="N164" s="557">
        <v>0</v>
      </c>
      <c r="O164" s="136"/>
      <c r="P164" s="604">
        <v>0.44263070957828821</v>
      </c>
      <c r="Q164" s="604">
        <v>0</v>
      </c>
      <c r="R164" s="711" t="s">
        <v>402</v>
      </c>
      <c r="S164" s="710">
        <v>0</v>
      </c>
      <c r="T164" s="711" t="s">
        <v>402</v>
      </c>
      <c r="U164" s="710">
        <v>0</v>
      </c>
      <c r="V164" s="711" t="s">
        <v>402</v>
      </c>
      <c r="W164" s="59"/>
      <c r="X164" s="60"/>
      <c r="Y164" s="833"/>
      <c r="Z164" s="781"/>
      <c r="AA164" s="781"/>
      <c r="AB164" s="781"/>
      <c r="AC164" s="781"/>
      <c r="AD164" s="781"/>
      <c r="AE164" s="781"/>
      <c r="AF164" s="822"/>
      <c r="AG164" s="809"/>
    </row>
    <row r="165" spans="1:33" s="5" customFormat="1" ht="15" customHeight="1" thickBot="1" x14ac:dyDescent="0.3">
      <c r="A165" s="367" t="s">
        <v>138</v>
      </c>
      <c r="B165" s="76"/>
      <c r="C165" s="730">
        <v>-0.14140149566295715</v>
      </c>
      <c r="D165" s="730">
        <v>-0.14140149566295715</v>
      </c>
      <c r="E165" s="730">
        <v>-0.14140149566295715</v>
      </c>
      <c r="F165" s="730" t="s">
        <v>402</v>
      </c>
      <c r="G165" s="730" t="s">
        <v>402</v>
      </c>
      <c r="H165" s="730" t="s">
        <v>402</v>
      </c>
      <c r="I165" s="730" t="s">
        <v>402</v>
      </c>
      <c r="J165" s="730" t="s">
        <v>402</v>
      </c>
      <c r="K165" s="730" t="s">
        <v>402</v>
      </c>
      <c r="L165" s="730" t="s">
        <v>402</v>
      </c>
      <c r="M165" s="730" t="s">
        <v>402</v>
      </c>
      <c r="N165" s="733" t="s">
        <v>402</v>
      </c>
      <c r="O165" s="63"/>
      <c r="P165" s="736">
        <v>-0.14140149566295721</v>
      </c>
      <c r="Q165" s="736" t="s">
        <v>402</v>
      </c>
      <c r="R165" s="741" t="s">
        <v>402</v>
      </c>
      <c r="S165" s="736" t="s">
        <v>402</v>
      </c>
      <c r="T165" s="741" t="s">
        <v>402</v>
      </c>
      <c r="U165" s="736" t="s">
        <v>402</v>
      </c>
      <c r="V165" s="741" t="s">
        <v>402</v>
      </c>
      <c r="W165" s="296"/>
      <c r="X165" s="63"/>
      <c r="Y165" s="833"/>
      <c r="Z165" s="781"/>
      <c r="AA165" s="781"/>
      <c r="AB165" s="781"/>
      <c r="AC165" s="781"/>
      <c r="AD165" s="781"/>
      <c r="AE165" s="781"/>
      <c r="AF165" s="822"/>
      <c r="AG165" s="810"/>
    </row>
    <row r="166" spans="1:33" s="5" customFormat="1" ht="21.5" thickBot="1" x14ac:dyDescent="0.3">
      <c r="A166" s="365">
        <v>2025</v>
      </c>
      <c r="B166" s="75" t="s">
        <v>167</v>
      </c>
      <c r="C166" s="552">
        <v>1.5781950562864046E-2</v>
      </c>
      <c r="D166" s="552">
        <v>1.5944610459029559E-2</v>
      </c>
      <c r="E166" s="553">
        <v>1.6090781034956061E-2</v>
      </c>
      <c r="F166" s="553">
        <v>1.6196697533450748E-2</v>
      </c>
      <c r="G166" s="553">
        <v>1.595361061657934E-2</v>
      </c>
      <c r="H166" s="553">
        <v>1.6154226135947428E-2</v>
      </c>
      <c r="I166" s="553">
        <v>1.598813463485696E-2</v>
      </c>
      <c r="J166" s="553">
        <v>1.5565596139397127E-2</v>
      </c>
      <c r="K166" s="553">
        <v>1.5981472165325819E-2</v>
      </c>
      <c r="L166" s="552">
        <v>1.6094186411966863E-2</v>
      </c>
      <c r="M166" s="552">
        <v>1.5810987200760272E-2</v>
      </c>
      <c r="N166" s="554">
        <v>1.5873899464127143E-2</v>
      </c>
      <c r="O166" s="136"/>
      <c r="P166" s="600">
        <v>4.7817342056849663E-2</v>
      </c>
      <c r="Q166" s="601">
        <v>4.8304534285977516E-2</v>
      </c>
      <c r="R166" s="602">
        <v>9.6121876342827178E-2</v>
      </c>
      <c r="S166" s="601">
        <v>4.7535202939579906E-2</v>
      </c>
      <c r="T166" s="602">
        <v>0.14365707928240709</v>
      </c>
      <c r="U166" s="600">
        <v>4.7779073076854278E-2</v>
      </c>
      <c r="V166" s="603">
        <v>0.19143615235926137</v>
      </c>
      <c r="W166" s="59"/>
      <c r="X166" s="60"/>
      <c r="Y166" s="840" t="s">
        <v>167</v>
      </c>
      <c r="Z166" s="781">
        <v>0.25096765549445071</v>
      </c>
      <c r="AA166" s="781">
        <v>0.21078991660547619</v>
      </c>
      <c r="AB166" s="781">
        <v>0.20618101447918585</v>
      </c>
      <c r="AC166" s="781">
        <v>0.20300867029706543</v>
      </c>
      <c r="AD166" s="781">
        <v>0.19346070065902793</v>
      </c>
      <c r="AE166" s="781">
        <v>0.19111170273985922</v>
      </c>
      <c r="AF166" s="822">
        <v>0.19143615235926137</v>
      </c>
      <c r="AG166" s="808">
        <f t="shared" si="15"/>
        <v>1.6976962412593721E-3</v>
      </c>
    </row>
    <row r="167" spans="1:33" s="5" customFormat="1" ht="15" customHeight="1" thickBot="1" x14ac:dyDescent="0.3">
      <c r="A167" s="366">
        <v>2026</v>
      </c>
      <c r="B167" s="75"/>
      <c r="C167" s="555">
        <v>1.586214697241746E-2</v>
      </c>
      <c r="D167" s="555">
        <v>1.587079096290521E-2</v>
      </c>
      <c r="E167" s="556">
        <v>1.6127564966126526E-2</v>
      </c>
      <c r="F167" s="556">
        <v>0</v>
      </c>
      <c r="G167" s="556">
        <v>0</v>
      </c>
      <c r="H167" s="556">
        <v>0</v>
      </c>
      <c r="I167" s="556">
        <v>0</v>
      </c>
      <c r="J167" s="556">
        <v>0</v>
      </c>
      <c r="K167" s="556">
        <v>0</v>
      </c>
      <c r="L167" s="556">
        <v>0</v>
      </c>
      <c r="M167" s="556">
        <v>0</v>
      </c>
      <c r="N167" s="557">
        <v>0</v>
      </c>
      <c r="O167" s="136"/>
      <c r="P167" s="604">
        <v>4.7860502901449192E-2</v>
      </c>
      <c r="Q167" s="604">
        <v>0</v>
      </c>
      <c r="R167" s="711" t="s">
        <v>402</v>
      </c>
      <c r="S167" s="710">
        <v>0</v>
      </c>
      <c r="T167" s="711" t="s">
        <v>402</v>
      </c>
      <c r="U167" s="710">
        <v>0</v>
      </c>
      <c r="V167" s="711" t="s">
        <v>402</v>
      </c>
      <c r="W167" s="59"/>
      <c r="X167" s="60"/>
      <c r="Y167" s="841"/>
      <c r="Z167" s="781"/>
      <c r="AA167" s="781"/>
      <c r="AB167" s="781"/>
      <c r="AC167" s="781"/>
      <c r="AD167" s="781"/>
      <c r="AE167" s="781"/>
      <c r="AF167" s="822"/>
      <c r="AG167" s="809"/>
    </row>
    <row r="168" spans="1:33" s="5" customFormat="1" ht="15" customHeight="1" thickBot="1" x14ac:dyDescent="0.3">
      <c r="A168" s="367" t="s">
        <v>138</v>
      </c>
      <c r="B168" s="76"/>
      <c r="C168" s="730">
        <v>5.0815271049017537E-3</v>
      </c>
      <c r="D168" s="730">
        <v>-4.6297459768008722E-3</v>
      </c>
      <c r="E168" s="730">
        <v>2.2860252147211034E-3</v>
      </c>
      <c r="F168" s="730" t="s">
        <v>402</v>
      </c>
      <c r="G168" s="730" t="s">
        <v>402</v>
      </c>
      <c r="H168" s="730" t="s">
        <v>402</v>
      </c>
      <c r="I168" s="730" t="s">
        <v>402</v>
      </c>
      <c r="J168" s="730" t="s">
        <v>402</v>
      </c>
      <c r="K168" s="730" t="s">
        <v>402</v>
      </c>
      <c r="L168" s="730" t="s">
        <v>402</v>
      </c>
      <c r="M168" s="730" t="s">
        <v>402</v>
      </c>
      <c r="N168" s="733" t="s">
        <v>402</v>
      </c>
      <c r="O168" s="63"/>
      <c r="P168" s="736">
        <v>9.0261906544734406E-4</v>
      </c>
      <c r="Q168" s="736" t="s">
        <v>402</v>
      </c>
      <c r="R168" s="741" t="s">
        <v>402</v>
      </c>
      <c r="S168" s="736" t="s">
        <v>402</v>
      </c>
      <c r="T168" s="741" t="s">
        <v>402</v>
      </c>
      <c r="U168" s="736" t="s">
        <v>402</v>
      </c>
      <c r="V168" s="741" t="s">
        <v>402</v>
      </c>
      <c r="W168" s="296"/>
      <c r="X168" s="63"/>
      <c r="Y168" s="841"/>
      <c r="Z168" s="781"/>
      <c r="AA168" s="781"/>
      <c r="AB168" s="781"/>
      <c r="AC168" s="781"/>
      <c r="AD168" s="781"/>
      <c r="AE168" s="781"/>
      <c r="AF168" s="822"/>
      <c r="AG168" s="810"/>
    </row>
    <row r="169" spans="1:33" s="5" customFormat="1" ht="21.5" thickBot="1" x14ac:dyDescent="0.3">
      <c r="A169" s="365">
        <v>2025</v>
      </c>
      <c r="B169" s="75" t="s">
        <v>168</v>
      </c>
      <c r="C169" s="552">
        <v>0.20846001213212953</v>
      </c>
      <c r="D169" s="552">
        <v>0.1827412915726172</v>
      </c>
      <c r="E169" s="553">
        <v>0.18405966125536394</v>
      </c>
      <c r="F169" s="553">
        <v>0.17974237647853714</v>
      </c>
      <c r="G169" s="553">
        <v>0.1756952254678833</v>
      </c>
      <c r="H169" s="553">
        <v>0.1803514751359438</v>
      </c>
      <c r="I169" s="553">
        <v>0.17699194583660446</v>
      </c>
      <c r="J169" s="553">
        <v>0.17463484026694862</v>
      </c>
      <c r="K169" s="553">
        <v>0.18606038869264152</v>
      </c>
      <c r="L169" s="552">
        <v>0.19092862725065729</v>
      </c>
      <c r="M169" s="552">
        <v>0.17099328798087823</v>
      </c>
      <c r="N169" s="554">
        <v>0.20051823769506685</v>
      </c>
      <c r="O169" s="136"/>
      <c r="P169" s="600">
        <v>0.57526096496011059</v>
      </c>
      <c r="Q169" s="601">
        <v>0.53578907708236423</v>
      </c>
      <c r="R169" s="602">
        <v>1.1110500420424749</v>
      </c>
      <c r="S169" s="601">
        <v>0.53768717479619466</v>
      </c>
      <c r="T169" s="602">
        <v>1.6487372168386696</v>
      </c>
      <c r="U169" s="600">
        <v>0.56244015292660232</v>
      </c>
      <c r="V169" s="603">
        <v>2.2111773697652719</v>
      </c>
      <c r="W169" s="59"/>
      <c r="X169" s="60"/>
      <c r="Y169" s="840" t="s">
        <v>168</v>
      </c>
      <c r="Z169" s="781">
        <v>1.7068786856895029</v>
      </c>
      <c r="AA169" s="781">
        <v>1.4895729297466971</v>
      </c>
      <c r="AB169" s="781">
        <v>2.0945955539910415</v>
      </c>
      <c r="AC169" s="781">
        <v>2.1221967354686377</v>
      </c>
      <c r="AD169" s="781">
        <v>2.1480440536462457</v>
      </c>
      <c r="AE169" s="781">
        <v>2.1351143872294358</v>
      </c>
      <c r="AF169" s="822">
        <v>2.2111773697652719</v>
      </c>
      <c r="AG169" s="808">
        <f t="shared" si="15"/>
        <v>3.5624781037861375E-2</v>
      </c>
    </row>
    <row r="170" spans="1:33" s="5" customFormat="1" ht="15" customHeight="1" thickBot="1" x14ac:dyDescent="0.3">
      <c r="A170" s="366">
        <v>2026</v>
      </c>
      <c r="B170" s="75"/>
      <c r="C170" s="555">
        <v>0.2078770263287861</v>
      </c>
      <c r="D170" s="555">
        <v>0.17804990459987008</v>
      </c>
      <c r="E170" s="556">
        <v>0.17146538937190733</v>
      </c>
      <c r="F170" s="556">
        <v>0</v>
      </c>
      <c r="G170" s="556">
        <v>0</v>
      </c>
      <c r="H170" s="556">
        <v>0</v>
      </c>
      <c r="I170" s="556">
        <v>0</v>
      </c>
      <c r="J170" s="556">
        <v>0</v>
      </c>
      <c r="K170" s="556">
        <v>0</v>
      </c>
      <c r="L170" s="556">
        <v>0</v>
      </c>
      <c r="M170" s="556">
        <v>0</v>
      </c>
      <c r="N170" s="557">
        <v>0</v>
      </c>
      <c r="O170" s="136"/>
      <c r="P170" s="604">
        <v>0.55739232030056352</v>
      </c>
      <c r="Q170" s="604">
        <v>0</v>
      </c>
      <c r="R170" s="711" t="s">
        <v>402</v>
      </c>
      <c r="S170" s="710">
        <v>0</v>
      </c>
      <c r="T170" s="711" t="s">
        <v>402</v>
      </c>
      <c r="U170" s="710">
        <v>0</v>
      </c>
      <c r="V170" s="711" t="s">
        <v>402</v>
      </c>
      <c r="W170" s="59"/>
      <c r="X170" s="60"/>
      <c r="Y170" s="841"/>
      <c r="Z170" s="781"/>
      <c r="AA170" s="781"/>
      <c r="AB170" s="781"/>
      <c r="AC170" s="781"/>
      <c r="AD170" s="781"/>
      <c r="AE170" s="781"/>
      <c r="AF170" s="822"/>
      <c r="AG170" s="809"/>
    </row>
    <row r="171" spans="1:33" s="5" customFormat="1" ht="15" customHeight="1" thickBot="1" x14ac:dyDescent="0.3">
      <c r="A171" s="367" t="s">
        <v>138</v>
      </c>
      <c r="B171" s="76"/>
      <c r="C171" s="730">
        <v>-2.7966313413332724E-3</v>
      </c>
      <c r="D171" s="730">
        <v>-2.5672287485627599E-2</v>
      </c>
      <c r="E171" s="730">
        <v>-6.8424943290443963E-2</v>
      </c>
      <c r="F171" s="730" t="s">
        <v>402</v>
      </c>
      <c r="G171" s="730" t="s">
        <v>402</v>
      </c>
      <c r="H171" s="730" t="s">
        <v>402</v>
      </c>
      <c r="I171" s="730" t="s">
        <v>402</v>
      </c>
      <c r="J171" s="730" t="s">
        <v>402</v>
      </c>
      <c r="K171" s="730" t="s">
        <v>402</v>
      </c>
      <c r="L171" s="730" t="s">
        <v>402</v>
      </c>
      <c r="M171" s="730" t="s">
        <v>402</v>
      </c>
      <c r="N171" s="733" t="s">
        <v>402</v>
      </c>
      <c r="O171" s="63"/>
      <c r="P171" s="736">
        <v>-3.1061806289578695E-2</v>
      </c>
      <c r="Q171" s="736" t="s">
        <v>402</v>
      </c>
      <c r="R171" s="741" t="s">
        <v>402</v>
      </c>
      <c r="S171" s="736" t="s">
        <v>402</v>
      </c>
      <c r="T171" s="741" t="s">
        <v>402</v>
      </c>
      <c r="U171" s="736" t="s">
        <v>402</v>
      </c>
      <c r="V171" s="741" t="s">
        <v>402</v>
      </c>
      <c r="W171" s="296"/>
      <c r="X171" s="63"/>
      <c r="Y171" s="841"/>
      <c r="Z171" s="781"/>
      <c r="AA171" s="781"/>
      <c r="AB171" s="781"/>
      <c r="AC171" s="781"/>
      <c r="AD171" s="781"/>
      <c r="AE171" s="781"/>
      <c r="AF171" s="822"/>
      <c r="AG171" s="810"/>
    </row>
    <row r="172" spans="1:33" s="5" customFormat="1" ht="21.5" thickBot="1" x14ac:dyDescent="0.3">
      <c r="A172" s="365">
        <v>2025</v>
      </c>
      <c r="B172" s="421" t="s">
        <v>169</v>
      </c>
      <c r="C172" s="570">
        <v>2.7700310562668959</v>
      </c>
      <c r="D172" s="570">
        <v>2.3214939440183384</v>
      </c>
      <c r="E172" s="571">
        <v>1.9685601057645534</v>
      </c>
      <c r="F172" s="571">
        <v>1.3053660034285486</v>
      </c>
      <c r="G172" s="571">
        <v>1.017331884243724</v>
      </c>
      <c r="H172" s="571">
        <v>1.0436776749846717</v>
      </c>
      <c r="I172" s="571">
        <v>0.98133398693865392</v>
      </c>
      <c r="J172" s="571">
        <v>0.93723988007908909</v>
      </c>
      <c r="K172" s="571">
        <v>1.0275050509244752</v>
      </c>
      <c r="L172" s="570">
        <v>1.391540142693549</v>
      </c>
      <c r="M172" s="570">
        <v>1.9011909751026859</v>
      </c>
      <c r="N172" s="572">
        <v>2.2988115500512025</v>
      </c>
      <c r="O172" s="85"/>
      <c r="P172" s="617">
        <v>7.0600851060497867</v>
      </c>
      <c r="Q172" s="618">
        <v>3.3663755626569447</v>
      </c>
      <c r="R172" s="602">
        <v>10.426460668706733</v>
      </c>
      <c r="S172" s="618">
        <v>2.9460789179422173</v>
      </c>
      <c r="T172" s="602">
        <v>13.37253958664895</v>
      </c>
      <c r="U172" s="617">
        <v>5.5915426678474374</v>
      </c>
      <c r="V172" s="603">
        <v>18.964082254496386</v>
      </c>
      <c r="W172" s="303"/>
      <c r="X172" s="85"/>
      <c r="Y172" s="842" t="s">
        <v>169</v>
      </c>
      <c r="Z172" s="788">
        <v>26.35007404380848</v>
      </c>
      <c r="AA172" s="788">
        <v>23.927539357189232</v>
      </c>
      <c r="AB172" s="788">
        <v>25.299253771295611</v>
      </c>
      <c r="AC172" s="788">
        <v>21.821975337724854</v>
      </c>
      <c r="AD172" s="788">
        <v>20.027680430899082</v>
      </c>
      <c r="AE172" s="788">
        <v>19.549272654399413</v>
      </c>
      <c r="AF172" s="788">
        <v>18.96408225449639</v>
      </c>
      <c r="AG172" s="989">
        <f t="shared" si="15"/>
        <v>-2.9934126463335708E-2</v>
      </c>
    </row>
    <row r="173" spans="1:33" s="5" customFormat="1" ht="15" customHeight="1" thickBot="1" x14ac:dyDescent="0.3">
      <c r="A173" s="366">
        <v>2026</v>
      </c>
      <c r="B173" s="421"/>
      <c r="C173" s="573">
        <v>2.6293274070291881</v>
      </c>
      <c r="D173" s="573">
        <v>1.9252353098164217</v>
      </c>
      <c r="E173" s="574">
        <v>1.7475521165719132</v>
      </c>
      <c r="F173" s="574">
        <v>0</v>
      </c>
      <c r="G173" s="574">
        <v>0</v>
      </c>
      <c r="H173" s="574">
        <v>0</v>
      </c>
      <c r="I173" s="574">
        <v>0</v>
      </c>
      <c r="J173" s="574">
        <v>0</v>
      </c>
      <c r="K173" s="574">
        <v>0</v>
      </c>
      <c r="L173" s="574">
        <v>0</v>
      </c>
      <c r="M173" s="574">
        <v>0</v>
      </c>
      <c r="N173" s="575">
        <v>0</v>
      </c>
      <c r="O173" s="85"/>
      <c r="P173" s="619">
        <v>6.302114833417523</v>
      </c>
      <c r="Q173" s="619">
        <v>0</v>
      </c>
      <c r="R173" s="711" t="s">
        <v>402</v>
      </c>
      <c r="S173" s="710">
        <v>0</v>
      </c>
      <c r="T173" s="711" t="s">
        <v>402</v>
      </c>
      <c r="U173" s="710">
        <v>0</v>
      </c>
      <c r="V173" s="711" t="s">
        <v>402</v>
      </c>
      <c r="W173" s="303"/>
      <c r="X173" s="85"/>
      <c r="Y173" s="843"/>
      <c r="Z173" s="788"/>
      <c r="AA173" s="788"/>
      <c r="AB173" s="788"/>
      <c r="AC173" s="788"/>
      <c r="AD173" s="788"/>
      <c r="AE173" s="788"/>
      <c r="AF173" s="788"/>
      <c r="AG173" s="990"/>
    </row>
    <row r="174" spans="1:33" s="5" customFormat="1" ht="15" customHeight="1" thickBot="1" x14ac:dyDescent="0.3">
      <c r="A174" s="367" t="s">
        <v>138</v>
      </c>
      <c r="B174" s="422"/>
      <c r="C174" s="744">
        <v>-5.079497174567088E-2</v>
      </c>
      <c r="D174" s="744">
        <v>-0.17069122029068129</v>
      </c>
      <c r="E174" s="744">
        <v>-0.1122688550608439</v>
      </c>
      <c r="F174" s="744" t="s">
        <v>402</v>
      </c>
      <c r="G174" s="744" t="s">
        <v>402</v>
      </c>
      <c r="H174" s="744" t="s">
        <v>402</v>
      </c>
      <c r="I174" s="744" t="s">
        <v>402</v>
      </c>
      <c r="J174" s="744" t="s">
        <v>402</v>
      </c>
      <c r="K174" s="744" t="s">
        <v>402</v>
      </c>
      <c r="L174" s="744" t="s">
        <v>402</v>
      </c>
      <c r="M174" s="744" t="s">
        <v>402</v>
      </c>
      <c r="N174" s="745" t="s">
        <v>402</v>
      </c>
      <c r="O174" s="62"/>
      <c r="P174" s="739">
        <v>-0.10735993422837906</v>
      </c>
      <c r="Q174" s="739" t="s">
        <v>402</v>
      </c>
      <c r="R174" s="741" t="s">
        <v>402</v>
      </c>
      <c r="S174" s="739" t="s">
        <v>402</v>
      </c>
      <c r="T174" s="741" t="s">
        <v>402</v>
      </c>
      <c r="U174" s="739" t="s">
        <v>402</v>
      </c>
      <c r="V174" s="741" t="s">
        <v>402</v>
      </c>
      <c r="W174" s="304"/>
      <c r="X174" s="85"/>
      <c r="Y174" s="843"/>
      <c r="Z174" s="788"/>
      <c r="AA174" s="788"/>
      <c r="AB174" s="788"/>
      <c r="AC174" s="788"/>
      <c r="AD174" s="788"/>
      <c r="AE174" s="788"/>
      <c r="AF174" s="788"/>
      <c r="AG174" s="991"/>
    </row>
    <row r="175" spans="1:33" s="5" customFormat="1" ht="11" thickBot="1" x14ac:dyDescent="0.3">
      <c r="A175" s="423">
        <v>2025</v>
      </c>
      <c r="B175" s="430" t="s">
        <v>170</v>
      </c>
      <c r="C175" s="590">
        <v>8.3569715074430295</v>
      </c>
      <c r="D175" s="590">
        <v>6.9770620440126176</v>
      </c>
      <c r="E175" s="591">
        <v>5.8429721265050034</v>
      </c>
      <c r="F175" s="591">
        <v>3.7293034754527978</v>
      </c>
      <c r="G175" s="591">
        <v>2.9003143843966273</v>
      </c>
      <c r="H175" s="591">
        <v>2.7871087441988811</v>
      </c>
      <c r="I175" s="591">
        <v>2.5067497928730327</v>
      </c>
      <c r="J175" s="591">
        <v>2.3831086901144292</v>
      </c>
      <c r="K175" s="591">
        <v>2.8812948484693739</v>
      </c>
      <c r="L175" s="590">
        <v>4.0430224042418335</v>
      </c>
      <c r="M175" s="590">
        <v>5.6013981386133178</v>
      </c>
      <c r="N175" s="592">
        <v>6.8763895328989779</v>
      </c>
      <c r="O175" s="153"/>
      <c r="P175" s="623">
        <v>21.177005677960651</v>
      </c>
      <c r="Q175" s="624">
        <v>9.4167266040483071</v>
      </c>
      <c r="R175" s="624">
        <v>30.593732282008958</v>
      </c>
      <c r="S175" s="624">
        <v>7.7711533314568353</v>
      </c>
      <c r="T175" s="624">
        <v>38.364885613465788</v>
      </c>
      <c r="U175" s="623">
        <v>16.520810075754127</v>
      </c>
      <c r="V175" s="623">
        <v>54.885695689219915</v>
      </c>
      <c r="W175" s="153"/>
      <c r="X175" s="153"/>
      <c r="Y175" s="844" t="s">
        <v>170</v>
      </c>
      <c r="Z175" s="787">
        <v>76.105237232004882</v>
      </c>
      <c r="AA175" s="787">
        <v>72.213717875469953</v>
      </c>
      <c r="AB175" s="787">
        <v>74.736417848220754</v>
      </c>
      <c r="AC175" s="787">
        <v>62.554405696514166</v>
      </c>
      <c r="AD175" s="787">
        <v>57.013635485785862</v>
      </c>
      <c r="AE175" s="787">
        <v>56.073036238656101</v>
      </c>
      <c r="AF175" s="787">
        <v>54.885695689219929</v>
      </c>
      <c r="AG175" s="1001">
        <f t="shared" si="15"/>
        <v>-2.1174893123009353E-2</v>
      </c>
    </row>
    <row r="176" spans="1:33" s="5" customFormat="1" ht="15" customHeight="1" thickBot="1" x14ac:dyDescent="0.3">
      <c r="A176" s="424">
        <v>2026</v>
      </c>
      <c r="B176" s="404"/>
      <c r="C176" s="593">
        <v>7.9722426645243711</v>
      </c>
      <c r="D176" s="593">
        <v>5.7712414854459571</v>
      </c>
      <c r="E176" s="594">
        <v>5.1636277966095143</v>
      </c>
      <c r="F176" s="594">
        <v>0</v>
      </c>
      <c r="G176" s="594">
        <v>0</v>
      </c>
      <c r="H176" s="594">
        <v>0</v>
      </c>
      <c r="I176" s="594">
        <v>0</v>
      </c>
      <c r="J176" s="594">
        <v>0</v>
      </c>
      <c r="K176" s="594">
        <v>0</v>
      </c>
      <c r="L176" s="594">
        <v>0</v>
      </c>
      <c r="M176" s="594">
        <v>0</v>
      </c>
      <c r="N176" s="595">
        <v>0</v>
      </c>
      <c r="O176" s="153"/>
      <c r="P176" s="625">
        <v>18.907111946579846</v>
      </c>
      <c r="Q176" s="625">
        <v>0</v>
      </c>
      <c r="R176" s="711" t="s">
        <v>402</v>
      </c>
      <c r="S176" s="710">
        <v>0</v>
      </c>
      <c r="T176" s="711" t="s">
        <v>402</v>
      </c>
      <c r="U176" s="710">
        <v>0</v>
      </c>
      <c r="V176" s="711" t="s">
        <v>402</v>
      </c>
      <c r="W176" s="153"/>
      <c r="X176" s="153"/>
      <c r="Y176" s="845"/>
      <c r="Z176" s="787"/>
      <c r="AA176" s="787"/>
      <c r="AB176" s="787"/>
      <c r="AC176" s="787"/>
      <c r="AD176" s="787"/>
      <c r="AE176" s="787"/>
      <c r="AF176" s="787"/>
      <c r="AG176" s="1002"/>
    </row>
    <row r="177" spans="1:33" s="5" customFormat="1" ht="15" customHeight="1" thickBot="1" x14ac:dyDescent="0.3">
      <c r="A177" s="425" t="s">
        <v>138</v>
      </c>
      <c r="B177" s="409"/>
      <c r="C177" s="640">
        <v>-4.6036873833541804E-2</v>
      </c>
      <c r="D177" s="640">
        <v>-0.17282640615206202</v>
      </c>
      <c r="E177" s="640">
        <v>-0.11626691265800057</v>
      </c>
      <c r="F177" s="640" t="s">
        <v>402</v>
      </c>
      <c r="G177" s="640" t="s">
        <v>402</v>
      </c>
      <c r="H177" s="640" t="s">
        <v>402</v>
      </c>
      <c r="I177" s="640" t="s">
        <v>402</v>
      </c>
      <c r="J177" s="640" t="s">
        <v>402</v>
      </c>
      <c r="K177" s="640" t="s">
        <v>402</v>
      </c>
      <c r="L177" s="640" t="s">
        <v>402</v>
      </c>
      <c r="M177" s="640" t="s">
        <v>402</v>
      </c>
      <c r="N177" s="720" t="s">
        <v>402</v>
      </c>
      <c r="O177" s="153"/>
      <c r="P177" s="721">
        <v>-0.10718671779661135</v>
      </c>
      <c r="Q177" s="722" t="s">
        <v>402</v>
      </c>
      <c r="R177" s="722" t="s">
        <v>402</v>
      </c>
      <c r="S177" s="722" t="s">
        <v>402</v>
      </c>
      <c r="T177" s="722" t="s">
        <v>402</v>
      </c>
      <c r="U177" s="722" t="s">
        <v>402</v>
      </c>
      <c r="V177" s="722" t="s">
        <v>402</v>
      </c>
      <c r="W177" s="296"/>
      <c r="X177" s="62"/>
      <c r="Y177" s="845"/>
      <c r="Z177" s="787"/>
      <c r="AA177" s="787"/>
      <c r="AB177" s="787"/>
      <c r="AC177" s="787"/>
      <c r="AD177" s="787"/>
      <c r="AE177" s="787"/>
      <c r="AF177" s="787"/>
      <c r="AG177" s="1003"/>
    </row>
    <row r="178" spans="1:33" x14ac:dyDescent="0.35">
      <c r="B178" s="86"/>
      <c r="C178" s="86"/>
      <c r="D178" s="86"/>
      <c r="E178" s="86"/>
      <c r="F178" s="86"/>
      <c r="G178" s="86"/>
      <c r="H178" s="86"/>
      <c r="I178" s="86"/>
      <c r="J178" s="86"/>
      <c r="K178" s="86"/>
      <c r="L178" s="86"/>
      <c r="M178" s="86"/>
      <c r="N178" s="86"/>
      <c r="O178" s="153"/>
      <c r="AF178" s="42"/>
      <c r="AG178" s="42"/>
    </row>
    <row r="179" spans="1:33" ht="15" thickBot="1" x14ac:dyDescent="0.4">
      <c r="A179" s="431"/>
      <c r="B179" s="361" t="s">
        <v>25</v>
      </c>
      <c r="C179" s="362"/>
      <c r="D179" s="362"/>
      <c r="E179" s="362"/>
      <c r="F179" s="362"/>
      <c r="G179" s="362"/>
      <c r="H179" s="362"/>
      <c r="I179" s="362"/>
      <c r="J179" s="362"/>
      <c r="K179" s="362"/>
      <c r="L179" s="362"/>
      <c r="M179" s="362"/>
      <c r="N179" s="362"/>
      <c r="O179" s="362"/>
      <c r="P179" s="362"/>
      <c r="Q179" s="362"/>
      <c r="R179" s="362"/>
      <c r="S179" s="362"/>
      <c r="T179" s="362"/>
      <c r="U179" s="362"/>
      <c r="V179" s="362"/>
      <c r="W179" s="362"/>
      <c r="X179" s="362"/>
      <c r="Y179" s="362"/>
      <c r="Z179" s="362"/>
      <c r="AA179" s="362"/>
      <c r="AB179" s="362"/>
      <c r="AC179" s="362"/>
      <c r="AD179" s="362"/>
      <c r="AE179" s="362"/>
      <c r="AF179" s="362"/>
      <c r="AG179" s="362"/>
    </row>
    <row r="180" spans="1:33" s="43" customFormat="1" ht="25.5" customHeight="1" thickBot="1" x14ac:dyDescent="0.35">
      <c r="B180" s="48" t="s">
        <v>392</v>
      </c>
      <c r="C180" s="4" t="s">
        <v>114</v>
      </c>
      <c r="D180" s="4" t="s">
        <v>115</v>
      </c>
      <c r="E180" s="49" t="s">
        <v>116</v>
      </c>
      <c r="F180" s="49" t="s">
        <v>117</v>
      </c>
      <c r="G180" s="49" t="s">
        <v>118</v>
      </c>
      <c r="H180" s="49" t="s">
        <v>119</v>
      </c>
      <c r="I180" s="49" t="s">
        <v>120</v>
      </c>
      <c r="J180" s="49" t="s">
        <v>121</v>
      </c>
      <c r="K180" s="49" t="s">
        <v>122</v>
      </c>
      <c r="L180" s="49" t="s">
        <v>123</v>
      </c>
      <c r="M180" s="49" t="s">
        <v>124</v>
      </c>
      <c r="N180" s="88" t="s">
        <v>125</v>
      </c>
      <c r="O180" s="51"/>
      <c r="P180" s="53" t="s">
        <v>126</v>
      </c>
      <c r="Q180" s="53" t="s">
        <v>127</v>
      </c>
      <c r="R180" s="52" t="s">
        <v>128</v>
      </c>
      <c r="S180" s="53" t="s">
        <v>129</v>
      </c>
      <c r="T180" s="52" t="s">
        <v>130</v>
      </c>
      <c r="U180" s="53" t="s">
        <v>131</v>
      </c>
      <c r="V180" s="52" t="s">
        <v>136</v>
      </c>
      <c r="W180" s="55"/>
      <c r="X180" s="55"/>
      <c r="Y180" s="48" t="s">
        <v>392</v>
      </c>
      <c r="Z180" s="72">
        <v>2019</v>
      </c>
      <c r="AA180" s="72">
        <v>2020</v>
      </c>
      <c r="AB180" s="72">
        <v>2021</v>
      </c>
      <c r="AC180" s="72">
        <v>2022</v>
      </c>
      <c r="AD180" s="72">
        <v>2023</v>
      </c>
      <c r="AE180" s="72">
        <v>2024</v>
      </c>
      <c r="AF180" s="80">
        <v>2025</v>
      </c>
      <c r="AG180" s="57" t="s">
        <v>411</v>
      </c>
    </row>
    <row r="181" spans="1:33" s="5" customFormat="1" ht="11" thickBot="1" x14ac:dyDescent="0.3">
      <c r="A181" s="365">
        <v>2025</v>
      </c>
      <c r="B181" s="81" t="s">
        <v>26</v>
      </c>
      <c r="C181" s="552">
        <v>3.5260269457599223</v>
      </c>
      <c r="D181" s="552">
        <v>3.1827569396612954</v>
      </c>
      <c r="E181" s="553">
        <v>2.8020395001885108</v>
      </c>
      <c r="F181" s="553">
        <v>2.9396415880154501</v>
      </c>
      <c r="G181" s="553">
        <v>3.0781930798286998</v>
      </c>
      <c r="H181" s="553">
        <v>3.1698889989724743</v>
      </c>
      <c r="I181" s="553">
        <v>3.2615153486560953</v>
      </c>
      <c r="J181" s="553">
        <v>3.2119833180940516</v>
      </c>
      <c r="K181" s="553">
        <v>3.0883987505103589</v>
      </c>
      <c r="L181" s="552">
        <v>3.052896592378723</v>
      </c>
      <c r="M181" s="552">
        <v>2.9950207131739219</v>
      </c>
      <c r="N181" s="554">
        <v>3.241904002942166</v>
      </c>
      <c r="O181" s="136"/>
      <c r="P181" s="600">
        <v>9.5108233856097293</v>
      </c>
      <c r="Q181" s="601">
        <v>9.1877236668166251</v>
      </c>
      <c r="R181" s="602">
        <v>18.698547052426356</v>
      </c>
      <c r="S181" s="601">
        <v>9.5618974172605053</v>
      </c>
      <c r="T181" s="602">
        <v>28.26044446968686</v>
      </c>
      <c r="U181" s="600">
        <v>9.28982130849481</v>
      </c>
      <c r="V181" s="603">
        <v>37.550265778181668</v>
      </c>
      <c r="W181" s="65"/>
      <c r="X181" s="60"/>
      <c r="Y181" s="832" t="s">
        <v>26</v>
      </c>
      <c r="Z181" s="786">
        <v>42.278311151183772</v>
      </c>
      <c r="AA181" s="786">
        <v>41.490735516595898</v>
      </c>
      <c r="AB181" s="786">
        <v>40.388267352751079</v>
      </c>
      <c r="AC181" s="786">
        <v>39.627953834136164</v>
      </c>
      <c r="AD181" s="786">
        <v>39.013171245590819</v>
      </c>
      <c r="AE181" s="786">
        <v>38.642487641493858</v>
      </c>
      <c r="AF181" s="786">
        <v>37.550265778181668</v>
      </c>
      <c r="AG181" s="808">
        <f t="shared" ref="AG181" si="16">IFERROR(AF181/AE181-1,0)</f>
        <v>-2.8264791683322521E-2</v>
      </c>
    </row>
    <row r="182" spans="1:33" s="5" customFormat="1" ht="15" customHeight="1" thickBot="1" x14ac:dyDescent="0.3">
      <c r="A182" s="366">
        <v>2026</v>
      </c>
      <c r="B182" s="82"/>
      <c r="C182" s="555">
        <v>3.419285528725994</v>
      </c>
      <c r="D182" s="555">
        <v>3.0892446688890098</v>
      </c>
      <c r="E182" s="556">
        <v>2.7225218105944378</v>
      </c>
      <c r="F182" s="556">
        <v>0</v>
      </c>
      <c r="G182" s="556">
        <v>0</v>
      </c>
      <c r="H182" s="556">
        <v>0</v>
      </c>
      <c r="I182" s="556">
        <v>0</v>
      </c>
      <c r="J182" s="556">
        <v>0</v>
      </c>
      <c r="K182" s="556">
        <v>0</v>
      </c>
      <c r="L182" s="556">
        <v>0</v>
      </c>
      <c r="M182" s="556">
        <v>0</v>
      </c>
      <c r="N182" s="557">
        <v>0</v>
      </c>
      <c r="O182" s="136"/>
      <c r="P182" s="604">
        <v>9.2310520082094421</v>
      </c>
      <c r="Q182" s="604">
        <v>0</v>
      </c>
      <c r="R182" s="711" t="s">
        <v>402</v>
      </c>
      <c r="S182" s="710">
        <v>0</v>
      </c>
      <c r="T182" s="711" t="s">
        <v>402</v>
      </c>
      <c r="U182" s="710">
        <v>0</v>
      </c>
      <c r="V182" s="711" t="s">
        <v>402</v>
      </c>
      <c r="W182" s="65"/>
      <c r="X182" s="60"/>
      <c r="Y182" s="833"/>
      <c r="Z182" s="786"/>
      <c r="AA182" s="786"/>
      <c r="AB182" s="786"/>
      <c r="AC182" s="786"/>
      <c r="AD182" s="786"/>
      <c r="AE182" s="786"/>
      <c r="AF182" s="786"/>
      <c r="AG182" s="809"/>
    </row>
    <row r="183" spans="1:33" s="5" customFormat="1" ht="15" customHeight="1" thickBot="1" x14ac:dyDescent="0.3">
      <c r="A183" s="367" t="s">
        <v>138</v>
      </c>
      <c r="B183" s="83"/>
      <c r="C183" s="730">
        <v>-3.0272433726658193E-2</v>
      </c>
      <c r="D183" s="730">
        <v>-2.938090232621941E-2</v>
      </c>
      <c r="E183" s="730">
        <v>-2.8378504153393755E-2</v>
      </c>
      <c r="F183" s="730" t="s">
        <v>402</v>
      </c>
      <c r="G183" s="730" t="s">
        <v>402</v>
      </c>
      <c r="H183" s="730" t="s">
        <v>402</v>
      </c>
      <c r="I183" s="730" t="s">
        <v>402</v>
      </c>
      <c r="J183" s="730" t="s">
        <v>402</v>
      </c>
      <c r="K183" s="730" t="s">
        <v>402</v>
      </c>
      <c r="L183" s="730" t="s">
        <v>402</v>
      </c>
      <c r="M183" s="730" t="s">
        <v>402</v>
      </c>
      <c r="N183" s="733" t="s">
        <v>402</v>
      </c>
      <c r="O183" s="63"/>
      <c r="P183" s="736">
        <v>-2.9416104795258101E-2</v>
      </c>
      <c r="Q183" s="736" t="s">
        <v>402</v>
      </c>
      <c r="R183" s="741" t="s">
        <v>402</v>
      </c>
      <c r="S183" s="736" t="s">
        <v>402</v>
      </c>
      <c r="T183" s="741" t="s">
        <v>402</v>
      </c>
      <c r="U183" s="736" t="s">
        <v>402</v>
      </c>
      <c r="V183" s="741" t="s">
        <v>402</v>
      </c>
      <c r="W183" s="296"/>
      <c r="X183" s="63"/>
      <c r="Y183" s="833"/>
      <c r="Z183" s="786"/>
      <c r="AA183" s="786"/>
      <c r="AB183" s="786"/>
      <c r="AC183" s="786"/>
      <c r="AD183" s="786"/>
      <c r="AE183" s="786"/>
      <c r="AF183" s="786"/>
      <c r="AG183" s="810"/>
    </row>
    <row r="184" spans="1:33" s="5" customFormat="1" ht="11" thickBot="1" x14ac:dyDescent="0.3">
      <c r="A184" s="365">
        <v>2025</v>
      </c>
      <c r="B184" s="81" t="s">
        <v>27</v>
      </c>
      <c r="C184" s="552">
        <v>0.31616310726915409</v>
      </c>
      <c r="D184" s="552">
        <v>0.35200320613183705</v>
      </c>
      <c r="E184" s="553">
        <v>0.17317984978888173</v>
      </c>
      <c r="F184" s="553">
        <v>6.8712228292847635E-2</v>
      </c>
      <c r="G184" s="553">
        <v>7.7750374558373678E-2</v>
      </c>
      <c r="H184" s="553">
        <v>0.16748836256573479</v>
      </c>
      <c r="I184" s="553">
        <v>0.25678900272405908</v>
      </c>
      <c r="J184" s="553">
        <v>0.31481628882270707</v>
      </c>
      <c r="K184" s="553">
        <v>0.21659005052647398</v>
      </c>
      <c r="L184" s="552">
        <v>0.13374514854573005</v>
      </c>
      <c r="M184" s="552">
        <v>0.13927984088480438</v>
      </c>
      <c r="N184" s="554">
        <v>0.22912677823372096</v>
      </c>
      <c r="O184" s="136"/>
      <c r="P184" s="600">
        <v>0.84134616318987288</v>
      </c>
      <c r="Q184" s="601">
        <v>0.31395096541695611</v>
      </c>
      <c r="R184" s="602">
        <v>1.155297128606829</v>
      </c>
      <c r="S184" s="601">
        <v>0.78819534207324016</v>
      </c>
      <c r="T184" s="602">
        <v>1.9434924706800691</v>
      </c>
      <c r="U184" s="600">
        <v>0.5021517676642554</v>
      </c>
      <c r="V184" s="603">
        <v>2.4456442383443244</v>
      </c>
      <c r="W184" s="59"/>
      <c r="X184" s="60"/>
      <c r="Y184" s="832" t="s">
        <v>27</v>
      </c>
      <c r="Z184" s="786">
        <v>2.891432705393465</v>
      </c>
      <c r="AA184" s="786">
        <v>2.8499530789579102</v>
      </c>
      <c r="AB184" s="786">
        <v>2.8284510712180775</v>
      </c>
      <c r="AC184" s="786">
        <v>2.6728748296561493</v>
      </c>
      <c r="AD184" s="786">
        <v>2.5008580455473202</v>
      </c>
      <c r="AE184" s="786">
        <v>2.4651316141533792</v>
      </c>
      <c r="AF184" s="816">
        <v>2.4456442383443244</v>
      </c>
      <c r="AG184" s="808">
        <f t="shared" ref="AG184:AG223" si="17">IFERROR(AF184/AE184-1,0)</f>
        <v>-7.9052070474328051E-3</v>
      </c>
    </row>
    <row r="185" spans="1:33" s="5" customFormat="1" ht="15" customHeight="1" thickBot="1" x14ac:dyDescent="0.3">
      <c r="A185" s="366">
        <v>2026</v>
      </c>
      <c r="B185" s="82"/>
      <c r="C185" s="555">
        <v>0.30756932913570123</v>
      </c>
      <c r="D185" s="555">
        <v>0.34232033067768153</v>
      </c>
      <c r="E185" s="556">
        <v>0.16856449446910701</v>
      </c>
      <c r="F185" s="556">
        <v>0</v>
      </c>
      <c r="G185" s="556">
        <v>0</v>
      </c>
      <c r="H185" s="556">
        <v>0</v>
      </c>
      <c r="I185" s="556">
        <v>0</v>
      </c>
      <c r="J185" s="556">
        <v>0</v>
      </c>
      <c r="K185" s="556">
        <v>0</v>
      </c>
      <c r="L185" s="556">
        <v>0</v>
      </c>
      <c r="M185" s="556">
        <v>0</v>
      </c>
      <c r="N185" s="557">
        <v>0</v>
      </c>
      <c r="O185" s="136"/>
      <c r="P185" s="604">
        <v>0.8184541542824898</v>
      </c>
      <c r="Q185" s="604">
        <v>0</v>
      </c>
      <c r="R185" s="711" t="s">
        <v>402</v>
      </c>
      <c r="S185" s="710">
        <v>0</v>
      </c>
      <c r="T185" s="711" t="s">
        <v>402</v>
      </c>
      <c r="U185" s="710">
        <v>0</v>
      </c>
      <c r="V185" s="711" t="s">
        <v>402</v>
      </c>
      <c r="W185" s="59"/>
      <c r="X185" s="60"/>
      <c r="Y185" s="833"/>
      <c r="Z185" s="786"/>
      <c r="AA185" s="786"/>
      <c r="AB185" s="786"/>
      <c r="AC185" s="786"/>
      <c r="AD185" s="786"/>
      <c r="AE185" s="786"/>
      <c r="AF185" s="816"/>
      <c r="AG185" s="809"/>
    </row>
    <row r="186" spans="1:33" s="5" customFormat="1" ht="15" customHeight="1" thickBot="1" x14ac:dyDescent="0.3">
      <c r="A186" s="367" t="s">
        <v>138</v>
      </c>
      <c r="B186" s="83"/>
      <c r="C186" s="730">
        <v>-2.7181470373571614E-2</v>
      </c>
      <c r="D186" s="730">
        <v>-2.7507918352678195E-2</v>
      </c>
      <c r="E186" s="730">
        <v>-2.6650648591052369E-2</v>
      </c>
      <c r="F186" s="730" t="s">
        <v>402</v>
      </c>
      <c r="G186" s="730" t="s">
        <v>402</v>
      </c>
      <c r="H186" s="730" t="s">
        <v>402</v>
      </c>
      <c r="I186" s="730" t="s">
        <v>402</v>
      </c>
      <c r="J186" s="730" t="s">
        <v>402</v>
      </c>
      <c r="K186" s="730" t="s">
        <v>402</v>
      </c>
      <c r="L186" s="730" t="s">
        <v>402</v>
      </c>
      <c r="M186" s="730" t="s">
        <v>402</v>
      </c>
      <c r="N186" s="733" t="s">
        <v>402</v>
      </c>
      <c r="O186" s="63"/>
      <c r="P186" s="736">
        <v>-2.7208787427746153E-2</v>
      </c>
      <c r="Q186" s="736" t="s">
        <v>402</v>
      </c>
      <c r="R186" s="741" t="s">
        <v>402</v>
      </c>
      <c r="S186" s="736" t="s">
        <v>402</v>
      </c>
      <c r="T186" s="741" t="s">
        <v>402</v>
      </c>
      <c r="U186" s="736" t="s">
        <v>402</v>
      </c>
      <c r="V186" s="741" t="s">
        <v>402</v>
      </c>
      <c r="W186" s="296"/>
      <c r="X186" s="63"/>
      <c r="Y186" s="833"/>
      <c r="Z186" s="786"/>
      <c r="AA186" s="786"/>
      <c r="AB186" s="786"/>
      <c r="AC186" s="786"/>
      <c r="AD186" s="786"/>
      <c r="AE186" s="786"/>
      <c r="AF186" s="816"/>
      <c r="AG186" s="810"/>
    </row>
    <row r="187" spans="1:33" s="5" customFormat="1" ht="11" thickBot="1" x14ac:dyDescent="0.3">
      <c r="A187" s="365">
        <v>2025</v>
      </c>
      <c r="B187" s="81" t="s">
        <v>28</v>
      </c>
      <c r="C187" s="552">
        <v>3.6030796948069738E-2</v>
      </c>
      <c r="D187" s="552">
        <v>3.2307612758430783E-2</v>
      </c>
      <c r="E187" s="553">
        <v>1.6806850086444558E-2</v>
      </c>
      <c r="F187" s="553">
        <v>5.0437400303127494E-3</v>
      </c>
      <c r="G187" s="553">
        <v>2.8089470024399549E-3</v>
      </c>
      <c r="H187" s="553">
        <v>7.7196075918587416E-3</v>
      </c>
      <c r="I187" s="553">
        <v>1.2631439621253657E-2</v>
      </c>
      <c r="J187" s="553">
        <v>1.6863533679219167E-2</v>
      </c>
      <c r="K187" s="553">
        <v>1.7670284558142936E-2</v>
      </c>
      <c r="L187" s="552">
        <v>2.1933189035001199E-2</v>
      </c>
      <c r="M187" s="552">
        <v>2.6895258982984359E-2</v>
      </c>
      <c r="N187" s="554">
        <v>3.1835926704290175E-2</v>
      </c>
      <c r="O187" s="136"/>
      <c r="P187" s="600">
        <v>8.5145259792945072E-2</v>
      </c>
      <c r="Q187" s="601">
        <v>1.5572294624611446E-2</v>
      </c>
      <c r="R187" s="602">
        <v>0.10071755441755652</v>
      </c>
      <c r="S187" s="601">
        <v>4.7165257858615764E-2</v>
      </c>
      <c r="T187" s="602">
        <v>0.14788281227617228</v>
      </c>
      <c r="U187" s="600">
        <v>8.0664374722275722E-2</v>
      </c>
      <c r="V187" s="603">
        <v>0.228547186998448</v>
      </c>
      <c r="W187" s="59"/>
      <c r="X187" s="60"/>
      <c r="Y187" s="832" t="s">
        <v>28</v>
      </c>
      <c r="Z187" s="786">
        <v>0.23981249072333255</v>
      </c>
      <c r="AA187" s="786">
        <v>0.24005238848970967</v>
      </c>
      <c r="AB187" s="786">
        <v>0.23664983973995055</v>
      </c>
      <c r="AC187" s="786">
        <v>0.22061225337712467</v>
      </c>
      <c r="AD187" s="786">
        <v>0.21579338273172832</v>
      </c>
      <c r="AE187" s="786">
        <v>0.22459630717236348</v>
      </c>
      <c r="AF187" s="816">
        <v>0.228547186998448</v>
      </c>
      <c r="AG187" s="808">
        <f t="shared" si="17"/>
        <v>1.7591027545490689E-2</v>
      </c>
    </row>
    <row r="188" spans="1:33" s="5" customFormat="1" ht="15" customHeight="1" thickBot="1" x14ac:dyDescent="0.3">
      <c r="A188" s="366">
        <v>2026</v>
      </c>
      <c r="B188" s="82"/>
      <c r="C188" s="555">
        <v>3.6208659640684995E-2</v>
      </c>
      <c r="D188" s="555">
        <v>3.2466914443978305E-2</v>
      </c>
      <c r="E188" s="556">
        <v>1.688887658203185E-2</v>
      </c>
      <c r="F188" s="556">
        <v>0</v>
      </c>
      <c r="G188" s="556">
        <v>0</v>
      </c>
      <c r="H188" s="556">
        <v>0</v>
      </c>
      <c r="I188" s="556">
        <v>0</v>
      </c>
      <c r="J188" s="556">
        <v>0</v>
      </c>
      <c r="K188" s="556">
        <v>0</v>
      </c>
      <c r="L188" s="556">
        <v>0</v>
      </c>
      <c r="M188" s="556">
        <v>0</v>
      </c>
      <c r="N188" s="557">
        <v>0</v>
      </c>
      <c r="O188" s="136"/>
      <c r="P188" s="604">
        <v>8.5564450666695144E-2</v>
      </c>
      <c r="Q188" s="604">
        <v>0</v>
      </c>
      <c r="R188" s="711" t="s">
        <v>402</v>
      </c>
      <c r="S188" s="710">
        <v>0</v>
      </c>
      <c r="T188" s="711" t="s">
        <v>402</v>
      </c>
      <c r="U188" s="710">
        <v>0</v>
      </c>
      <c r="V188" s="711" t="s">
        <v>402</v>
      </c>
      <c r="W188" s="59"/>
      <c r="X188" s="60"/>
      <c r="Y188" s="833"/>
      <c r="Z188" s="786"/>
      <c r="AA188" s="786"/>
      <c r="AB188" s="786"/>
      <c r="AC188" s="786"/>
      <c r="AD188" s="786"/>
      <c r="AE188" s="786"/>
      <c r="AF188" s="816"/>
      <c r="AG188" s="809"/>
    </row>
    <row r="189" spans="1:33" s="5" customFormat="1" ht="15" customHeight="1" thickBot="1" x14ac:dyDescent="0.3">
      <c r="A189" s="367" t="s">
        <v>138</v>
      </c>
      <c r="B189" s="83"/>
      <c r="C189" s="730">
        <v>4.9364073981379483E-3</v>
      </c>
      <c r="D189" s="730">
        <v>4.9307785981789008E-3</v>
      </c>
      <c r="E189" s="730">
        <v>4.8805394922544244E-3</v>
      </c>
      <c r="F189" s="730" t="s">
        <v>402</v>
      </c>
      <c r="G189" s="730" t="s">
        <v>402</v>
      </c>
      <c r="H189" s="730" t="s">
        <v>402</v>
      </c>
      <c r="I189" s="730" t="s">
        <v>402</v>
      </c>
      <c r="J189" s="730" t="s">
        <v>402</v>
      </c>
      <c r="K189" s="730" t="s">
        <v>402</v>
      </c>
      <c r="L189" s="730" t="s">
        <v>402</v>
      </c>
      <c r="M189" s="730" t="s">
        <v>402</v>
      </c>
      <c r="N189" s="733" t="s">
        <v>402</v>
      </c>
      <c r="O189" s="63"/>
      <c r="P189" s="736">
        <v>4.9232438161496486E-3</v>
      </c>
      <c r="Q189" s="736" t="s">
        <v>402</v>
      </c>
      <c r="R189" s="741" t="s">
        <v>402</v>
      </c>
      <c r="S189" s="736" t="s">
        <v>402</v>
      </c>
      <c r="T189" s="741" t="s">
        <v>402</v>
      </c>
      <c r="U189" s="736" t="s">
        <v>402</v>
      </c>
      <c r="V189" s="741" t="s">
        <v>402</v>
      </c>
      <c r="W189" s="296"/>
      <c r="X189" s="63"/>
      <c r="Y189" s="833"/>
      <c r="Z189" s="786"/>
      <c r="AA189" s="786"/>
      <c r="AB189" s="786"/>
      <c r="AC189" s="786"/>
      <c r="AD189" s="786"/>
      <c r="AE189" s="786"/>
      <c r="AF189" s="816"/>
      <c r="AG189" s="810"/>
    </row>
    <row r="190" spans="1:33" s="5" customFormat="1" ht="11" thickBot="1" x14ac:dyDescent="0.3">
      <c r="A190" s="365">
        <v>2025</v>
      </c>
      <c r="B190" s="81" t="s">
        <v>29</v>
      </c>
      <c r="C190" s="552">
        <v>0.3591175646991312</v>
      </c>
      <c r="D190" s="552">
        <v>0.34675291353373416</v>
      </c>
      <c r="E190" s="553">
        <v>0.33826239251950468</v>
      </c>
      <c r="F190" s="553">
        <v>0.34956761085327565</v>
      </c>
      <c r="G190" s="553">
        <v>0.36272428995742739</v>
      </c>
      <c r="H190" s="553">
        <v>0.37521552358891896</v>
      </c>
      <c r="I190" s="553">
        <v>0.38615475234359042</v>
      </c>
      <c r="J190" s="553">
        <v>0.38438482300092708</v>
      </c>
      <c r="K190" s="553">
        <v>0.37515455156452931</v>
      </c>
      <c r="L190" s="552">
        <v>0.36768009688294523</v>
      </c>
      <c r="M190" s="552">
        <v>0.35385702814240694</v>
      </c>
      <c r="N190" s="554">
        <v>0.3521723009133359</v>
      </c>
      <c r="O190" s="136"/>
      <c r="P190" s="600">
        <v>1.04413287075237</v>
      </c>
      <c r="Q190" s="601">
        <v>1.0875074243996221</v>
      </c>
      <c r="R190" s="602">
        <v>2.1316402951519922</v>
      </c>
      <c r="S190" s="601">
        <v>1.1456941269090468</v>
      </c>
      <c r="T190" s="602">
        <v>3.2773344220610392</v>
      </c>
      <c r="U190" s="600">
        <v>1.0737094259386881</v>
      </c>
      <c r="V190" s="603">
        <v>4.3510438479997271</v>
      </c>
      <c r="W190" s="59"/>
      <c r="X190" s="60"/>
      <c r="Y190" s="832" t="s">
        <v>29</v>
      </c>
      <c r="Z190" s="786">
        <v>4.6188468556561926</v>
      </c>
      <c r="AA190" s="786">
        <v>4.6218006101469369</v>
      </c>
      <c r="AB190" s="786">
        <v>4.5785786238823709</v>
      </c>
      <c r="AC190" s="786">
        <v>4.4630313072978929</v>
      </c>
      <c r="AD190" s="786">
        <v>4.3831647266632263</v>
      </c>
      <c r="AE190" s="786">
        <v>4.3636642042042313</v>
      </c>
      <c r="AF190" s="816">
        <v>4.3510438479997271</v>
      </c>
      <c r="AG190" s="808">
        <f t="shared" si="17"/>
        <v>-2.8921465112611289E-3</v>
      </c>
    </row>
    <row r="191" spans="1:33" s="5" customFormat="1" ht="15" customHeight="1" thickBot="1" x14ac:dyDescent="0.3">
      <c r="A191" s="366">
        <v>2026</v>
      </c>
      <c r="B191" s="82"/>
      <c r="C191" s="555">
        <v>0.35777361170862537</v>
      </c>
      <c r="D191" s="555">
        <v>0.34541715828110919</v>
      </c>
      <c r="E191" s="556">
        <v>0.33693226954863775</v>
      </c>
      <c r="F191" s="556">
        <v>0</v>
      </c>
      <c r="G191" s="556">
        <v>0</v>
      </c>
      <c r="H191" s="556">
        <v>0</v>
      </c>
      <c r="I191" s="556">
        <v>0</v>
      </c>
      <c r="J191" s="556">
        <v>0</v>
      </c>
      <c r="K191" s="556">
        <v>0</v>
      </c>
      <c r="L191" s="556">
        <v>0</v>
      </c>
      <c r="M191" s="556">
        <v>0</v>
      </c>
      <c r="N191" s="557">
        <v>0</v>
      </c>
      <c r="O191" s="136"/>
      <c r="P191" s="604">
        <v>1.0401230395383725</v>
      </c>
      <c r="Q191" s="604">
        <v>0</v>
      </c>
      <c r="R191" s="711" t="s">
        <v>402</v>
      </c>
      <c r="S191" s="710">
        <v>0</v>
      </c>
      <c r="T191" s="711" t="s">
        <v>402</v>
      </c>
      <c r="U191" s="710">
        <v>0</v>
      </c>
      <c r="V191" s="711" t="s">
        <v>402</v>
      </c>
      <c r="W191" s="59"/>
      <c r="X191" s="60"/>
      <c r="Y191" s="833"/>
      <c r="Z191" s="786"/>
      <c r="AA191" s="786"/>
      <c r="AB191" s="786"/>
      <c r="AC191" s="786"/>
      <c r="AD191" s="786"/>
      <c r="AE191" s="786"/>
      <c r="AF191" s="816"/>
      <c r="AG191" s="809"/>
    </row>
    <row r="192" spans="1:33" s="5" customFormat="1" ht="15" customHeight="1" thickBot="1" x14ac:dyDescent="0.3">
      <c r="A192" s="367" t="s">
        <v>138</v>
      </c>
      <c r="B192" s="83"/>
      <c r="C192" s="730">
        <v>-3.7423760980106607E-3</v>
      </c>
      <c r="D192" s="730">
        <v>-3.8521817711995097E-3</v>
      </c>
      <c r="E192" s="730">
        <v>-3.9322224411637331E-3</v>
      </c>
      <c r="F192" s="730" t="s">
        <v>402</v>
      </c>
      <c r="G192" s="730" t="s">
        <v>402</v>
      </c>
      <c r="H192" s="730" t="s">
        <v>402</v>
      </c>
      <c r="I192" s="730" t="s">
        <v>402</v>
      </c>
      <c r="J192" s="730" t="s">
        <v>402</v>
      </c>
      <c r="K192" s="730" t="s">
        <v>402</v>
      </c>
      <c r="L192" s="730" t="s">
        <v>402</v>
      </c>
      <c r="M192" s="730" t="s">
        <v>402</v>
      </c>
      <c r="N192" s="733" t="s">
        <v>402</v>
      </c>
      <c r="O192" s="63"/>
      <c r="P192" s="736">
        <v>-3.8403457321559086E-3</v>
      </c>
      <c r="Q192" s="736" t="s">
        <v>402</v>
      </c>
      <c r="R192" s="741" t="s">
        <v>402</v>
      </c>
      <c r="S192" s="736" t="s">
        <v>402</v>
      </c>
      <c r="T192" s="741" t="s">
        <v>402</v>
      </c>
      <c r="U192" s="736" t="s">
        <v>402</v>
      </c>
      <c r="V192" s="741" t="s">
        <v>402</v>
      </c>
      <c r="W192" s="296"/>
      <c r="X192" s="63"/>
      <c r="Y192" s="833"/>
      <c r="Z192" s="786"/>
      <c r="AA192" s="786"/>
      <c r="AB192" s="786"/>
      <c r="AC192" s="786"/>
      <c r="AD192" s="786"/>
      <c r="AE192" s="786"/>
      <c r="AF192" s="816"/>
      <c r="AG192" s="810"/>
    </row>
    <row r="193" spans="1:33" s="5" customFormat="1" ht="11" thickBot="1" x14ac:dyDescent="0.3">
      <c r="A193" s="441">
        <v>2025</v>
      </c>
      <c r="B193" s="450" t="s">
        <v>171</v>
      </c>
      <c r="C193" s="570">
        <v>4.2373384146762767</v>
      </c>
      <c r="D193" s="570">
        <v>3.9138206720852979</v>
      </c>
      <c r="E193" s="571">
        <v>3.3302885925833419</v>
      </c>
      <c r="F193" s="571">
        <v>3.3629651671918861</v>
      </c>
      <c r="G193" s="571">
        <v>3.5214766913469409</v>
      </c>
      <c r="H193" s="571">
        <v>3.7203124927189872</v>
      </c>
      <c r="I193" s="571">
        <v>3.9170905433449983</v>
      </c>
      <c r="J193" s="571">
        <v>3.9280479635969052</v>
      </c>
      <c r="K193" s="571">
        <v>3.6978136371595056</v>
      </c>
      <c r="L193" s="570">
        <v>3.5762550268423996</v>
      </c>
      <c r="M193" s="570">
        <v>3.5150528411841178</v>
      </c>
      <c r="N193" s="572">
        <v>3.8550390087935131</v>
      </c>
      <c r="O193" s="59"/>
      <c r="P193" s="617">
        <v>11.481447679344917</v>
      </c>
      <c r="Q193" s="618">
        <v>10.604754351257814</v>
      </c>
      <c r="R193" s="602">
        <v>22.086202030602735</v>
      </c>
      <c r="S193" s="618">
        <v>11.54295214410141</v>
      </c>
      <c r="T193" s="602">
        <v>33.629154174704141</v>
      </c>
      <c r="U193" s="617">
        <v>10.94634687682003</v>
      </c>
      <c r="V193" s="603">
        <v>44.575501051524171</v>
      </c>
      <c r="W193" s="65"/>
      <c r="X193" s="59"/>
      <c r="Y193" s="834" t="s">
        <v>171</v>
      </c>
      <c r="Z193" s="788">
        <v>50.02840320295676</v>
      </c>
      <c r="AA193" s="788">
        <v>49.20254159419045</v>
      </c>
      <c r="AB193" s="788">
        <v>48.031946887591481</v>
      </c>
      <c r="AC193" s="788">
        <v>46.984472224467339</v>
      </c>
      <c r="AD193" s="788">
        <v>46.112987400533086</v>
      </c>
      <c r="AE193" s="788">
        <v>45.695879767023833</v>
      </c>
      <c r="AF193" s="788">
        <v>44.575501051524164</v>
      </c>
      <c r="AG193" s="1004">
        <f t="shared" si="17"/>
        <v>-2.4518156149128001E-2</v>
      </c>
    </row>
    <row r="194" spans="1:33" s="5" customFormat="1" ht="15" customHeight="1" thickBot="1" x14ac:dyDescent="0.3">
      <c r="A194" s="442">
        <v>2026</v>
      </c>
      <c r="B194" s="451"/>
      <c r="C194" s="573">
        <v>4.1208371292110053</v>
      </c>
      <c r="D194" s="573">
        <v>3.8094490722917786</v>
      </c>
      <c r="E194" s="574">
        <v>3.244907451194214</v>
      </c>
      <c r="F194" s="574">
        <v>0</v>
      </c>
      <c r="G194" s="574">
        <v>0</v>
      </c>
      <c r="H194" s="574">
        <v>0</v>
      </c>
      <c r="I194" s="574">
        <v>0</v>
      </c>
      <c r="J194" s="574">
        <v>0</v>
      </c>
      <c r="K194" s="574">
        <v>0</v>
      </c>
      <c r="L194" s="574">
        <v>0</v>
      </c>
      <c r="M194" s="574">
        <v>0</v>
      </c>
      <c r="N194" s="575">
        <v>0</v>
      </c>
      <c r="O194" s="59"/>
      <c r="P194" s="619">
        <v>11.175193652696999</v>
      </c>
      <c r="Q194" s="619">
        <v>0</v>
      </c>
      <c r="R194" s="711" t="s">
        <v>402</v>
      </c>
      <c r="S194" s="710">
        <v>0</v>
      </c>
      <c r="T194" s="711" t="s">
        <v>402</v>
      </c>
      <c r="U194" s="710">
        <v>0</v>
      </c>
      <c r="V194" s="711" t="s">
        <v>402</v>
      </c>
      <c r="W194" s="65"/>
      <c r="X194" s="59"/>
      <c r="Y194" s="835"/>
      <c r="Z194" s="788"/>
      <c r="AA194" s="788"/>
      <c r="AB194" s="788"/>
      <c r="AC194" s="788"/>
      <c r="AD194" s="788"/>
      <c r="AE194" s="788"/>
      <c r="AF194" s="788"/>
      <c r="AG194" s="1005"/>
    </row>
    <row r="195" spans="1:33" s="5" customFormat="1" ht="15" customHeight="1" thickBot="1" x14ac:dyDescent="0.3">
      <c r="A195" s="443" t="s">
        <v>138</v>
      </c>
      <c r="B195" s="452"/>
      <c r="C195" s="744">
        <v>-2.7493977130021566E-2</v>
      </c>
      <c r="D195" s="744">
        <v>-2.6667445582760879E-2</v>
      </c>
      <c r="E195" s="744">
        <v>-2.5637760516993752E-2</v>
      </c>
      <c r="F195" s="744" t="s">
        <v>402</v>
      </c>
      <c r="G195" s="744" t="s">
        <v>402</v>
      </c>
      <c r="H195" s="744" t="s">
        <v>402</v>
      </c>
      <c r="I195" s="744" t="s">
        <v>402</v>
      </c>
      <c r="J195" s="744" t="s">
        <v>402</v>
      </c>
      <c r="K195" s="744" t="s">
        <v>402</v>
      </c>
      <c r="L195" s="744" t="s">
        <v>402</v>
      </c>
      <c r="M195" s="744" t="s">
        <v>402</v>
      </c>
      <c r="N195" s="745" t="s">
        <v>402</v>
      </c>
      <c r="O195" s="62"/>
      <c r="P195" s="739">
        <v>-2.667381633405589E-2</v>
      </c>
      <c r="Q195" s="739" t="s">
        <v>402</v>
      </c>
      <c r="R195" s="741" t="s">
        <v>402</v>
      </c>
      <c r="S195" s="739" t="s">
        <v>402</v>
      </c>
      <c r="T195" s="741" t="s">
        <v>402</v>
      </c>
      <c r="U195" s="739" t="s">
        <v>402</v>
      </c>
      <c r="V195" s="741" t="s">
        <v>402</v>
      </c>
      <c r="W195" s="296"/>
      <c r="X195" s="62"/>
      <c r="Y195" s="835"/>
      <c r="Z195" s="788"/>
      <c r="AA195" s="788"/>
      <c r="AB195" s="788"/>
      <c r="AC195" s="788"/>
      <c r="AD195" s="788"/>
      <c r="AE195" s="788"/>
      <c r="AF195" s="788"/>
      <c r="AG195" s="1006"/>
    </row>
    <row r="196" spans="1:33" s="5" customFormat="1" ht="11" thickBot="1" x14ac:dyDescent="0.3">
      <c r="A196" s="365">
        <v>2025</v>
      </c>
      <c r="B196" s="73" t="s">
        <v>30</v>
      </c>
      <c r="C196" s="552">
        <v>0</v>
      </c>
      <c r="D196" s="552">
        <v>1.8292890153413965</v>
      </c>
      <c r="E196" s="553">
        <v>3.8049115640575031</v>
      </c>
      <c r="F196" s="553">
        <v>2.2103259480935713</v>
      </c>
      <c r="G196" s="553">
        <v>1.4332919126660255</v>
      </c>
      <c r="H196" s="553">
        <v>2.7600611819805733E-3</v>
      </c>
      <c r="I196" s="553">
        <v>0</v>
      </c>
      <c r="J196" s="553">
        <v>0</v>
      </c>
      <c r="K196" s="553">
        <v>0.45044540618540918</v>
      </c>
      <c r="L196" s="552">
        <v>0.45044540618540918</v>
      </c>
      <c r="M196" s="552">
        <v>0</v>
      </c>
      <c r="N196" s="554">
        <v>0</v>
      </c>
      <c r="O196" s="136"/>
      <c r="P196" s="600">
        <v>5.6342005793988994</v>
      </c>
      <c r="Q196" s="601">
        <v>3.6463779219415775</v>
      </c>
      <c r="R196" s="602">
        <v>9.2805785013404769</v>
      </c>
      <c r="S196" s="601">
        <v>0.45044540618540918</v>
      </c>
      <c r="T196" s="602">
        <v>9.731023907525886</v>
      </c>
      <c r="U196" s="600">
        <v>0.45044540618540918</v>
      </c>
      <c r="V196" s="603">
        <v>10.181469313711295</v>
      </c>
      <c r="W196" s="65"/>
      <c r="X196" s="60"/>
      <c r="Y196" s="832" t="s">
        <v>30</v>
      </c>
      <c r="Z196" s="781">
        <v>11.337846382997732</v>
      </c>
      <c r="AA196" s="781">
        <v>11.220812237897041</v>
      </c>
      <c r="AB196" s="781">
        <v>10.927838047267375</v>
      </c>
      <c r="AC196" s="781">
        <v>10.601583540040442</v>
      </c>
      <c r="AD196" s="781">
        <v>10.188960279750136</v>
      </c>
      <c r="AE196" s="781">
        <v>9.8975616851564503</v>
      </c>
      <c r="AF196" s="781">
        <v>10.181469313711295</v>
      </c>
      <c r="AG196" s="808">
        <f t="shared" si="17"/>
        <v>2.8684603095793459E-2</v>
      </c>
    </row>
    <row r="197" spans="1:33" s="5" customFormat="1" ht="15" customHeight="1" thickBot="1" x14ac:dyDescent="0.3">
      <c r="A197" s="366">
        <v>2026</v>
      </c>
      <c r="B197" s="75"/>
      <c r="C197" s="555">
        <v>0</v>
      </c>
      <c r="D197" s="555">
        <v>1.9681841490161751</v>
      </c>
      <c r="E197" s="556">
        <v>4.0935835890834982</v>
      </c>
      <c r="F197" s="556">
        <v>0</v>
      </c>
      <c r="G197" s="556">
        <v>0</v>
      </c>
      <c r="H197" s="556">
        <v>0</v>
      </c>
      <c r="I197" s="556">
        <v>0</v>
      </c>
      <c r="J197" s="556">
        <v>0</v>
      </c>
      <c r="K197" s="556">
        <v>0</v>
      </c>
      <c r="L197" s="556">
        <v>0</v>
      </c>
      <c r="M197" s="556">
        <v>0</v>
      </c>
      <c r="N197" s="557">
        <v>0</v>
      </c>
      <c r="O197" s="136"/>
      <c r="P197" s="604">
        <v>6.0617677380996735</v>
      </c>
      <c r="Q197" s="604">
        <v>0</v>
      </c>
      <c r="R197" s="711" t="s">
        <v>402</v>
      </c>
      <c r="S197" s="710">
        <v>0</v>
      </c>
      <c r="T197" s="711" t="s">
        <v>402</v>
      </c>
      <c r="U197" s="710">
        <v>0</v>
      </c>
      <c r="V197" s="711" t="s">
        <v>402</v>
      </c>
      <c r="W197" s="65"/>
      <c r="X197" s="60"/>
      <c r="Y197" s="833"/>
      <c r="Z197" s="781"/>
      <c r="AA197" s="781"/>
      <c r="AB197" s="781"/>
      <c r="AC197" s="781"/>
      <c r="AD197" s="781"/>
      <c r="AE197" s="781"/>
      <c r="AF197" s="781"/>
      <c r="AG197" s="809"/>
    </row>
    <row r="198" spans="1:33" s="5" customFormat="1" ht="15" customHeight="1" thickBot="1" x14ac:dyDescent="0.3">
      <c r="A198" s="367" t="s">
        <v>138</v>
      </c>
      <c r="B198" s="76"/>
      <c r="C198" s="730" t="s">
        <v>402</v>
      </c>
      <c r="D198" s="730">
        <v>7.5928479595039192E-2</v>
      </c>
      <c r="E198" s="730">
        <v>7.5868261368513754E-2</v>
      </c>
      <c r="F198" s="730" t="s">
        <v>402</v>
      </c>
      <c r="G198" s="730" t="s">
        <v>402</v>
      </c>
      <c r="H198" s="730" t="s">
        <v>402</v>
      </c>
      <c r="I198" s="730" t="s">
        <v>402</v>
      </c>
      <c r="J198" s="730" t="s">
        <v>402</v>
      </c>
      <c r="K198" s="730" t="s">
        <v>402</v>
      </c>
      <c r="L198" s="730" t="s">
        <v>402</v>
      </c>
      <c r="M198" s="730" t="s">
        <v>402</v>
      </c>
      <c r="N198" s="733" t="s">
        <v>402</v>
      </c>
      <c r="O198" s="63"/>
      <c r="P198" s="736">
        <v>7.5887812774033392E-2</v>
      </c>
      <c r="Q198" s="736" t="s">
        <v>402</v>
      </c>
      <c r="R198" s="741" t="s">
        <v>402</v>
      </c>
      <c r="S198" s="736" t="s">
        <v>402</v>
      </c>
      <c r="T198" s="741" t="s">
        <v>402</v>
      </c>
      <c r="U198" s="736" t="s">
        <v>402</v>
      </c>
      <c r="V198" s="741" t="s">
        <v>402</v>
      </c>
      <c r="W198" s="296"/>
      <c r="X198" s="63"/>
      <c r="Y198" s="833"/>
      <c r="Z198" s="781"/>
      <c r="AA198" s="781"/>
      <c r="AB198" s="781"/>
      <c r="AC198" s="781"/>
      <c r="AD198" s="781"/>
      <c r="AE198" s="781"/>
      <c r="AF198" s="781"/>
      <c r="AG198" s="810"/>
    </row>
    <row r="199" spans="1:33" s="5" customFormat="1" ht="11" thickBot="1" x14ac:dyDescent="0.3">
      <c r="A199" s="365">
        <v>2025</v>
      </c>
      <c r="B199" s="73" t="s">
        <v>31</v>
      </c>
      <c r="C199" s="552">
        <v>0.15193887133539938</v>
      </c>
      <c r="D199" s="552">
        <v>0.44473510940121402</v>
      </c>
      <c r="E199" s="553">
        <v>0.28723378183253839</v>
      </c>
      <c r="F199" s="553">
        <v>0.10338088300464757</v>
      </c>
      <c r="G199" s="553">
        <v>0</v>
      </c>
      <c r="H199" s="553">
        <v>0</v>
      </c>
      <c r="I199" s="553">
        <v>0</v>
      </c>
      <c r="J199" s="553">
        <v>0.17553102221524833</v>
      </c>
      <c r="K199" s="553">
        <v>9.6736792921148965E-2</v>
      </c>
      <c r="L199" s="552">
        <v>0.12631934070695172</v>
      </c>
      <c r="M199" s="552">
        <v>7.5801394132779282E-2</v>
      </c>
      <c r="N199" s="554">
        <v>0</v>
      </c>
      <c r="O199" s="136"/>
      <c r="P199" s="600">
        <v>0.88390776256915182</v>
      </c>
      <c r="Q199" s="601">
        <v>0.10338088300464757</v>
      </c>
      <c r="R199" s="602">
        <v>0.98728864557379936</v>
      </c>
      <c r="S199" s="601">
        <v>0.27226781513639731</v>
      </c>
      <c r="T199" s="602">
        <v>1.2595564607101966</v>
      </c>
      <c r="U199" s="600">
        <v>0.202120734839731</v>
      </c>
      <c r="V199" s="603">
        <v>1.4616771955499275</v>
      </c>
      <c r="W199" s="59"/>
      <c r="X199" s="60"/>
      <c r="Y199" s="832" t="s">
        <v>31</v>
      </c>
      <c r="Z199" s="781">
        <v>1.4742858978934428</v>
      </c>
      <c r="AA199" s="781">
        <v>1.4705044594348606</v>
      </c>
      <c r="AB199" s="781">
        <v>1.4763054073609758</v>
      </c>
      <c r="AC199" s="781">
        <v>1.4730046160424894</v>
      </c>
      <c r="AD199" s="781">
        <v>1.4924604533925585</v>
      </c>
      <c r="AE199" s="781">
        <v>1.4806757930621561</v>
      </c>
      <c r="AF199" s="822">
        <v>1.4616771955499275</v>
      </c>
      <c r="AG199" s="808">
        <f t="shared" si="17"/>
        <v>-1.2831031344774035E-2</v>
      </c>
    </row>
    <row r="200" spans="1:33" s="5" customFormat="1" ht="15" customHeight="1" thickBot="1" x14ac:dyDescent="0.3">
      <c r="A200" s="366">
        <v>2026</v>
      </c>
      <c r="B200" s="75"/>
      <c r="C200" s="555">
        <v>0.14959691554841109</v>
      </c>
      <c r="D200" s="555">
        <v>0.43787932428043574</v>
      </c>
      <c r="E200" s="556">
        <v>0.2827978228401018</v>
      </c>
      <c r="F200" s="556">
        <v>0</v>
      </c>
      <c r="G200" s="556">
        <v>0</v>
      </c>
      <c r="H200" s="556">
        <v>0</v>
      </c>
      <c r="I200" s="556">
        <v>0</v>
      </c>
      <c r="J200" s="556">
        <v>0</v>
      </c>
      <c r="K200" s="556">
        <v>0</v>
      </c>
      <c r="L200" s="556">
        <v>0</v>
      </c>
      <c r="M200" s="556">
        <v>0</v>
      </c>
      <c r="N200" s="557">
        <v>0</v>
      </c>
      <c r="O200" s="136"/>
      <c r="P200" s="604">
        <v>0.87027406266894869</v>
      </c>
      <c r="Q200" s="604">
        <v>0</v>
      </c>
      <c r="R200" s="711" t="s">
        <v>402</v>
      </c>
      <c r="S200" s="710">
        <v>0</v>
      </c>
      <c r="T200" s="711" t="s">
        <v>402</v>
      </c>
      <c r="U200" s="710">
        <v>0</v>
      </c>
      <c r="V200" s="711" t="s">
        <v>402</v>
      </c>
      <c r="W200" s="59"/>
      <c r="X200" s="60"/>
      <c r="Y200" s="833"/>
      <c r="Z200" s="781"/>
      <c r="AA200" s="781"/>
      <c r="AB200" s="781"/>
      <c r="AC200" s="781"/>
      <c r="AD200" s="781"/>
      <c r="AE200" s="781"/>
      <c r="AF200" s="822"/>
      <c r="AG200" s="809"/>
    </row>
    <row r="201" spans="1:33" s="5" customFormat="1" ht="15" customHeight="1" thickBot="1" x14ac:dyDescent="0.3">
      <c r="A201" s="367" t="s">
        <v>138</v>
      </c>
      <c r="B201" s="76"/>
      <c r="C201" s="730">
        <v>-1.5413802711608322E-2</v>
      </c>
      <c r="D201" s="730">
        <v>-1.5415434886642581E-2</v>
      </c>
      <c r="E201" s="730">
        <v>-1.5443723102955994E-2</v>
      </c>
      <c r="F201" s="730" t="s">
        <v>402</v>
      </c>
      <c r="G201" s="730" t="s">
        <v>402</v>
      </c>
      <c r="H201" s="730" t="s">
        <v>402</v>
      </c>
      <c r="I201" s="730" t="s">
        <v>402</v>
      </c>
      <c r="J201" s="730" t="s">
        <v>402</v>
      </c>
      <c r="K201" s="730" t="s">
        <v>402</v>
      </c>
      <c r="L201" s="730" t="s">
        <v>402</v>
      </c>
      <c r="M201" s="730" t="s">
        <v>402</v>
      </c>
      <c r="N201" s="733" t="s">
        <v>402</v>
      </c>
      <c r="O201" s="63"/>
      <c r="P201" s="736">
        <v>-1.5424346835212358E-2</v>
      </c>
      <c r="Q201" s="736" t="s">
        <v>402</v>
      </c>
      <c r="R201" s="741" t="s">
        <v>402</v>
      </c>
      <c r="S201" s="736" t="s">
        <v>402</v>
      </c>
      <c r="T201" s="741" t="s">
        <v>402</v>
      </c>
      <c r="U201" s="736" t="s">
        <v>402</v>
      </c>
      <c r="V201" s="741" t="s">
        <v>402</v>
      </c>
      <c r="W201" s="296"/>
      <c r="X201" s="63"/>
      <c r="Y201" s="833"/>
      <c r="Z201" s="781"/>
      <c r="AA201" s="781"/>
      <c r="AB201" s="781"/>
      <c r="AC201" s="781"/>
      <c r="AD201" s="781"/>
      <c r="AE201" s="781"/>
      <c r="AF201" s="822"/>
      <c r="AG201" s="810"/>
    </row>
    <row r="202" spans="1:33" s="5" customFormat="1" ht="11" thickBot="1" x14ac:dyDescent="0.3">
      <c r="A202" s="365">
        <v>2025</v>
      </c>
      <c r="B202" s="73" t="s">
        <v>32</v>
      </c>
      <c r="C202" s="552">
        <v>5.7198314171167946E-5</v>
      </c>
      <c r="D202" s="552">
        <v>7.2336412320446957E-5</v>
      </c>
      <c r="E202" s="553">
        <v>0.14529126510311752</v>
      </c>
      <c r="F202" s="553">
        <v>0.19969796429170855</v>
      </c>
      <c r="G202" s="553">
        <v>0.1997386788625567</v>
      </c>
      <c r="H202" s="553">
        <v>0.1958540889174672</v>
      </c>
      <c r="I202" s="553">
        <v>0.16793947522854491</v>
      </c>
      <c r="J202" s="553">
        <v>0.15733962944187843</v>
      </c>
      <c r="K202" s="553">
        <v>0.15025281954067216</v>
      </c>
      <c r="L202" s="552">
        <v>0.13389862594104238</v>
      </c>
      <c r="M202" s="552">
        <v>6.4508589946320305E-2</v>
      </c>
      <c r="N202" s="554">
        <v>7.0547353793506184E-5</v>
      </c>
      <c r="O202" s="136"/>
      <c r="P202" s="600">
        <v>0.14542079982960912</v>
      </c>
      <c r="Q202" s="601">
        <v>0.59529073207173244</v>
      </c>
      <c r="R202" s="602">
        <v>0.74071153190134154</v>
      </c>
      <c r="S202" s="601">
        <v>0.47553192421109547</v>
      </c>
      <c r="T202" s="602">
        <v>1.2162434561124371</v>
      </c>
      <c r="U202" s="600">
        <v>0.19847776324115618</v>
      </c>
      <c r="V202" s="603">
        <v>1.4147212193535932</v>
      </c>
      <c r="W202" s="59"/>
      <c r="X202" s="60"/>
      <c r="Y202" s="832" t="s">
        <v>32</v>
      </c>
      <c r="Z202" s="781">
        <v>1.5819883105338304</v>
      </c>
      <c r="AA202" s="781">
        <v>1.5508469502797857</v>
      </c>
      <c r="AB202" s="781">
        <v>1.5134285137120387</v>
      </c>
      <c r="AC202" s="781">
        <v>1.4826170583255747</v>
      </c>
      <c r="AD202" s="781">
        <v>1.466695465232003</v>
      </c>
      <c r="AE202" s="781">
        <v>1.4521038601670073</v>
      </c>
      <c r="AF202" s="822">
        <v>1.4147212193535932</v>
      </c>
      <c r="AG202" s="808">
        <f t="shared" si="17"/>
        <v>-2.5743778967101338E-2</v>
      </c>
    </row>
    <row r="203" spans="1:33" s="5" customFormat="1" ht="15" customHeight="1" thickBot="1" x14ac:dyDescent="0.3">
      <c r="A203" s="366">
        <v>2026</v>
      </c>
      <c r="B203" s="75"/>
      <c r="C203" s="555">
        <v>5.7198314171167946E-5</v>
      </c>
      <c r="D203" s="555">
        <v>7.2336412320446957E-5</v>
      </c>
      <c r="E203" s="556">
        <v>0.14176414769332971</v>
      </c>
      <c r="F203" s="556">
        <v>0</v>
      </c>
      <c r="G203" s="556">
        <v>0</v>
      </c>
      <c r="H203" s="556">
        <v>0</v>
      </c>
      <c r="I203" s="556">
        <v>0</v>
      </c>
      <c r="J203" s="556">
        <v>0</v>
      </c>
      <c r="K203" s="556">
        <v>0</v>
      </c>
      <c r="L203" s="556">
        <v>0</v>
      </c>
      <c r="M203" s="556">
        <v>0</v>
      </c>
      <c r="N203" s="557">
        <v>0</v>
      </c>
      <c r="O203" s="136"/>
      <c r="P203" s="604">
        <v>0.14189368241982131</v>
      </c>
      <c r="Q203" s="604">
        <v>0</v>
      </c>
      <c r="R203" s="711" t="s">
        <v>402</v>
      </c>
      <c r="S203" s="710">
        <v>0</v>
      </c>
      <c r="T203" s="711" t="s">
        <v>402</v>
      </c>
      <c r="U203" s="710">
        <v>0</v>
      </c>
      <c r="V203" s="711" t="s">
        <v>402</v>
      </c>
      <c r="W203" s="59"/>
      <c r="X203" s="60"/>
      <c r="Y203" s="833"/>
      <c r="Z203" s="781"/>
      <c r="AA203" s="781"/>
      <c r="AB203" s="781"/>
      <c r="AC203" s="781"/>
      <c r="AD203" s="781"/>
      <c r="AE203" s="781"/>
      <c r="AF203" s="822"/>
      <c r="AG203" s="809"/>
    </row>
    <row r="204" spans="1:33" s="5" customFormat="1" ht="15" customHeight="1" thickBot="1" x14ac:dyDescent="0.3">
      <c r="A204" s="367" t="s">
        <v>138</v>
      </c>
      <c r="B204" s="76"/>
      <c r="C204" s="730">
        <v>0</v>
      </c>
      <c r="D204" s="730">
        <v>0</v>
      </c>
      <c r="E204" s="730">
        <v>-2.427618348071036E-2</v>
      </c>
      <c r="F204" s="730" t="s">
        <v>402</v>
      </c>
      <c r="G204" s="730" t="s">
        <v>402</v>
      </c>
      <c r="H204" s="730" t="s">
        <v>402</v>
      </c>
      <c r="I204" s="730" t="s">
        <v>402</v>
      </c>
      <c r="J204" s="730" t="s">
        <v>402</v>
      </c>
      <c r="K204" s="730" t="s">
        <v>402</v>
      </c>
      <c r="L204" s="730" t="s">
        <v>402</v>
      </c>
      <c r="M204" s="730" t="s">
        <v>402</v>
      </c>
      <c r="N204" s="733" t="s">
        <v>402</v>
      </c>
      <c r="O204" s="63"/>
      <c r="P204" s="736">
        <v>-2.4254559278456499E-2</v>
      </c>
      <c r="Q204" s="736" t="s">
        <v>402</v>
      </c>
      <c r="R204" s="741" t="s">
        <v>402</v>
      </c>
      <c r="S204" s="736" t="s">
        <v>402</v>
      </c>
      <c r="T204" s="741" t="s">
        <v>402</v>
      </c>
      <c r="U204" s="736" t="s">
        <v>402</v>
      </c>
      <c r="V204" s="741" t="s">
        <v>402</v>
      </c>
      <c r="W204" s="296"/>
      <c r="X204" s="63"/>
      <c r="Y204" s="833"/>
      <c r="Z204" s="781"/>
      <c r="AA204" s="781"/>
      <c r="AB204" s="781"/>
      <c r="AC204" s="781"/>
      <c r="AD204" s="781"/>
      <c r="AE204" s="781"/>
      <c r="AF204" s="822"/>
      <c r="AG204" s="810"/>
    </row>
    <row r="205" spans="1:33" s="5" customFormat="1" ht="11" thickBot="1" x14ac:dyDescent="0.3">
      <c r="A205" s="365">
        <v>2025</v>
      </c>
      <c r="B205" s="73" t="s">
        <v>33</v>
      </c>
      <c r="C205" s="552">
        <v>2.8488667611346057E-3</v>
      </c>
      <c r="D205" s="552">
        <v>2.8488667611346057E-3</v>
      </c>
      <c r="E205" s="553">
        <v>2.0219938783206629E-3</v>
      </c>
      <c r="F205" s="553">
        <v>3.6824811269277747E-4</v>
      </c>
      <c r="G205" s="553">
        <v>3.6824811269277747E-4</v>
      </c>
      <c r="H205" s="553">
        <v>3.6824811269277747E-4</v>
      </c>
      <c r="I205" s="553">
        <v>5.1162589468552785E-4</v>
      </c>
      <c r="J205" s="553">
        <v>9.6072569388540026E-4</v>
      </c>
      <c r="K205" s="553">
        <v>2.3716353258886225E-3</v>
      </c>
      <c r="L205" s="552">
        <v>2.7727604319798147E-3</v>
      </c>
      <c r="M205" s="552">
        <v>3.5370777377189576E-3</v>
      </c>
      <c r="N205" s="554">
        <v>2.0219938783206629E-3</v>
      </c>
      <c r="O205" s="136"/>
      <c r="P205" s="600">
        <v>7.7197274005898747E-3</v>
      </c>
      <c r="Q205" s="601">
        <v>1.1047443380783324E-3</v>
      </c>
      <c r="R205" s="602">
        <v>8.8244717386682069E-3</v>
      </c>
      <c r="S205" s="601">
        <v>3.8439869144595504E-3</v>
      </c>
      <c r="T205" s="602">
        <v>1.2668458653127757E-2</v>
      </c>
      <c r="U205" s="600">
        <v>8.3318320480194347E-3</v>
      </c>
      <c r="V205" s="603">
        <v>2.1000290701147194E-2</v>
      </c>
      <c r="W205" s="293"/>
      <c r="X205" s="60"/>
      <c r="Y205" s="832" t="s">
        <v>33</v>
      </c>
      <c r="Z205" s="781">
        <v>2.6962304548833579E-2</v>
      </c>
      <c r="AA205" s="781">
        <v>2.0595445086033923E-2</v>
      </c>
      <c r="AB205" s="781">
        <v>2.1017631117759571E-2</v>
      </c>
      <c r="AC205" s="781">
        <v>2.0279573824488081E-2</v>
      </c>
      <c r="AD205" s="781">
        <v>2.0858858625106058E-2</v>
      </c>
      <c r="AE205" s="781">
        <v>2.1000290701147201E-2</v>
      </c>
      <c r="AF205" s="822">
        <v>2.1000290701147194E-2</v>
      </c>
      <c r="AG205" s="808">
        <f t="shared" si="17"/>
        <v>-3.3306690738754696E-16</v>
      </c>
    </row>
    <row r="206" spans="1:33" s="5" customFormat="1" ht="15" customHeight="1" thickBot="1" x14ac:dyDescent="0.3">
      <c r="A206" s="366">
        <v>2026</v>
      </c>
      <c r="B206" s="75"/>
      <c r="C206" s="555">
        <v>2.8488667611346057E-3</v>
      </c>
      <c r="D206" s="555">
        <v>2.8488667611346057E-3</v>
      </c>
      <c r="E206" s="556">
        <v>2.0219938783206629E-3</v>
      </c>
      <c r="F206" s="556">
        <v>0</v>
      </c>
      <c r="G206" s="556">
        <v>0</v>
      </c>
      <c r="H206" s="556">
        <v>0</v>
      </c>
      <c r="I206" s="556">
        <v>0</v>
      </c>
      <c r="J206" s="556">
        <v>0</v>
      </c>
      <c r="K206" s="556">
        <v>0</v>
      </c>
      <c r="L206" s="556">
        <v>0</v>
      </c>
      <c r="M206" s="556">
        <v>0</v>
      </c>
      <c r="N206" s="557">
        <v>0</v>
      </c>
      <c r="O206" s="136"/>
      <c r="P206" s="604">
        <v>7.7197274005898747E-3</v>
      </c>
      <c r="Q206" s="604">
        <v>0</v>
      </c>
      <c r="R206" s="711" t="s">
        <v>402</v>
      </c>
      <c r="S206" s="710">
        <v>0</v>
      </c>
      <c r="T206" s="711" t="s">
        <v>402</v>
      </c>
      <c r="U206" s="710">
        <v>0</v>
      </c>
      <c r="V206" s="711" t="s">
        <v>402</v>
      </c>
      <c r="W206" s="293"/>
      <c r="X206" s="60"/>
      <c r="Y206" s="833"/>
      <c r="Z206" s="781"/>
      <c r="AA206" s="781"/>
      <c r="AB206" s="781"/>
      <c r="AC206" s="781"/>
      <c r="AD206" s="781"/>
      <c r="AE206" s="781"/>
      <c r="AF206" s="822"/>
      <c r="AG206" s="809"/>
    </row>
    <row r="207" spans="1:33" s="5" customFormat="1" ht="15" customHeight="1" thickBot="1" x14ac:dyDescent="0.3">
      <c r="A207" s="367" t="s">
        <v>138</v>
      </c>
      <c r="B207" s="76"/>
      <c r="C207" s="730">
        <v>0</v>
      </c>
      <c r="D207" s="730">
        <v>0</v>
      </c>
      <c r="E207" s="730">
        <v>0</v>
      </c>
      <c r="F207" s="730" t="s">
        <v>402</v>
      </c>
      <c r="G207" s="730" t="s">
        <v>402</v>
      </c>
      <c r="H207" s="730" t="s">
        <v>402</v>
      </c>
      <c r="I207" s="730" t="s">
        <v>402</v>
      </c>
      <c r="J207" s="730" t="s">
        <v>402</v>
      </c>
      <c r="K207" s="730" t="s">
        <v>402</v>
      </c>
      <c r="L207" s="730" t="s">
        <v>402</v>
      </c>
      <c r="M207" s="730" t="s">
        <v>402</v>
      </c>
      <c r="N207" s="733" t="s">
        <v>402</v>
      </c>
      <c r="O207" s="63"/>
      <c r="P207" s="736">
        <v>0</v>
      </c>
      <c r="Q207" s="736" t="s">
        <v>402</v>
      </c>
      <c r="R207" s="741" t="s">
        <v>402</v>
      </c>
      <c r="S207" s="736" t="s">
        <v>402</v>
      </c>
      <c r="T207" s="741" t="s">
        <v>402</v>
      </c>
      <c r="U207" s="736" t="s">
        <v>402</v>
      </c>
      <c r="V207" s="741" t="s">
        <v>402</v>
      </c>
      <c r="W207" s="296"/>
      <c r="X207" s="63"/>
      <c r="Y207" s="833"/>
      <c r="Z207" s="781"/>
      <c r="AA207" s="781"/>
      <c r="AB207" s="781"/>
      <c r="AC207" s="781"/>
      <c r="AD207" s="781"/>
      <c r="AE207" s="781"/>
      <c r="AF207" s="822"/>
      <c r="AG207" s="810"/>
    </row>
    <row r="208" spans="1:33" s="5" customFormat="1" ht="11" thickBot="1" x14ac:dyDescent="0.3">
      <c r="A208" s="365">
        <v>2025</v>
      </c>
      <c r="B208" s="73" t="s">
        <v>34</v>
      </c>
      <c r="C208" s="552">
        <v>0.6887446508045697</v>
      </c>
      <c r="D208" s="552">
        <v>0.6887446508045697</v>
      </c>
      <c r="E208" s="553">
        <v>0.6887446508045697</v>
      </c>
      <c r="F208" s="553">
        <v>0.6887446508045697</v>
      </c>
      <c r="G208" s="553">
        <v>0.6887446508045697</v>
      </c>
      <c r="H208" s="553">
        <v>0.6887446508045697</v>
      </c>
      <c r="I208" s="553">
        <v>0.6887446508045697</v>
      </c>
      <c r="J208" s="553">
        <v>0.6887446508045697</v>
      </c>
      <c r="K208" s="553">
        <v>0.6887446508045697</v>
      </c>
      <c r="L208" s="552">
        <v>0.6887446508045697</v>
      </c>
      <c r="M208" s="552">
        <v>0.6887446508045697</v>
      </c>
      <c r="N208" s="554">
        <v>0.6887446508045697</v>
      </c>
      <c r="O208" s="136"/>
      <c r="P208" s="600">
        <v>2.0662339524137092</v>
      </c>
      <c r="Q208" s="601">
        <v>2.0662339524137092</v>
      </c>
      <c r="R208" s="602">
        <v>4.1324679048274184</v>
      </c>
      <c r="S208" s="601">
        <v>2.0662339524137092</v>
      </c>
      <c r="T208" s="602">
        <v>6.1987018572411277</v>
      </c>
      <c r="U208" s="600">
        <v>2.0662339524137092</v>
      </c>
      <c r="V208" s="603">
        <v>8.2649358096548369</v>
      </c>
      <c r="W208" s="59"/>
      <c r="X208" s="60"/>
      <c r="Y208" s="832" t="s">
        <v>34</v>
      </c>
      <c r="Z208" s="781">
        <v>7.921072184878275</v>
      </c>
      <c r="AA208" s="781">
        <v>7.6809237815430134</v>
      </c>
      <c r="AB208" s="781">
        <v>8.5955266746607109</v>
      </c>
      <c r="AC208" s="781">
        <v>7.5412057833604464</v>
      </c>
      <c r="AD208" s="781">
        <v>8.0984280753395854</v>
      </c>
      <c r="AE208" s="781">
        <v>8.246483122386465</v>
      </c>
      <c r="AF208" s="822">
        <v>8.2649358096548369</v>
      </c>
      <c r="AG208" s="808">
        <f t="shared" si="17"/>
        <v>2.2376432467652307E-3</v>
      </c>
    </row>
    <row r="209" spans="1:33" s="5" customFormat="1" ht="15" customHeight="1" thickBot="1" x14ac:dyDescent="0.3">
      <c r="A209" s="366">
        <v>2026</v>
      </c>
      <c r="B209" s="75"/>
      <c r="C209" s="555">
        <v>0.69752572979346916</v>
      </c>
      <c r="D209" s="555">
        <v>0.69752572979346916</v>
      </c>
      <c r="E209" s="556">
        <v>0.69752572979346916</v>
      </c>
      <c r="F209" s="556">
        <v>0</v>
      </c>
      <c r="G209" s="556">
        <v>0</v>
      </c>
      <c r="H209" s="556">
        <v>0</v>
      </c>
      <c r="I209" s="556">
        <v>0</v>
      </c>
      <c r="J209" s="556">
        <v>0</v>
      </c>
      <c r="K209" s="556">
        <v>0</v>
      </c>
      <c r="L209" s="556">
        <v>0</v>
      </c>
      <c r="M209" s="556">
        <v>0</v>
      </c>
      <c r="N209" s="557">
        <v>0</v>
      </c>
      <c r="O209" s="136"/>
      <c r="P209" s="604">
        <v>2.0925771893804077</v>
      </c>
      <c r="Q209" s="604">
        <v>0</v>
      </c>
      <c r="R209" s="711" t="s">
        <v>402</v>
      </c>
      <c r="S209" s="710">
        <v>0</v>
      </c>
      <c r="T209" s="711" t="s">
        <v>402</v>
      </c>
      <c r="U209" s="710">
        <v>0</v>
      </c>
      <c r="V209" s="711" t="s">
        <v>402</v>
      </c>
      <c r="W209" s="59"/>
      <c r="X209" s="60"/>
      <c r="Y209" s="833"/>
      <c r="Z209" s="781"/>
      <c r="AA209" s="781"/>
      <c r="AB209" s="781"/>
      <c r="AC209" s="781"/>
      <c r="AD209" s="781"/>
      <c r="AE209" s="781"/>
      <c r="AF209" s="822"/>
      <c r="AG209" s="809"/>
    </row>
    <row r="210" spans="1:33" s="5" customFormat="1" ht="15" customHeight="1" thickBot="1" x14ac:dyDescent="0.3">
      <c r="A210" s="367" t="s">
        <v>138</v>
      </c>
      <c r="B210" s="76"/>
      <c r="C210" s="730">
        <v>1.2749397006048151E-2</v>
      </c>
      <c r="D210" s="730">
        <v>1.2749397006048151E-2</v>
      </c>
      <c r="E210" s="730">
        <v>1.2749397006048151E-2</v>
      </c>
      <c r="F210" s="730" t="s">
        <v>402</v>
      </c>
      <c r="G210" s="730" t="s">
        <v>402</v>
      </c>
      <c r="H210" s="730" t="s">
        <v>402</v>
      </c>
      <c r="I210" s="730" t="s">
        <v>402</v>
      </c>
      <c r="J210" s="730" t="s">
        <v>402</v>
      </c>
      <c r="K210" s="730" t="s">
        <v>402</v>
      </c>
      <c r="L210" s="730" t="s">
        <v>402</v>
      </c>
      <c r="M210" s="730" t="s">
        <v>402</v>
      </c>
      <c r="N210" s="733" t="s">
        <v>402</v>
      </c>
      <c r="O210" s="63"/>
      <c r="P210" s="736">
        <v>1.2749397006048204E-2</v>
      </c>
      <c r="Q210" s="736" t="s">
        <v>402</v>
      </c>
      <c r="R210" s="741" t="s">
        <v>402</v>
      </c>
      <c r="S210" s="736" t="s">
        <v>402</v>
      </c>
      <c r="T210" s="741" t="s">
        <v>402</v>
      </c>
      <c r="U210" s="736" t="s">
        <v>402</v>
      </c>
      <c r="V210" s="741" t="s">
        <v>402</v>
      </c>
      <c r="W210" s="296"/>
      <c r="X210" s="63"/>
      <c r="Y210" s="833"/>
      <c r="Z210" s="781"/>
      <c r="AA210" s="781"/>
      <c r="AB210" s="781"/>
      <c r="AC210" s="781"/>
      <c r="AD210" s="781"/>
      <c r="AE210" s="781"/>
      <c r="AF210" s="822"/>
      <c r="AG210" s="810"/>
    </row>
    <row r="211" spans="1:33" s="5" customFormat="1" ht="11" thickBot="1" x14ac:dyDescent="0.3">
      <c r="A211" s="441">
        <v>2025</v>
      </c>
      <c r="B211" s="450" t="s">
        <v>172</v>
      </c>
      <c r="C211" s="570">
        <v>0.84358958721527488</v>
      </c>
      <c r="D211" s="570">
        <v>2.9656899787206354</v>
      </c>
      <c r="E211" s="571">
        <v>4.92820325567605</v>
      </c>
      <c r="F211" s="571">
        <v>3.2025176943071902</v>
      </c>
      <c r="G211" s="571">
        <v>2.3221434904458449</v>
      </c>
      <c r="H211" s="571">
        <v>0.88772704901671029</v>
      </c>
      <c r="I211" s="571">
        <v>0.85719575192780018</v>
      </c>
      <c r="J211" s="571">
        <v>1.0225760281555818</v>
      </c>
      <c r="K211" s="571">
        <v>1.3885513047776885</v>
      </c>
      <c r="L211" s="570">
        <v>1.4021807840699529</v>
      </c>
      <c r="M211" s="570">
        <v>0.8325917126213882</v>
      </c>
      <c r="N211" s="572">
        <v>0.69083719203668392</v>
      </c>
      <c r="O211" s="629"/>
      <c r="P211" s="617">
        <v>8.7374828216119589</v>
      </c>
      <c r="Q211" s="618">
        <v>6.4123882337697449</v>
      </c>
      <c r="R211" s="602">
        <v>15.149871055381706</v>
      </c>
      <c r="S211" s="618">
        <v>3.2683230848610707</v>
      </c>
      <c r="T211" s="602">
        <v>18.418194140242775</v>
      </c>
      <c r="U211" s="617">
        <v>2.925609688728025</v>
      </c>
      <c r="V211" s="603">
        <v>21.343803828970799</v>
      </c>
      <c r="W211" s="65"/>
      <c r="X211" s="59"/>
      <c r="Y211" s="834" t="s">
        <v>172</v>
      </c>
      <c r="Z211" s="788">
        <v>22.342155080852116</v>
      </c>
      <c r="AA211" s="788">
        <v>21.943682874240736</v>
      </c>
      <c r="AB211" s="788">
        <v>22.534116274118858</v>
      </c>
      <c r="AC211" s="788">
        <v>21.11869057159344</v>
      </c>
      <c r="AD211" s="788">
        <v>21.267403132339389</v>
      </c>
      <c r="AE211" s="788">
        <v>21.097824751473226</v>
      </c>
      <c r="AF211" s="788">
        <v>21.343803828970799</v>
      </c>
      <c r="AG211" s="1004">
        <f t="shared" si="17"/>
        <v>1.1658978136141585E-2</v>
      </c>
    </row>
    <row r="212" spans="1:33" s="5" customFormat="1" ht="15" customHeight="1" thickBot="1" x14ac:dyDescent="0.3">
      <c r="A212" s="442">
        <v>2026</v>
      </c>
      <c r="B212" s="451"/>
      <c r="C212" s="573">
        <v>0.85002871041718597</v>
      </c>
      <c r="D212" s="573">
        <v>3.1065104062635349</v>
      </c>
      <c r="E212" s="574">
        <v>5.2176932832887193</v>
      </c>
      <c r="F212" s="574">
        <v>0</v>
      </c>
      <c r="G212" s="574">
        <v>0</v>
      </c>
      <c r="H212" s="574">
        <v>0</v>
      </c>
      <c r="I212" s="574">
        <v>0</v>
      </c>
      <c r="J212" s="574">
        <v>0</v>
      </c>
      <c r="K212" s="574">
        <v>0</v>
      </c>
      <c r="L212" s="574">
        <v>0</v>
      </c>
      <c r="M212" s="574">
        <v>0</v>
      </c>
      <c r="N212" s="575">
        <v>0</v>
      </c>
      <c r="O212" s="629"/>
      <c r="P212" s="619">
        <v>9.1742323999694406</v>
      </c>
      <c r="Q212" s="619">
        <v>0</v>
      </c>
      <c r="R212" s="711" t="s">
        <v>402</v>
      </c>
      <c r="S212" s="710">
        <v>0</v>
      </c>
      <c r="T212" s="711" t="s">
        <v>402</v>
      </c>
      <c r="U212" s="710">
        <v>0</v>
      </c>
      <c r="V212" s="711" t="s">
        <v>402</v>
      </c>
      <c r="W212" s="65"/>
      <c r="X212" s="59"/>
      <c r="Y212" s="835"/>
      <c r="Z212" s="788"/>
      <c r="AA212" s="788"/>
      <c r="AB212" s="788"/>
      <c r="AC212" s="788"/>
      <c r="AD212" s="788"/>
      <c r="AE212" s="788"/>
      <c r="AF212" s="788"/>
      <c r="AG212" s="1005"/>
    </row>
    <row r="213" spans="1:33" s="5" customFormat="1" ht="15" customHeight="1" thickBot="1" x14ac:dyDescent="0.3">
      <c r="A213" s="443" t="s">
        <v>138</v>
      </c>
      <c r="B213" s="452"/>
      <c r="C213" s="744">
        <v>7.6330046025898796E-3</v>
      </c>
      <c r="D213" s="744">
        <v>4.7483192293635422E-2</v>
      </c>
      <c r="E213" s="744">
        <v>5.8741495144148045E-2</v>
      </c>
      <c r="F213" s="744" t="s">
        <v>402</v>
      </c>
      <c r="G213" s="744" t="s">
        <v>402</v>
      </c>
      <c r="H213" s="744" t="s">
        <v>402</v>
      </c>
      <c r="I213" s="744" t="s">
        <v>402</v>
      </c>
      <c r="J213" s="744" t="s">
        <v>402</v>
      </c>
      <c r="K213" s="744" t="s">
        <v>402</v>
      </c>
      <c r="L213" s="744" t="s">
        <v>402</v>
      </c>
      <c r="M213" s="744" t="s">
        <v>402</v>
      </c>
      <c r="N213" s="745" t="s">
        <v>402</v>
      </c>
      <c r="O213" s="62"/>
      <c r="P213" s="739">
        <v>4.9985743866321763E-2</v>
      </c>
      <c r="Q213" s="739" t="s">
        <v>402</v>
      </c>
      <c r="R213" s="741" t="s">
        <v>402</v>
      </c>
      <c r="S213" s="739" t="s">
        <v>402</v>
      </c>
      <c r="T213" s="741" t="s">
        <v>402</v>
      </c>
      <c r="U213" s="739" t="s">
        <v>402</v>
      </c>
      <c r="V213" s="741" t="s">
        <v>402</v>
      </c>
      <c r="W213" s="296"/>
      <c r="X213" s="62"/>
      <c r="Y213" s="835"/>
      <c r="Z213" s="788"/>
      <c r="AA213" s="788"/>
      <c r="AB213" s="788"/>
      <c r="AC213" s="788"/>
      <c r="AD213" s="788"/>
      <c r="AE213" s="788"/>
      <c r="AF213" s="788"/>
      <c r="AG213" s="1006"/>
    </row>
    <row r="214" spans="1:33" s="5" customFormat="1" ht="11" thickBot="1" x14ac:dyDescent="0.3">
      <c r="A214" s="365">
        <v>2025</v>
      </c>
      <c r="B214" s="73" t="s">
        <v>173</v>
      </c>
      <c r="C214" s="552">
        <v>0.69860236045827506</v>
      </c>
      <c r="D214" s="552">
        <v>0.70448000604240246</v>
      </c>
      <c r="E214" s="553">
        <v>0.87097084405220559</v>
      </c>
      <c r="F214" s="553">
        <v>0.97082986557347295</v>
      </c>
      <c r="G214" s="553">
        <v>0.8439363999766325</v>
      </c>
      <c r="H214" s="553">
        <v>0.97885914124606543</v>
      </c>
      <c r="I214" s="553">
        <v>0.94704341010613757</v>
      </c>
      <c r="J214" s="553">
        <v>0.75675483995083148</v>
      </c>
      <c r="K214" s="553">
        <v>0.93154542359268611</v>
      </c>
      <c r="L214" s="552">
        <v>1.0460988704052712</v>
      </c>
      <c r="M214" s="552">
        <v>0.7322243978488443</v>
      </c>
      <c r="N214" s="554">
        <v>0.74196923639753998</v>
      </c>
      <c r="O214" s="136"/>
      <c r="P214" s="600">
        <v>2.274053210552883</v>
      </c>
      <c r="Q214" s="601">
        <v>2.793625406796171</v>
      </c>
      <c r="R214" s="602">
        <v>5.0676786173490544</v>
      </c>
      <c r="S214" s="601">
        <v>2.6353436736496549</v>
      </c>
      <c r="T214" s="602">
        <v>7.7030222909987094</v>
      </c>
      <c r="U214" s="600">
        <v>2.5202925046516556</v>
      </c>
      <c r="V214" s="603">
        <v>10.223314795650365</v>
      </c>
      <c r="W214" s="59"/>
      <c r="X214" s="60"/>
      <c r="Y214" s="832" t="s">
        <v>173</v>
      </c>
      <c r="Z214" s="781">
        <v>9.9811692533538636</v>
      </c>
      <c r="AA214" s="781">
        <v>10.484176653071524</v>
      </c>
      <c r="AB214" s="781">
        <v>10.812849707984999</v>
      </c>
      <c r="AC214" s="781">
        <v>10.421977748811418</v>
      </c>
      <c r="AD214" s="781">
        <v>10.306740504800883</v>
      </c>
      <c r="AE214" s="781">
        <v>10.325176599478898</v>
      </c>
      <c r="AF214" s="822">
        <v>10.223314795650365</v>
      </c>
      <c r="AG214" s="808">
        <f t="shared" si="17"/>
        <v>-9.8653812694761145E-3</v>
      </c>
    </row>
    <row r="215" spans="1:33" s="5" customFormat="1" ht="15" customHeight="1" thickBot="1" x14ac:dyDescent="0.3">
      <c r="A215" s="366">
        <v>2026</v>
      </c>
      <c r="B215" s="75"/>
      <c r="C215" s="555">
        <v>0.65124799581021331</v>
      </c>
      <c r="D215" s="555">
        <v>0.60144232074510884</v>
      </c>
      <c r="E215" s="556">
        <v>0.91954193292327902</v>
      </c>
      <c r="F215" s="556">
        <v>0</v>
      </c>
      <c r="G215" s="556">
        <v>0</v>
      </c>
      <c r="H215" s="556">
        <v>0</v>
      </c>
      <c r="I215" s="556">
        <v>0</v>
      </c>
      <c r="J215" s="556">
        <v>0</v>
      </c>
      <c r="K215" s="556">
        <v>0</v>
      </c>
      <c r="L215" s="556">
        <v>0</v>
      </c>
      <c r="M215" s="556">
        <v>0</v>
      </c>
      <c r="N215" s="557">
        <v>0</v>
      </c>
      <c r="O215" s="136"/>
      <c r="P215" s="604">
        <v>2.1722322494786015</v>
      </c>
      <c r="Q215" s="604">
        <v>0</v>
      </c>
      <c r="R215" s="711" t="s">
        <v>402</v>
      </c>
      <c r="S215" s="710">
        <v>0</v>
      </c>
      <c r="T215" s="711" t="s">
        <v>402</v>
      </c>
      <c r="U215" s="710">
        <v>0</v>
      </c>
      <c r="V215" s="711" t="s">
        <v>402</v>
      </c>
      <c r="W215" s="59"/>
      <c r="X215" s="60"/>
      <c r="Y215" s="833"/>
      <c r="Z215" s="781"/>
      <c r="AA215" s="781"/>
      <c r="AB215" s="781"/>
      <c r="AC215" s="781"/>
      <c r="AD215" s="781"/>
      <c r="AE215" s="781"/>
      <c r="AF215" s="822"/>
      <c r="AG215" s="809"/>
    </row>
    <row r="216" spans="1:33" s="5" customFormat="1" ht="15" customHeight="1" thickBot="1" x14ac:dyDescent="0.3">
      <c r="A216" s="367" t="s">
        <v>138</v>
      </c>
      <c r="B216" s="76"/>
      <c r="C216" s="730">
        <v>-6.7784432644913822E-2</v>
      </c>
      <c r="D216" s="730">
        <v>-0.14626062402556222</v>
      </c>
      <c r="E216" s="730">
        <v>5.5766607117519185E-2</v>
      </c>
      <c r="F216" s="730" t="s">
        <v>402</v>
      </c>
      <c r="G216" s="730" t="s">
        <v>402</v>
      </c>
      <c r="H216" s="730" t="s">
        <v>402</v>
      </c>
      <c r="I216" s="730" t="s">
        <v>402</v>
      </c>
      <c r="J216" s="730" t="s">
        <v>402</v>
      </c>
      <c r="K216" s="730" t="s">
        <v>402</v>
      </c>
      <c r="L216" s="730" t="s">
        <v>402</v>
      </c>
      <c r="M216" s="730" t="s">
        <v>402</v>
      </c>
      <c r="N216" s="733" t="s">
        <v>402</v>
      </c>
      <c r="O216" s="63"/>
      <c r="P216" s="736">
        <v>-4.4775100512941E-2</v>
      </c>
      <c r="Q216" s="736" t="s">
        <v>402</v>
      </c>
      <c r="R216" s="741" t="s">
        <v>402</v>
      </c>
      <c r="S216" s="736" t="s">
        <v>402</v>
      </c>
      <c r="T216" s="741" t="s">
        <v>402</v>
      </c>
      <c r="U216" s="736" t="s">
        <v>402</v>
      </c>
      <c r="V216" s="741" t="s">
        <v>402</v>
      </c>
      <c r="W216" s="296"/>
      <c r="X216" s="63"/>
      <c r="Y216" s="833"/>
      <c r="Z216" s="781"/>
      <c r="AA216" s="781"/>
      <c r="AB216" s="781"/>
      <c r="AC216" s="781"/>
      <c r="AD216" s="781"/>
      <c r="AE216" s="781"/>
      <c r="AF216" s="822"/>
      <c r="AG216" s="810"/>
    </row>
    <row r="217" spans="1:33" s="5" customFormat="1" ht="11" thickBot="1" x14ac:dyDescent="0.3">
      <c r="A217" s="365">
        <v>2025</v>
      </c>
      <c r="B217" s="73" t="s">
        <v>174</v>
      </c>
      <c r="C217" s="552">
        <v>2.4525232448754992E-2</v>
      </c>
      <c r="D217" s="552">
        <v>2.5411641136136625E-2</v>
      </c>
      <c r="E217" s="553">
        <v>3.3750948275596049E-2</v>
      </c>
      <c r="F217" s="553">
        <v>3.9770422222328086E-2</v>
      </c>
      <c r="G217" s="553">
        <v>3.5279881812538751E-2</v>
      </c>
      <c r="H217" s="553">
        <v>4.1388103681965063E-2</v>
      </c>
      <c r="I217" s="553">
        <v>4.0002824172143202E-2</v>
      </c>
      <c r="J217" s="553">
        <v>3.2269485171810205E-2</v>
      </c>
      <c r="K217" s="553">
        <v>3.85236067715784E-2</v>
      </c>
      <c r="L217" s="552">
        <v>4.2101608149938526E-2</v>
      </c>
      <c r="M217" s="552">
        <v>2.8085794303641658E-2</v>
      </c>
      <c r="N217" s="554">
        <v>2.7822433761291364E-2</v>
      </c>
      <c r="O217" s="136"/>
      <c r="P217" s="600">
        <v>8.3687821860487663E-2</v>
      </c>
      <c r="Q217" s="601">
        <v>0.11643840771683191</v>
      </c>
      <c r="R217" s="602">
        <v>0.20012622957731957</v>
      </c>
      <c r="S217" s="601">
        <v>0.1107959161155318</v>
      </c>
      <c r="T217" s="602">
        <v>0.31092214569285137</v>
      </c>
      <c r="U217" s="600">
        <v>9.8009836214871554E-2</v>
      </c>
      <c r="V217" s="603">
        <v>0.40893198190772295</v>
      </c>
      <c r="W217" s="59"/>
      <c r="X217" s="60"/>
      <c r="Y217" s="832" t="s">
        <v>174</v>
      </c>
      <c r="Z217" s="781">
        <v>0.40716829963779766</v>
      </c>
      <c r="AA217" s="781">
        <v>0.42646862964425186</v>
      </c>
      <c r="AB217" s="781">
        <v>0.42949183699878662</v>
      </c>
      <c r="AC217" s="781">
        <v>0.42121059159264862</v>
      </c>
      <c r="AD217" s="781">
        <v>0.40754874835987204</v>
      </c>
      <c r="AE217" s="781">
        <v>0.40702023693981365</v>
      </c>
      <c r="AF217" s="822">
        <v>0.40893198190772295</v>
      </c>
      <c r="AG217" s="808">
        <f t="shared" si="17"/>
        <v>4.696928541644052E-3</v>
      </c>
    </row>
    <row r="218" spans="1:33" s="5" customFormat="1" ht="15" customHeight="1" thickBot="1" x14ac:dyDescent="0.3">
      <c r="A218" s="366">
        <v>2026</v>
      </c>
      <c r="B218" s="75"/>
      <c r="C218" s="555">
        <v>2.2821286034104639E-2</v>
      </c>
      <c r="D218" s="555">
        <v>2.208117280417796E-2</v>
      </c>
      <c r="E218" s="556">
        <v>3.6172254402366759E-2</v>
      </c>
      <c r="F218" s="556">
        <v>0</v>
      </c>
      <c r="G218" s="556">
        <v>0</v>
      </c>
      <c r="H218" s="556">
        <v>0</v>
      </c>
      <c r="I218" s="556">
        <v>0</v>
      </c>
      <c r="J218" s="556">
        <v>0</v>
      </c>
      <c r="K218" s="556">
        <v>0</v>
      </c>
      <c r="L218" s="556">
        <v>0</v>
      </c>
      <c r="M218" s="556">
        <v>0</v>
      </c>
      <c r="N218" s="557">
        <v>0</v>
      </c>
      <c r="O218" s="136"/>
      <c r="P218" s="604">
        <v>8.1074713240649354E-2</v>
      </c>
      <c r="Q218" s="604">
        <v>0</v>
      </c>
      <c r="R218" s="711" t="s">
        <v>402</v>
      </c>
      <c r="S218" s="710">
        <v>0</v>
      </c>
      <c r="T218" s="711" t="s">
        <v>402</v>
      </c>
      <c r="U218" s="710">
        <v>0</v>
      </c>
      <c r="V218" s="711" t="s">
        <v>402</v>
      </c>
      <c r="W218" s="59"/>
      <c r="X218" s="60"/>
      <c r="Y218" s="833"/>
      <c r="Z218" s="781"/>
      <c r="AA218" s="781"/>
      <c r="AB218" s="781"/>
      <c r="AC218" s="781"/>
      <c r="AD218" s="781"/>
      <c r="AE218" s="781"/>
      <c r="AF218" s="822"/>
      <c r="AG218" s="809"/>
    </row>
    <row r="219" spans="1:33" s="5" customFormat="1" ht="15" customHeight="1" thickBot="1" x14ac:dyDescent="0.3">
      <c r="A219" s="367" t="s">
        <v>138</v>
      </c>
      <c r="B219" s="76"/>
      <c r="C219" s="730">
        <v>-6.9477278888618779E-2</v>
      </c>
      <c r="D219" s="730">
        <v>-0.13106073370533211</v>
      </c>
      <c r="E219" s="730">
        <v>7.174038806256175E-2</v>
      </c>
      <c r="F219" s="730" t="s">
        <v>402</v>
      </c>
      <c r="G219" s="730" t="s">
        <v>402</v>
      </c>
      <c r="H219" s="730" t="s">
        <v>402</v>
      </c>
      <c r="I219" s="730" t="s">
        <v>402</v>
      </c>
      <c r="J219" s="730" t="s">
        <v>402</v>
      </c>
      <c r="K219" s="730" t="s">
        <v>402</v>
      </c>
      <c r="L219" s="730" t="s">
        <v>402</v>
      </c>
      <c r="M219" s="730" t="s">
        <v>402</v>
      </c>
      <c r="N219" s="733" t="s">
        <v>402</v>
      </c>
      <c r="O219" s="63"/>
      <c r="P219" s="736">
        <v>-3.1224478804030873E-2</v>
      </c>
      <c r="Q219" s="736" t="s">
        <v>402</v>
      </c>
      <c r="R219" s="741" t="s">
        <v>402</v>
      </c>
      <c r="S219" s="736" t="s">
        <v>402</v>
      </c>
      <c r="T219" s="741" t="s">
        <v>402</v>
      </c>
      <c r="U219" s="736" t="s">
        <v>402</v>
      </c>
      <c r="V219" s="741" t="s">
        <v>402</v>
      </c>
      <c r="W219" s="296"/>
      <c r="X219" s="63"/>
      <c r="Y219" s="833"/>
      <c r="Z219" s="781"/>
      <c r="AA219" s="781"/>
      <c r="AB219" s="781"/>
      <c r="AC219" s="781"/>
      <c r="AD219" s="781"/>
      <c r="AE219" s="781"/>
      <c r="AF219" s="822"/>
      <c r="AG219" s="810"/>
    </row>
    <row r="220" spans="1:33" s="5" customFormat="1" ht="11" thickBot="1" x14ac:dyDescent="0.3">
      <c r="A220" s="441">
        <v>2025</v>
      </c>
      <c r="B220" s="453" t="s">
        <v>175</v>
      </c>
      <c r="C220" s="570">
        <v>0.7231275929070301</v>
      </c>
      <c r="D220" s="570">
        <v>0.72989164717853905</v>
      </c>
      <c r="E220" s="571">
        <v>0.9047217923278017</v>
      </c>
      <c r="F220" s="571">
        <v>1.0106002877958011</v>
      </c>
      <c r="G220" s="571">
        <v>0.87921628178917122</v>
      </c>
      <c r="H220" s="571">
        <v>1.0202472449280304</v>
      </c>
      <c r="I220" s="571">
        <v>0.98704623427828075</v>
      </c>
      <c r="J220" s="571">
        <v>0.78902432512264165</v>
      </c>
      <c r="K220" s="571">
        <v>0.97006903036426451</v>
      </c>
      <c r="L220" s="570">
        <v>1.0882004785552097</v>
      </c>
      <c r="M220" s="570">
        <v>0.76031019215248596</v>
      </c>
      <c r="N220" s="572">
        <v>0.76979167015883132</v>
      </c>
      <c r="O220" s="629"/>
      <c r="P220" s="617">
        <v>2.3577410324133705</v>
      </c>
      <c r="Q220" s="618">
        <v>2.9100638145130029</v>
      </c>
      <c r="R220" s="602">
        <v>5.2678048469263743</v>
      </c>
      <c r="S220" s="618">
        <v>2.7461395897651868</v>
      </c>
      <c r="T220" s="602">
        <v>8.0139444366915615</v>
      </c>
      <c r="U220" s="617">
        <v>2.6183023408665269</v>
      </c>
      <c r="V220" s="603">
        <v>10.632246777558088</v>
      </c>
      <c r="W220" s="59"/>
      <c r="X220" s="59"/>
      <c r="Y220" s="834" t="s">
        <v>175</v>
      </c>
      <c r="Z220" s="782">
        <v>10.388337552991661</v>
      </c>
      <c r="AA220" s="782">
        <v>10.910645282715775</v>
      </c>
      <c r="AB220" s="782">
        <v>11.242341544983786</v>
      </c>
      <c r="AC220" s="782">
        <v>10.843188340404067</v>
      </c>
      <c r="AD220" s="782">
        <v>10.714289253160755</v>
      </c>
      <c r="AE220" s="782">
        <v>10.73219683641871</v>
      </c>
      <c r="AF220" s="782">
        <v>10.632246777558088</v>
      </c>
      <c r="AG220" s="808">
        <f t="shared" si="17"/>
        <v>-9.3131034012954306E-3</v>
      </c>
    </row>
    <row r="221" spans="1:33" s="5" customFormat="1" ht="15" customHeight="1" thickBot="1" x14ac:dyDescent="0.3">
      <c r="A221" s="442">
        <v>2026</v>
      </c>
      <c r="B221" s="451"/>
      <c r="C221" s="573">
        <v>0.67406928184431791</v>
      </c>
      <c r="D221" s="573">
        <v>0.62352349354928682</v>
      </c>
      <c r="E221" s="574">
        <v>0.95571418732564573</v>
      </c>
      <c r="F221" s="574">
        <v>0</v>
      </c>
      <c r="G221" s="574">
        <v>0</v>
      </c>
      <c r="H221" s="574">
        <v>0</v>
      </c>
      <c r="I221" s="574">
        <v>0</v>
      </c>
      <c r="J221" s="574">
        <v>0</v>
      </c>
      <c r="K221" s="574">
        <v>0</v>
      </c>
      <c r="L221" s="574">
        <v>0</v>
      </c>
      <c r="M221" s="574">
        <v>0</v>
      </c>
      <c r="N221" s="575">
        <v>0</v>
      </c>
      <c r="O221" s="629"/>
      <c r="P221" s="619">
        <v>2.2533069627192508</v>
      </c>
      <c r="Q221" s="619">
        <v>0</v>
      </c>
      <c r="R221" s="711" t="s">
        <v>402</v>
      </c>
      <c r="S221" s="710">
        <v>0</v>
      </c>
      <c r="T221" s="711" t="s">
        <v>402</v>
      </c>
      <c r="U221" s="710">
        <v>0</v>
      </c>
      <c r="V221" s="711" t="s">
        <v>402</v>
      </c>
      <c r="W221" s="59"/>
      <c r="X221" s="59"/>
      <c r="Y221" s="835"/>
      <c r="Z221" s="782"/>
      <c r="AA221" s="782"/>
      <c r="AB221" s="782"/>
      <c r="AC221" s="782"/>
      <c r="AD221" s="782"/>
      <c r="AE221" s="782"/>
      <c r="AF221" s="782"/>
      <c r="AG221" s="809"/>
    </row>
    <row r="222" spans="1:33" s="5" customFormat="1" ht="15" customHeight="1" thickBot="1" x14ac:dyDescent="0.3">
      <c r="A222" s="443" t="s">
        <v>138</v>
      </c>
      <c r="B222" s="452"/>
      <c r="C222" s="744">
        <v>-6.7841846368348224E-2</v>
      </c>
      <c r="D222" s="744">
        <v>-0.14573143019299886</v>
      </c>
      <c r="E222" s="744">
        <v>5.6362514344485137E-2</v>
      </c>
      <c r="F222" s="744" t="s">
        <v>402</v>
      </c>
      <c r="G222" s="744" t="s">
        <v>402</v>
      </c>
      <c r="H222" s="744" t="s">
        <v>402</v>
      </c>
      <c r="I222" s="744" t="s">
        <v>402</v>
      </c>
      <c r="J222" s="744" t="s">
        <v>402</v>
      </c>
      <c r="K222" s="744" t="s">
        <v>402</v>
      </c>
      <c r="L222" s="744" t="s">
        <v>402</v>
      </c>
      <c r="M222" s="744" t="s">
        <v>402</v>
      </c>
      <c r="N222" s="745" t="s">
        <v>402</v>
      </c>
      <c r="O222" s="62"/>
      <c r="P222" s="739">
        <v>-4.4294122322340715E-2</v>
      </c>
      <c r="Q222" s="739" t="s">
        <v>402</v>
      </c>
      <c r="R222" s="741" t="s">
        <v>402</v>
      </c>
      <c r="S222" s="739" t="s">
        <v>402</v>
      </c>
      <c r="T222" s="741" t="s">
        <v>402</v>
      </c>
      <c r="U222" s="739" t="s">
        <v>402</v>
      </c>
      <c r="V222" s="741" t="s">
        <v>402</v>
      </c>
      <c r="W222" s="296"/>
      <c r="X222" s="62"/>
      <c r="Y222" s="835"/>
      <c r="Z222" s="782"/>
      <c r="AA222" s="782"/>
      <c r="AB222" s="782"/>
      <c r="AC222" s="782"/>
      <c r="AD222" s="782"/>
      <c r="AE222" s="782"/>
      <c r="AF222" s="782"/>
      <c r="AG222" s="810"/>
    </row>
    <row r="223" spans="1:33" s="5" customFormat="1" ht="11" thickBot="1" x14ac:dyDescent="0.3">
      <c r="A223" s="432">
        <v>2025</v>
      </c>
      <c r="B223" s="403" t="s">
        <v>176</v>
      </c>
      <c r="C223" s="590">
        <v>5.8040555947985819</v>
      </c>
      <c r="D223" s="590">
        <v>7.609402297984472</v>
      </c>
      <c r="E223" s="591">
        <v>9.1632136405871947</v>
      </c>
      <c r="F223" s="591">
        <v>7.5760831492948775</v>
      </c>
      <c r="G223" s="591">
        <v>6.7228364635819569</v>
      </c>
      <c r="H223" s="591">
        <v>5.6282867866637281</v>
      </c>
      <c r="I223" s="591">
        <v>5.7613325295510789</v>
      </c>
      <c r="J223" s="591">
        <v>5.7396483168751278</v>
      </c>
      <c r="K223" s="591">
        <v>6.0564339723014591</v>
      </c>
      <c r="L223" s="590">
        <v>6.0666362894675618</v>
      </c>
      <c r="M223" s="590">
        <v>5.1079547459579917</v>
      </c>
      <c r="N223" s="592">
        <v>5.3156678709890279</v>
      </c>
      <c r="O223" s="62"/>
      <c r="P223" s="623">
        <v>22.576671533370245</v>
      </c>
      <c r="Q223" s="624">
        <v>19.927206399540559</v>
      </c>
      <c r="R223" s="624">
        <v>42.503877932910818</v>
      </c>
      <c r="S223" s="624">
        <v>17.557414818727665</v>
      </c>
      <c r="T223" s="624">
        <v>60.061292751638483</v>
      </c>
      <c r="U223" s="623">
        <v>16.490258906414581</v>
      </c>
      <c r="V223" s="623">
        <v>76.551551658053057</v>
      </c>
      <c r="W223" s="65"/>
      <c r="X223" s="59"/>
      <c r="Y223" s="838" t="s">
        <v>176</v>
      </c>
      <c r="Z223" s="789">
        <v>82.758895836800548</v>
      </c>
      <c r="AA223" s="789">
        <v>82.056869751146962</v>
      </c>
      <c r="AB223" s="789">
        <v>81.80840470669412</v>
      </c>
      <c r="AC223" s="789">
        <v>78.946351136464841</v>
      </c>
      <c r="AD223" s="789">
        <v>78.094679786033225</v>
      </c>
      <c r="AE223" s="789">
        <v>77.52590135491576</v>
      </c>
      <c r="AF223" s="789">
        <v>76.551551658053057</v>
      </c>
      <c r="AG223" s="1007">
        <f t="shared" si="17"/>
        <v>-1.2568053770856569E-2</v>
      </c>
    </row>
    <row r="224" spans="1:33" s="5" customFormat="1" ht="15" customHeight="1" thickBot="1" x14ac:dyDescent="0.3">
      <c r="A224" s="433">
        <v>2026</v>
      </c>
      <c r="B224" s="457"/>
      <c r="C224" s="593">
        <v>5.6449351214725088</v>
      </c>
      <c r="D224" s="593">
        <v>7.5394829721046008</v>
      </c>
      <c r="E224" s="594">
        <v>9.4183149218085784</v>
      </c>
      <c r="F224" s="594">
        <v>0</v>
      </c>
      <c r="G224" s="594">
        <v>0</v>
      </c>
      <c r="H224" s="594">
        <v>0</v>
      </c>
      <c r="I224" s="594">
        <v>0</v>
      </c>
      <c r="J224" s="594">
        <v>0</v>
      </c>
      <c r="K224" s="594">
        <v>0</v>
      </c>
      <c r="L224" s="594">
        <v>0</v>
      </c>
      <c r="M224" s="594">
        <v>0</v>
      </c>
      <c r="N224" s="595">
        <v>0</v>
      </c>
      <c r="O224" s="62"/>
      <c r="P224" s="625">
        <v>22.602733015385688</v>
      </c>
      <c r="Q224" s="625">
        <v>0</v>
      </c>
      <c r="R224" s="711" t="s">
        <v>402</v>
      </c>
      <c r="S224" s="710">
        <v>0</v>
      </c>
      <c r="T224" s="711" t="s">
        <v>402</v>
      </c>
      <c r="U224" s="710">
        <v>0</v>
      </c>
      <c r="V224" s="711" t="s">
        <v>402</v>
      </c>
      <c r="W224" s="65"/>
      <c r="X224" s="59"/>
      <c r="Y224" s="839"/>
      <c r="Z224" s="789"/>
      <c r="AA224" s="789"/>
      <c r="AB224" s="789"/>
      <c r="AC224" s="789"/>
      <c r="AD224" s="789"/>
      <c r="AE224" s="789"/>
      <c r="AF224" s="789"/>
      <c r="AG224" s="1008"/>
    </row>
    <row r="225" spans="1:33" s="5" customFormat="1" ht="15" customHeight="1" thickBot="1" x14ac:dyDescent="0.3">
      <c r="A225" s="434" t="s">
        <v>138</v>
      </c>
      <c r="B225" s="405"/>
      <c r="C225" s="750">
        <v>-2.7415394412946714E-2</v>
      </c>
      <c r="D225" s="750">
        <v>-9.1885437438878632E-3</v>
      </c>
      <c r="E225" s="750">
        <v>2.7839717726480556E-2</v>
      </c>
      <c r="F225" s="750" t="s">
        <v>402</v>
      </c>
      <c r="G225" s="750" t="s">
        <v>402</v>
      </c>
      <c r="H225" s="750" t="s">
        <v>402</v>
      </c>
      <c r="I225" s="750" t="s">
        <v>402</v>
      </c>
      <c r="J225" s="750" t="s">
        <v>402</v>
      </c>
      <c r="K225" s="750" t="s">
        <v>402</v>
      </c>
      <c r="L225" s="750" t="s">
        <v>402</v>
      </c>
      <c r="M225" s="750" t="s">
        <v>402</v>
      </c>
      <c r="N225" s="751" t="s">
        <v>402</v>
      </c>
      <c r="O225" s="727"/>
      <c r="P225" s="740">
        <v>1.1543544838716333E-3</v>
      </c>
      <c r="Q225" s="740" t="s">
        <v>402</v>
      </c>
      <c r="R225" s="741" t="s">
        <v>402</v>
      </c>
      <c r="S225" s="740" t="s">
        <v>402</v>
      </c>
      <c r="T225" s="741" t="s">
        <v>402</v>
      </c>
      <c r="U225" s="740" t="s">
        <v>402</v>
      </c>
      <c r="V225" s="741" t="s">
        <v>402</v>
      </c>
      <c r="W225" s="296"/>
      <c r="X225" s="62"/>
      <c r="Y225" s="839"/>
      <c r="Z225" s="789"/>
      <c r="AA225" s="789"/>
      <c r="AB225" s="789"/>
      <c r="AC225" s="789"/>
      <c r="AD225" s="789"/>
      <c r="AE225" s="789"/>
      <c r="AF225" s="789"/>
      <c r="AG225" s="1009"/>
    </row>
    <row r="226" spans="1:33" s="5" customFormat="1" ht="10.5" customHeight="1" x14ac:dyDescent="0.25">
      <c r="B226" s="89"/>
      <c r="C226" s="90"/>
      <c r="D226" s="90"/>
      <c r="E226" s="90"/>
      <c r="F226" s="90"/>
      <c r="G226" s="90"/>
      <c r="H226" s="90"/>
      <c r="I226" s="90"/>
      <c r="J226" s="90"/>
      <c r="K226" s="90"/>
      <c r="L226" s="90"/>
      <c r="M226" s="90"/>
      <c r="N226" s="90"/>
      <c r="O226" s="90"/>
      <c r="P226" s="90"/>
      <c r="Q226" s="90"/>
      <c r="R226" s="90"/>
      <c r="S226" s="90"/>
      <c r="T226" s="90"/>
      <c r="U226" s="90"/>
      <c r="V226" s="90"/>
      <c r="W226" s="90"/>
      <c r="X226" s="90"/>
      <c r="AF226" s="84"/>
      <c r="AG226" s="84"/>
    </row>
    <row r="227" spans="1:33" ht="15" thickBot="1" x14ac:dyDescent="0.4">
      <c r="A227" s="459"/>
      <c r="B227" s="361" t="s">
        <v>35</v>
      </c>
      <c r="C227" s="362"/>
      <c r="D227" s="362"/>
      <c r="E227" s="362"/>
      <c r="F227" s="362"/>
      <c r="G227" s="362"/>
      <c r="H227" s="362"/>
      <c r="I227" s="362"/>
      <c r="J227" s="362"/>
      <c r="K227" s="362"/>
      <c r="L227" s="362"/>
      <c r="M227" s="362"/>
      <c r="N227" s="362"/>
      <c r="O227" s="362"/>
      <c r="P227" s="362"/>
      <c r="Q227" s="362"/>
      <c r="R227" s="362"/>
      <c r="S227" s="362"/>
      <c r="T227" s="362"/>
      <c r="U227" s="362"/>
      <c r="V227" s="362"/>
      <c r="W227" s="362"/>
      <c r="X227" s="362"/>
      <c r="Y227" s="362"/>
      <c r="Z227" s="362"/>
      <c r="AA227" s="362"/>
      <c r="AB227" s="362"/>
      <c r="AC227" s="362"/>
      <c r="AD227" s="362"/>
      <c r="AE227" s="362"/>
      <c r="AF227" s="362"/>
      <c r="AG227" s="362"/>
    </row>
    <row r="228" spans="1:33" s="43" customFormat="1" ht="25.5" customHeight="1" thickBot="1" x14ac:dyDescent="0.35">
      <c r="B228" s="48" t="s">
        <v>392</v>
      </c>
      <c r="C228" s="4" t="s">
        <v>114</v>
      </c>
      <c r="D228" s="4" t="s">
        <v>115</v>
      </c>
      <c r="E228" s="49" t="s">
        <v>116</v>
      </c>
      <c r="F228" s="49" t="s">
        <v>117</v>
      </c>
      <c r="G228" s="49" t="s">
        <v>118</v>
      </c>
      <c r="H228" s="49" t="s">
        <v>119</v>
      </c>
      <c r="I228" s="49" t="s">
        <v>120</v>
      </c>
      <c r="J228" s="49" t="s">
        <v>121</v>
      </c>
      <c r="K228" s="49" t="s">
        <v>122</v>
      </c>
      <c r="L228" s="49" t="s">
        <v>123</v>
      </c>
      <c r="M228" s="49" t="s">
        <v>124</v>
      </c>
      <c r="N228" s="88" t="s">
        <v>125</v>
      </c>
      <c r="O228" s="51"/>
      <c r="P228" s="53" t="s">
        <v>126</v>
      </c>
      <c r="Q228" s="53" t="s">
        <v>127</v>
      </c>
      <c r="R228" s="52" t="s">
        <v>128</v>
      </c>
      <c r="S228" s="53" t="s">
        <v>129</v>
      </c>
      <c r="T228" s="52" t="s">
        <v>130</v>
      </c>
      <c r="U228" s="53" t="s">
        <v>131</v>
      </c>
      <c r="V228" s="52" t="s">
        <v>136</v>
      </c>
      <c r="W228" s="55"/>
      <c r="X228" s="55"/>
      <c r="Y228" s="48" t="s">
        <v>392</v>
      </c>
      <c r="Z228" s="72">
        <v>2019</v>
      </c>
      <c r="AA228" s="72">
        <v>2020</v>
      </c>
      <c r="AB228" s="72">
        <v>2021</v>
      </c>
      <c r="AC228" s="72">
        <v>2022</v>
      </c>
      <c r="AD228" s="72">
        <v>2023</v>
      </c>
      <c r="AE228" s="72">
        <v>2024</v>
      </c>
      <c r="AF228" s="80">
        <v>2025</v>
      </c>
      <c r="AG228" s="57" t="s">
        <v>411</v>
      </c>
    </row>
    <row r="229" spans="1:33" s="5" customFormat="1" ht="11" thickBot="1" x14ac:dyDescent="0.3">
      <c r="A229" s="397">
        <v>2025</v>
      </c>
      <c r="B229" s="73" t="s">
        <v>36</v>
      </c>
      <c r="C229" s="552">
        <v>2.9691252838269131</v>
      </c>
      <c r="D229" s="552">
        <v>2.8366338420451123</v>
      </c>
      <c r="E229" s="553">
        <v>2.9838843877992467</v>
      </c>
      <c r="F229" s="553">
        <v>3.1672980122660692</v>
      </c>
      <c r="G229" s="553">
        <v>2.9485057548078917</v>
      </c>
      <c r="H229" s="553">
        <v>3.1534919472412395</v>
      </c>
      <c r="I229" s="553">
        <v>3.3284704884173975</v>
      </c>
      <c r="J229" s="553">
        <v>2.7945746351303882</v>
      </c>
      <c r="K229" s="553">
        <v>3.0504994136875028</v>
      </c>
      <c r="L229" s="552">
        <v>3.2344591380972241</v>
      </c>
      <c r="M229" s="552">
        <v>2.730969396259161</v>
      </c>
      <c r="N229" s="554">
        <v>3.1713341753931963</v>
      </c>
      <c r="O229" s="136"/>
      <c r="P229" s="600">
        <v>8.7896435136712725</v>
      </c>
      <c r="Q229" s="601">
        <v>9.2692957143152004</v>
      </c>
      <c r="R229" s="602">
        <v>18.058939227986471</v>
      </c>
      <c r="S229" s="601">
        <v>9.1735445372352888</v>
      </c>
      <c r="T229" s="602">
        <v>27.232483765221758</v>
      </c>
      <c r="U229" s="600">
        <v>9.1367627097495809</v>
      </c>
      <c r="V229" s="603">
        <v>36.369246474971341</v>
      </c>
      <c r="W229" s="65"/>
      <c r="X229" s="60"/>
      <c r="Y229" s="832" t="s">
        <v>36</v>
      </c>
      <c r="Z229" s="786">
        <v>50.18742120340309</v>
      </c>
      <c r="AA229" s="786">
        <v>39.806188287774035</v>
      </c>
      <c r="AB229" s="786">
        <v>43.094347128830151</v>
      </c>
      <c r="AC229" s="786">
        <v>44.209203401322085</v>
      </c>
      <c r="AD229" s="786">
        <v>40.42922918026774</v>
      </c>
      <c r="AE229" s="786">
        <v>38.08385749255109</v>
      </c>
      <c r="AF229" s="786">
        <v>36.369246474971341</v>
      </c>
      <c r="AG229" s="808">
        <f t="shared" ref="AG229" si="18">IFERROR(AF229/AE229-1,0)</f>
        <v>-4.5021989117439376E-2</v>
      </c>
    </row>
    <row r="230" spans="1:33" s="5" customFormat="1" ht="15" customHeight="1" thickBot="1" x14ac:dyDescent="0.3">
      <c r="A230" s="398">
        <v>2026</v>
      </c>
      <c r="B230" s="75"/>
      <c r="C230" s="555">
        <v>2.6260209024978933</v>
      </c>
      <c r="D230" s="555">
        <v>2.6771869635465588</v>
      </c>
      <c r="E230" s="556">
        <v>2.8878731697203288</v>
      </c>
      <c r="F230" s="556">
        <v>0</v>
      </c>
      <c r="G230" s="556">
        <v>0</v>
      </c>
      <c r="H230" s="556">
        <v>0</v>
      </c>
      <c r="I230" s="556">
        <v>0</v>
      </c>
      <c r="J230" s="556">
        <v>0</v>
      </c>
      <c r="K230" s="556">
        <v>0</v>
      </c>
      <c r="L230" s="556">
        <v>0</v>
      </c>
      <c r="M230" s="556">
        <v>0</v>
      </c>
      <c r="N230" s="557">
        <v>0</v>
      </c>
      <c r="O230" s="136"/>
      <c r="P230" s="604">
        <v>8.1910810357647819</v>
      </c>
      <c r="Q230" s="604">
        <v>0</v>
      </c>
      <c r="R230" s="711" t="s">
        <v>402</v>
      </c>
      <c r="S230" s="710">
        <v>0</v>
      </c>
      <c r="T230" s="711" t="s">
        <v>402</v>
      </c>
      <c r="U230" s="710">
        <v>0</v>
      </c>
      <c r="V230" s="711" t="s">
        <v>402</v>
      </c>
      <c r="W230" s="65"/>
      <c r="X230" s="60"/>
      <c r="Y230" s="833"/>
      <c r="Z230" s="786"/>
      <c r="AA230" s="786"/>
      <c r="AB230" s="786"/>
      <c r="AC230" s="786"/>
      <c r="AD230" s="786"/>
      <c r="AE230" s="786"/>
      <c r="AF230" s="786"/>
      <c r="AG230" s="809"/>
    </row>
    <row r="231" spans="1:33" s="5" customFormat="1" ht="15" customHeight="1" thickBot="1" x14ac:dyDescent="0.3">
      <c r="A231" s="399" t="s">
        <v>138</v>
      </c>
      <c r="B231" s="76"/>
      <c r="C231" s="730">
        <v>-0.11555739436053425</v>
      </c>
      <c r="D231" s="730">
        <v>-5.6209890799158592E-2</v>
      </c>
      <c r="E231" s="730">
        <v>-3.2176587830110473E-2</v>
      </c>
      <c r="F231" s="730" t="s">
        <v>402</v>
      </c>
      <c r="G231" s="730" t="s">
        <v>402</v>
      </c>
      <c r="H231" s="730" t="s">
        <v>402</v>
      </c>
      <c r="I231" s="730" t="s">
        <v>402</v>
      </c>
      <c r="J231" s="730" t="s">
        <v>402</v>
      </c>
      <c r="K231" s="730" t="s">
        <v>402</v>
      </c>
      <c r="L231" s="730" t="s">
        <v>402</v>
      </c>
      <c r="M231" s="730" t="s">
        <v>402</v>
      </c>
      <c r="N231" s="733" t="s">
        <v>402</v>
      </c>
      <c r="O231" s="63"/>
      <c r="P231" s="736">
        <v>-6.809860684059553E-2</v>
      </c>
      <c r="Q231" s="736" t="s">
        <v>402</v>
      </c>
      <c r="R231" s="741" t="s">
        <v>402</v>
      </c>
      <c r="S231" s="736" t="s">
        <v>402</v>
      </c>
      <c r="T231" s="741" t="s">
        <v>402</v>
      </c>
      <c r="U231" s="736" t="s">
        <v>402</v>
      </c>
      <c r="V231" s="741" t="s">
        <v>402</v>
      </c>
      <c r="W231" s="296"/>
      <c r="X231" s="63"/>
      <c r="Y231" s="833"/>
      <c r="Z231" s="786"/>
      <c r="AA231" s="786"/>
      <c r="AB231" s="786"/>
      <c r="AC231" s="786"/>
      <c r="AD231" s="786"/>
      <c r="AE231" s="786"/>
      <c r="AF231" s="786"/>
      <c r="AG231" s="810"/>
    </row>
    <row r="232" spans="1:33" s="5" customFormat="1" ht="11" thickBot="1" x14ac:dyDescent="0.3">
      <c r="A232" s="397">
        <v>2025</v>
      </c>
      <c r="B232" s="73" t="s">
        <v>37</v>
      </c>
      <c r="C232" s="552">
        <v>2.3440207600546219</v>
      </c>
      <c r="D232" s="552">
        <v>2.1887768563474541</v>
      </c>
      <c r="E232" s="553">
        <v>2.3455528048284684</v>
      </c>
      <c r="F232" s="553">
        <v>2.6397969775889227</v>
      </c>
      <c r="G232" s="553">
        <v>2.5555914407621052</v>
      </c>
      <c r="H232" s="553">
        <v>2.7517664476738113</v>
      </c>
      <c r="I232" s="553">
        <v>2.9606046931142078</v>
      </c>
      <c r="J232" s="553">
        <v>2.7652702219647738</v>
      </c>
      <c r="K232" s="553">
        <v>2.5810941699215766</v>
      </c>
      <c r="L232" s="552">
        <v>2.6608891998227158</v>
      </c>
      <c r="M232" s="552">
        <v>2.2705420116766737</v>
      </c>
      <c r="N232" s="554">
        <v>2.7303905718653314</v>
      </c>
      <c r="O232" s="136"/>
      <c r="P232" s="600">
        <v>6.8783504212305449</v>
      </c>
      <c r="Q232" s="601">
        <v>7.9471548660248388</v>
      </c>
      <c r="R232" s="602">
        <v>14.825505287255384</v>
      </c>
      <c r="S232" s="601">
        <v>8.3069690850005582</v>
      </c>
      <c r="T232" s="602">
        <v>23.132474372255942</v>
      </c>
      <c r="U232" s="600">
        <v>7.6618217833647204</v>
      </c>
      <c r="V232" s="603">
        <v>30.794296155620664</v>
      </c>
      <c r="W232" s="65"/>
      <c r="X232" s="60"/>
      <c r="Y232" s="832" t="s">
        <v>37</v>
      </c>
      <c r="Z232" s="786">
        <v>23.717068219475653</v>
      </c>
      <c r="AA232" s="786">
        <v>20.192021336531283</v>
      </c>
      <c r="AB232" s="786">
        <v>24.445395802665111</v>
      </c>
      <c r="AC232" s="786">
        <v>26.7706099873092</v>
      </c>
      <c r="AD232" s="786">
        <v>28.087122334501117</v>
      </c>
      <c r="AE232" s="786">
        <v>29.666278766008155</v>
      </c>
      <c r="AF232" s="786">
        <v>30.794296155620664</v>
      </c>
      <c r="AG232" s="808">
        <f t="shared" ref="AG232:AG295" si="19">IFERROR(AF232/AE232-1,0)</f>
        <v>3.8023555246335716E-2</v>
      </c>
    </row>
    <row r="233" spans="1:33" s="5" customFormat="1" ht="15" customHeight="1" thickBot="1" x14ac:dyDescent="0.3">
      <c r="A233" s="398">
        <v>2026</v>
      </c>
      <c r="B233" s="75"/>
      <c r="C233" s="555">
        <v>2.2671535923974466</v>
      </c>
      <c r="D233" s="555">
        <v>2.2280749522106835</v>
      </c>
      <c r="E233" s="556">
        <v>2.5084447175353577</v>
      </c>
      <c r="F233" s="556">
        <v>0</v>
      </c>
      <c r="G233" s="556">
        <v>0</v>
      </c>
      <c r="H233" s="556">
        <v>0</v>
      </c>
      <c r="I233" s="556">
        <v>0</v>
      </c>
      <c r="J233" s="556">
        <v>0</v>
      </c>
      <c r="K233" s="556">
        <v>0</v>
      </c>
      <c r="L233" s="556">
        <v>0</v>
      </c>
      <c r="M233" s="556">
        <v>0</v>
      </c>
      <c r="N233" s="557">
        <v>0</v>
      </c>
      <c r="O233" s="136"/>
      <c r="P233" s="604">
        <v>7.0036732621434883</v>
      </c>
      <c r="Q233" s="604">
        <v>0</v>
      </c>
      <c r="R233" s="711" t="s">
        <v>402</v>
      </c>
      <c r="S233" s="710">
        <v>0</v>
      </c>
      <c r="T233" s="711" t="s">
        <v>402</v>
      </c>
      <c r="U233" s="710">
        <v>0</v>
      </c>
      <c r="V233" s="711" t="s">
        <v>402</v>
      </c>
      <c r="W233" s="65"/>
      <c r="X233" s="60"/>
      <c r="Y233" s="833"/>
      <c r="Z233" s="786"/>
      <c r="AA233" s="786"/>
      <c r="AB233" s="786"/>
      <c r="AC233" s="786"/>
      <c r="AD233" s="786"/>
      <c r="AE233" s="786"/>
      <c r="AF233" s="786"/>
      <c r="AG233" s="809"/>
    </row>
    <row r="234" spans="1:33" s="5" customFormat="1" ht="15" customHeight="1" thickBot="1" x14ac:dyDescent="0.3">
      <c r="A234" s="399" t="s">
        <v>138</v>
      </c>
      <c r="B234" s="76"/>
      <c r="C234" s="730">
        <v>-3.2792869827391831E-2</v>
      </c>
      <c r="D234" s="730">
        <v>1.7954363757668998E-2</v>
      </c>
      <c r="E234" s="730">
        <v>6.9447130915819083E-2</v>
      </c>
      <c r="F234" s="730" t="s">
        <v>402</v>
      </c>
      <c r="G234" s="730" t="s">
        <v>402</v>
      </c>
      <c r="H234" s="730" t="s">
        <v>402</v>
      </c>
      <c r="I234" s="730" t="s">
        <v>402</v>
      </c>
      <c r="J234" s="730" t="s">
        <v>402</v>
      </c>
      <c r="K234" s="730" t="s">
        <v>402</v>
      </c>
      <c r="L234" s="730" t="s">
        <v>402</v>
      </c>
      <c r="M234" s="730" t="s">
        <v>402</v>
      </c>
      <c r="N234" s="733" t="s">
        <v>402</v>
      </c>
      <c r="O234" s="63"/>
      <c r="P234" s="736">
        <v>1.8219897684497881E-2</v>
      </c>
      <c r="Q234" s="736" t="s">
        <v>402</v>
      </c>
      <c r="R234" s="741" t="s">
        <v>402</v>
      </c>
      <c r="S234" s="736" t="s">
        <v>402</v>
      </c>
      <c r="T234" s="741" t="s">
        <v>402</v>
      </c>
      <c r="U234" s="736" t="s">
        <v>402</v>
      </c>
      <c r="V234" s="741" t="s">
        <v>402</v>
      </c>
      <c r="W234" s="296"/>
      <c r="X234" s="63"/>
      <c r="Y234" s="833"/>
      <c r="Z234" s="786"/>
      <c r="AA234" s="786"/>
      <c r="AB234" s="786"/>
      <c r="AC234" s="786"/>
      <c r="AD234" s="786"/>
      <c r="AE234" s="786"/>
      <c r="AF234" s="786"/>
      <c r="AG234" s="810"/>
    </row>
    <row r="235" spans="1:33" s="5" customFormat="1" ht="11" thickBot="1" x14ac:dyDescent="0.3">
      <c r="A235" s="397">
        <v>2025</v>
      </c>
      <c r="B235" s="73" t="s">
        <v>38</v>
      </c>
      <c r="C235" s="552">
        <v>9.2097067445482943E-3</v>
      </c>
      <c r="D235" s="552">
        <v>8.6091136879399323E-3</v>
      </c>
      <c r="E235" s="553">
        <v>7.3576727406875425E-3</v>
      </c>
      <c r="F235" s="553">
        <v>6.0995915150640753E-3</v>
      </c>
      <c r="G235" s="553">
        <v>5.0863454018045332E-3</v>
      </c>
      <c r="H235" s="553">
        <v>4.7760280357434064E-3</v>
      </c>
      <c r="I235" s="553">
        <v>5.2205745506314289E-3</v>
      </c>
      <c r="J235" s="553">
        <v>4.515648635374455E-3</v>
      </c>
      <c r="K235" s="553">
        <v>5.6960939937427176E-3</v>
      </c>
      <c r="L235" s="552">
        <v>7.895535288744886E-3</v>
      </c>
      <c r="M235" s="552">
        <v>6.9226338971035625E-3</v>
      </c>
      <c r="N235" s="554">
        <v>8.3160359471073364E-3</v>
      </c>
      <c r="O235" s="136"/>
      <c r="P235" s="600">
        <v>2.5176493173175767E-2</v>
      </c>
      <c r="Q235" s="601">
        <v>1.5961964952612016E-2</v>
      </c>
      <c r="R235" s="602">
        <v>4.1138458125787786E-2</v>
      </c>
      <c r="S235" s="601">
        <v>1.5432317179748601E-2</v>
      </c>
      <c r="T235" s="602">
        <v>5.6570775305536385E-2</v>
      </c>
      <c r="U235" s="600">
        <v>2.3134205132955783E-2</v>
      </c>
      <c r="V235" s="603">
        <v>7.9704980438492168E-2</v>
      </c>
      <c r="W235" s="293"/>
      <c r="X235" s="60"/>
      <c r="Y235" s="832" t="s">
        <v>38</v>
      </c>
      <c r="Z235" s="786">
        <v>4.3650487651343606E-2</v>
      </c>
      <c r="AA235" s="786">
        <v>2.4431032662659575E-2</v>
      </c>
      <c r="AB235" s="786">
        <v>3.9059292804692849E-2</v>
      </c>
      <c r="AC235" s="786">
        <v>6.5173417896402908E-2</v>
      </c>
      <c r="AD235" s="786">
        <v>7.7015863782100888E-2</v>
      </c>
      <c r="AE235" s="786">
        <v>8.1629148840689628E-2</v>
      </c>
      <c r="AF235" s="823">
        <v>7.9704980438492168E-2</v>
      </c>
      <c r="AG235" s="808">
        <f t="shared" si="19"/>
        <v>-2.3572074798338671E-2</v>
      </c>
    </row>
    <row r="236" spans="1:33" s="5" customFormat="1" ht="15" customHeight="1" thickBot="1" x14ac:dyDescent="0.3">
      <c r="A236" s="398">
        <v>2026</v>
      </c>
      <c r="B236" s="75"/>
      <c r="C236" s="555">
        <v>8.6394626481171698E-3</v>
      </c>
      <c r="D236" s="555">
        <v>7.5224376771778336E-3</v>
      </c>
      <c r="E236" s="556">
        <v>7.5600281746947299E-3</v>
      </c>
      <c r="F236" s="556">
        <v>0</v>
      </c>
      <c r="G236" s="556">
        <v>0</v>
      </c>
      <c r="H236" s="556">
        <v>0</v>
      </c>
      <c r="I236" s="556">
        <v>0</v>
      </c>
      <c r="J236" s="556">
        <v>0</v>
      </c>
      <c r="K236" s="556">
        <v>0</v>
      </c>
      <c r="L236" s="556">
        <v>0</v>
      </c>
      <c r="M236" s="556">
        <v>0</v>
      </c>
      <c r="N236" s="557">
        <v>0</v>
      </c>
      <c r="O236" s="136"/>
      <c r="P236" s="604">
        <v>2.3721928499989733E-2</v>
      </c>
      <c r="Q236" s="604">
        <v>0</v>
      </c>
      <c r="R236" s="711" t="s">
        <v>402</v>
      </c>
      <c r="S236" s="710">
        <v>0</v>
      </c>
      <c r="T236" s="711" t="s">
        <v>402</v>
      </c>
      <c r="U236" s="710">
        <v>0</v>
      </c>
      <c r="V236" s="711" t="s">
        <v>402</v>
      </c>
      <c r="W236" s="293"/>
      <c r="X236" s="60"/>
      <c r="Y236" s="833"/>
      <c r="Z236" s="786"/>
      <c r="AA236" s="786"/>
      <c r="AB236" s="786"/>
      <c r="AC236" s="786"/>
      <c r="AD236" s="786"/>
      <c r="AE236" s="786"/>
      <c r="AF236" s="823"/>
      <c r="AG236" s="809"/>
    </row>
    <row r="237" spans="1:33" s="5" customFormat="1" ht="15" customHeight="1" thickBot="1" x14ac:dyDescent="0.3">
      <c r="A237" s="399" t="s">
        <v>138</v>
      </c>
      <c r="B237" s="76"/>
      <c r="C237" s="730">
        <v>-6.1917725748290707E-2</v>
      </c>
      <c r="D237" s="730">
        <v>-0.12622391225758436</v>
      </c>
      <c r="E237" s="730">
        <v>2.7502641275164698E-2</v>
      </c>
      <c r="F237" s="730" t="s">
        <v>402</v>
      </c>
      <c r="G237" s="730" t="s">
        <v>402</v>
      </c>
      <c r="H237" s="730" t="s">
        <v>402</v>
      </c>
      <c r="I237" s="730" t="s">
        <v>402</v>
      </c>
      <c r="J237" s="730" t="s">
        <v>402</v>
      </c>
      <c r="K237" s="730" t="s">
        <v>402</v>
      </c>
      <c r="L237" s="730" t="s">
        <v>402</v>
      </c>
      <c r="M237" s="730" t="s">
        <v>402</v>
      </c>
      <c r="N237" s="733" t="s">
        <v>402</v>
      </c>
      <c r="O237" s="63"/>
      <c r="P237" s="736">
        <v>-5.7774713228758781E-2</v>
      </c>
      <c r="Q237" s="736" t="s">
        <v>402</v>
      </c>
      <c r="R237" s="741" t="s">
        <v>402</v>
      </c>
      <c r="S237" s="736" t="s">
        <v>402</v>
      </c>
      <c r="T237" s="741" t="s">
        <v>402</v>
      </c>
      <c r="U237" s="736" t="s">
        <v>402</v>
      </c>
      <c r="V237" s="741" t="s">
        <v>402</v>
      </c>
      <c r="W237" s="296"/>
      <c r="X237" s="63"/>
      <c r="Y237" s="833"/>
      <c r="Z237" s="786"/>
      <c r="AA237" s="786"/>
      <c r="AB237" s="786"/>
      <c r="AC237" s="786"/>
      <c r="AD237" s="786"/>
      <c r="AE237" s="786"/>
      <c r="AF237" s="823"/>
      <c r="AG237" s="810"/>
    </row>
    <row r="238" spans="1:33" s="5" customFormat="1" ht="11" thickBot="1" x14ac:dyDescent="0.3">
      <c r="A238" s="397">
        <v>2025</v>
      </c>
      <c r="B238" s="73" t="s">
        <v>39</v>
      </c>
      <c r="C238" s="552">
        <v>5.6741087181328396E-4</v>
      </c>
      <c r="D238" s="552">
        <v>5.6740212737634813E-4</v>
      </c>
      <c r="E238" s="553">
        <v>5.6742372779805788E-4</v>
      </c>
      <c r="F238" s="553">
        <v>5.6742052719535542E-4</v>
      </c>
      <c r="G238" s="553">
        <v>5.6742471372723483E-4</v>
      </c>
      <c r="H238" s="553">
        <v>5.8009053465155199E-4</v>
      </c>
      <c r="I238" s="553">
        <v>5.8009755209719187E-4</v>
      </c>
      <c r="J238" s="553">
        <v>5.8009990815394922E-4</v>
      </c>
      <c r="K238" s="553">
        <v>5.6742563674993586E-4</v>
      </c>
      <c r="L238" s="552">
        <v>5.6743381787338989E-4</v>
      </c>
      <c r="M238" s="552">
        <v>5.674300515548053E-4</v>
      </c>
      <c r="N238" s="554">
        <v>5.6743852165392489E-4</v>
      </c>
      <c r="O238" s="136"/>
      <c r="P238" s="600">
        <v>1.7022367269876899E-3</v>
      </c>
      <c r="Q238" s="601">
        <v>1.7149357755741421E-3</v>
      </c>
      <c r="R238" s="602">
        <v>3.417172502561832E-3</v>
      </c>
      <c r="S238" s="601">
        <v>1.7276230970010768E-3</v>
      </c>
      <c r="T238" s="602">
        <v>5.1447955995629086E-3</v>
      </c>
      <c r="U238" s="600">
        <v>1.70230239108212E-3</v>
      </c>
      <c r="V238" s="603">
        <v>6.8470979906450286E-3</v>
      </c>
      <c r="W238" s="299"/>
      <c r="X238" s="60"/>
      <c r="Y238" s="832" t="s">
        <v>39</v>
      </c>
      <c r="Z238" s="786">
        <v>5.477627490977641E-3</v>
      </c>
      <c r="AA238" s="786">
        <v>5.2643446518250894E-3</v>
      </c>
      <c r="AB238" s="786">
        <v>6.7517581864530683E-3</v>
      </c>
      <c r="AC238" s="786">
        <v>7.4682092167901839E-3</v>
      </c>
      <c r="AD238" s="786">
        <v>7.3714677555141309E-3</v>
      </c>
      <c r="AE238" s="786">
        <v>6.5759930309399871E-3</v>
      </c>
      <c r="AF238" s="821">
        <v>6.8470979906450286E-3</v>
      </c>
      <c r="AG238" s="808">
        <f t="shared" si="19"/>
        <v>4.1226467003461664E-2</v>
      </c>
    </row>
    <row r="239" spans="1:33" s="5" customFormat="1" ht="15" customHeight="1" thickBot="1" x14ac:dyDescent="0.3">
      <c r="A239" s="398">
        <v>2026</v>
      </c>
      <c r="B239" s="75"/>
      <c r="C239" s="555">
        <v>5.6592278598703377E-4</v>
      </c>
      <c r="D239" s="555">
        <v>5.6591076838417723E-4</v>
      </c>
      <c r="E239" s="556">
        <v>5.6592986097600995E-4</v>
      </c>
      <c r="F239" s="556">
        <v>0</v>
      </c>
      <c r="G239" s="556">
        <v>0</v>
      </c>
      <c r="H239" s="556">
        <v>0</v>
      </c>
      <c r="I239" s="556">
        <v>0</v>
      </c>
      <c r="J239" s="556">
        <v>0</v>
      </c>
      <c r="K239" s="556">
        <v>0</v>
      </c>
      <c r="L239" s="556">
        <v>0</v>
      </c>
      <c r="M239" s="556">
        <v>0</v>
      </c>
      <c r="N239" s="557">
        <v>0</v>
      </c>
      <c r="O239" s="136"/>
      <c r="P239" s="604">
        <v>1.6977634153472207E-3</v>
      </c>
      <c r="Q239" s="604">
        <v>0</v>
      </c>
      <c r="R239" s="711" t="s">
        <v>402</v>
      </c>
      <c r="S239" s="710">
        <v>0</v>
      </c>
      <c r="T239" s="711" t="s">
        <v>402</v>
      </c>
      <c r="U239" s="710">
        <v>0</v>
      </c>
      <c r="V239" s="711" t="s">
        <v>402</v>
      </c>
      <c r="W239" s="299"/>
      <c r="X239" s="60"/>
      <c r="Y239" s="833"/>
      <c r="Z239" s="786"/>
      <c r="AA239" s="786"/>
      <c r="AB239" s="786"/>
      <c r="AC239" s="786"/>
      <c r="AD239" s="786"/>
      <c r="AE239" s="786"/>
      <c r="AF239" s="821"/>
      <c r="AG239" s="809"/>
    </row>
    <row r="240" spans="1:33" s="5" customFormat="1" ht="15" customHeight="1" thickBot="1" x14ac:dyDescent="0.3">
      <c r="A240" s="399" t="s">
        <v>138</v>
      </c>
      <c r="B240" s="76"/>
      <c r="C240" s="730">
        <v>-2.6225895557741028E-3</v>
      </c>
      <c r="D240" s="730">
        <v>-2.6283986615751745E-3</v>
      </c>
      <c r="E240" s="730">
        <v>-2.6327182824113201E-3</v>
      </c>
      <c r="F240" s="730" t="s">
        <v>402</v>
      </c>
      <c r="G240" s="730" t="s">
        <v>402</v>
      </c>
      <c r="H240" s="730" t="s">
        <v>402</v>
      </c>
      <c r="I240" s="730" t="s">
        <v>402</v>
      </c>
      <c r="J240" s="730" t="s">
        <v>402</v>
      </c>
      <c r="K240" s="730" t="s">
        <v>402</v>
      </c>
      <c r="L240" s="730" t="s">
        <v>402</v>
      </c>
      <c r="M240" s="730" t="s">
        <v>402</v>
      </c>
      <c r="N240" s="733" t="s">
        <v>402</v>
      </c>
      <c r="O240" s="63"/>
      <c r="P240" s="736">
        <v>-2.6279022004096885E-3</v>
      </c>
      <c r="Q240" s="736" t="s">
        <v>402</v>
      </c>
      <c r="R240" s="741" t="s">
        <v>402</v>
      </c>
      <c r="S240" s="736" t="s">
        <v>402</v>
      </c>
      <c r="T240" s="741" t="s">
        <v>402</v>
      </c>
      <c r="U240" s="736" t="s">
        <v>402</v>
      </c>
      <c r="V240" s="741" t="s">
        <v>402</v>
      </c>
      <c r="W240" s="296"/>
      <c r="X240" s="63"/>
      <c r="Y240" s="833"/>
      <c r="Z240" s="786"/>
      <c r="AA240" s="786"/>
      <c r="AB240" s="786"/>
      <c r="AC240" s="786"/>
      <c r="AD240" s="786"/>
      <c r="AE240" s="786"/>
      <c r="AF240" s="821"/>
      <c r="AG240" s="810"/>
    </row>
    <row r="241" spans="1:33" s="5" customFormat="1" ht="11" thickBot="1" x14ac:dyDescent="0.3">
      <c r="A241" s="397">
        <v>2025</v>
      </c>
      <c r="B241" s="73" t="s">
        <v>40</v>
      </c>
      <c r="C241" s="552">
        <v>0</v>
      </c>
      <c r="D241" s="552">
        <v>0</v>
      </c>
      <c r="E241" s="553">
        <v>0</v>
      </c>
      <c r="F241" s="553">
        <v>0</v>
      </c>
      <c r="G241" s="553">
        <v>0</v>
      </c>
      <c r="H241" s="553">
        <v>0</v>
      </c>
      <c r="I241" s="553">
        <v>0</v>
      </c>
      <c r="J241" s="553">
        <v>0</v>
      </c>
      <c r="K241" s="553">
        <v>0</v>
      </c>
      <c r="L241" s="552">
        <v>0</v>
      </c>
      <c r="M241" s="552">
        <v>0</v>
      </c>
      <c r="N241" s="554">
        <v>0</v>
      </c>
      <c r="O241" s="136"/>
      <c r="P241" s="600">
        <v>0</v>
      </c>
      <c r="Q241" s="601">
        <v>0</v>
      </c>
      <c r="R241" s="602">
        <v>0</v>
      </c>
      <c r="S241" s="601">
        <v>0</v>
      </c>
      <c r="T241" s="602">
        <v>0</v>
      </c>
      <c r="U241" s="600">
        <v>0</v>
      </c>
      <c r="V241" s="603">
        <v>0</v>
      </c>
      <c r="W241" s="65"/>
      <c r="X241" s="60"/>
      <c r="Y241" s="832" t="s">
        <v>40</v>
      </c>
      <c r="Z241" s="786">
        <v>0</v>
      </c>
      <c r="AA241" s="786">
        <v>0</v>
      </c>
      <c r="AB241" s="786">
        <v>0</v>
      </c>
      <c r="AC241" s="786">
        <v>0</v>
      </c>
      <c r="AD241" s="786">
        <v>0</v>
      </c>
      <c r="AE241" s="786">
        <v>0</v>
      </c>
      <c r="AF241" s="786">
        <v>0</v>
      </c>
      <c r="AG241" s="808">
        <f t="shared" si="19"/>
        <v>0</v>
      </c>
    </row>
    <row r="242" spans="1:33" s="5" customFormat="1" ht="15" customHeight="1" thickBot="1" x14ac:dyDescent="0.3">
      <c r="A242" s="398">
        <v>2026</v>
      </c>
      <c r="B242" s="75"/>
      <c r="C242" s="555">
        <v>0</v>
      </c>
      <c r="D242" s="555">
        <v>0</v>
      </c>
      <c r="E242" s="556">
        <v>0</v>
      </c>
      <c r="F242" s="556">
        <v>0</v>
      </c>
      <c r="G242" s="556">
        <v>0</v>
      </c>
      <c r="H242" s="556">
        <v>0</v>
      </c>
      <c r="I242" s="556">
        <v>0</v>
      </c>
      <c r="J242" s="556">
        <v>0</v>
      </c>
      <c r="K242" s="556">
        <v>0</v>
      </c>
      <c r="L242" s="556">
        <v>0</v>
      </c>
      <c r="M242" s="556">
        <v>0</v>
      </c>
      <c r="N242" s="557">
        <v>0</v>
      </c>
      <c r="O242" s="136"/>
      <c r="P242" s="604">
        <v>0</v>
      </c>
      <c r="Q242" s="604">
        <v>0</v>
      </c>
      <c r="R242" s="711" t="s">
        <v>402</v>
      </c>
      <c r="S242" s="710">
        <v>0</v>
      </c>
      <c r="T242" s="711" t="s">
        <v>402</v>
      </c>
      <c r="U242" s="710">
        <v>0</v>
      </c>
      <c r="V242" s="711" t="s">
        <v>402</v>
      </c>
      <c r="W242" s="65"/>
      <c r="X242" s="60"/>
      <c r="Y242" s="833"/>
      <c r="Z242" s="786"/>
      <c r="AA242" s="786"/>
      <c r="AB242" s="786"/>
      <c r="AC242" s="786"/>
      <c r="AD242" s="786"/>
      <c r="AE242" s="786"/>
      <c r="AF242" s="786"/>
      <c r="AG242" s="809"/>
    </row>
    <row r="243" spans="1:33" s="5" customFormat="1" ht="15" customHeight="1" thickBot="1" x14ac:dyDescent="0.3">
      <c r="A243" s="399" t="s">
        <v>138</v>
      </c>
      <c r="B243" s="76"/>
      <c r="C243" s="730" t="s">
        <v>402</v>
      </c>
      <c r="D243" s="730" t="s">
        <v>402</v>
      </c>
      <c r="E243" s="730" t="s">
        <v>402</v>
      </c>
      <c r="F243" s="730" t="s">
        <v>402</v>
      </c>
      <c r="G243" s="730" t="s">
        <v>402</v>
      </c>
      <c r="H243" s="730" t="s">
        <v>402</v>
      </c>
      <c r="I243" s="730" t="s">
        <v>402</v>
      </c>
      <c r="J243" s="730" t="s">
        <v>402</v>
      </c>
      <c r="K243" s="730" t="s">
        <v>402</v>
      </c>
      <c r="L243" s="730" t="s">
        <v>402</v>
      </c>
      <c r="M243" s="730" t="s">
        <v>402</v>
      </c>
      <c r="N243" s="733" t="s">
        <v>402</v>
      </c>
      <c r="O243" s="63"/>
      <c r="P243" s="736" t="s">
        <v>402</v>
      </c>
      <c r="Q243" s="736" t="s">
        <v>402</v>
      </c>
      <c r="R243" s="741" t="s">
        <v>402</v>
      </c>
      <c r="S243" s="736" t="s">
        <v>402</v>
      </c>
      <c r="T243" s="741" t="s">
        <v>402</v>
      </c>
      <c r="U243" s="736" t="s">
        <v>402</v>
      </c>
      <c r="V243" s="741" t="s">
        <v>402</v>
      </c>
      <c r="W243" s="62"/>
      <c r="X243" s="63"/>
      <c r="Y243" s="833"/>
      <c r="Z243" s="786"/>
      <c r="AA243" s="786"/>
      <c r="AB243" s="786"/>
      <c r="AC243" s="786"/>
      <c r="AD243" s="786"/>
      <c r="AE243" s="786"/>
      <c r="AF243" s="786"/>
      <c r="AG243" s="810"/>
    </row>
    <row r="244" spans="1:33" s="5" customFormat="1" ht="11" thickBot="1" x14ac:dyDescent="0.3">
      <c r="A244" s="397">
        <v>2025</v>
      </c>
      <c r="B244" s="73" t="s">
        <v>41</v>
      </c>
      <c r="C244" s="552">
        <v>1.2650553857923563</v>
      </c>
      <c r="D244" s="552">
        <v>1.2086481479934537</v>
      </c>
      <c r="E244" s="553">
        <v>1.2713389636315739</v>
      </c>
      <c r="F244" s="553">
        <v>1.3494259388484122</v>
      </c>
      <c r="G244" s="553">
        <v>1.2562767759362359</v>
      </c>
      <c r="H244" s="553">
        <v>1.3479507698012452</v>
      </c>
      <c r="I244" s="553">
        <v>1.4224465715609049</v>
      </c>
      <c r="J244" s="553">
        <v>1.1951444156540707</v>
      </c>
      <c r="K244" s="553">
        <v>1.299699811364269</v>
      </c>
      <c r="L244" s="552">
        <v>1.3780192845366492</v>
      </c>
      <c r="M244" s="552">
        <v>1.1636623025668993</v>
      </c>
      <c r="N244" s="554">
        <v>1.3511443050330145</v>
      </c>
      <c r="O244" s="136"/>
      <c r="P244" s="600">
        <v>3.7450424974173835</v>
      </c>
      <c r="Q244" s="601">
        <v>3.9536534845858933</v>
      </c>
      <c r="R244" s="602">
        <v>7.6986959820032768</v>
      </c>
      <c r="S244" s="601">
        <v>3.9172907985792444</v>
      </c>
      <c r="T244" s="602">
        <v>11.615986780582521</v>
      </c>
      <c r="U244" s="600">
        <v>3.892825892136563</v>
      </c>
      <c r="V244" s="603">
        <v>15.508812672719085</v>
      </c>
      <c r="W244" s="65"/>
      <c r="X244" s="60"/>
      <c r="Y244" s="832" t="s">
        <v>41</v>
      </c>
      <c r="Z244" s="786">
        <v>17.605087905403931</v>
      </c>
      <c r="AA244" s="786">
        <v>15.718347993601332</v>
      </c>
      <c r="AB244" s="786">
        <v>17.847242015059393</v>
      </c>
      <c r="AC244" s="786">
        <v>17.639878386658804</v>
      </c>
      <c r="AD244" s="786">
        <v>16.681081070921373</v>
      </c>
      <c r="AE244" s="786">
        <v>16.199403185578454</v>
      </c>
      <c r="AF244" s="786">
        <v>15.508812672719085</v>
      </c>
      <c r="AG244" s="808">
        <f t="shared" si="19"/>
        <v>-4.2630614532402578E-2</v>
      </c>
    </row>
    <row r="245" spans="1:33" s="5" customFormat="1" ht="15" customHeight="1" thickBot="1" x14ac:dyDescent="0.3">
      <c r="A245" s="398">
        <v>2026</v>
      </c>
      <c r="B245" s="75"/>
      <c r="C245" s="555">
        <v>1.1287922382289732</v>
      </c>
      <c r="D245" s="555">
        <v>1.1481473538393652</v>
      </c>
      <c r="E245" s="556">
        <v>1.2372841645084285</v>
      </c>
      <c r="F245" s="556">
        <v>0</v>
      </c>
      <c r="G245" s="556">
        <v>0</v>
      </c>
      <c r="H245" s="556">
        <v>0</v>
      </c>
      <c r="I245" s="556">
        <v>0</v>
      </c>
      <c r="J245" s="556">
        <v>0</v>
      </c>
      <c r="K245" s="556">
        <v>0</v>
      </c>
      <c r="L245" s="556">
        <v>0</v>
      </c>
      <c r="M245" s="556">
        <v>0</v>
      </c>
      <c r="N245" s="557">
        <v>0</v>
      </c>
      <c r="O245" s="136"/>
      <c r="P245" s="604">
        <v>3.5142237565767669</v>
      </c>
      <c r="Q245" s="604">
        <v>0</v>
      </c>
      <c r="R245" s="711" t="s">
        <v>402</v>
      </c>
      <c r="S245" s="710">
        <v>0</v>
      </c>
      <c r="T245" s="711" t="s">
        <v>402</v>
      </c>
      <c r="U245" s="710">
        <v>0</v>
      </c>
      <c r="V245" s="711" t="s">
        <v>402</v>
      </c>
      <c r="W245" s="65"/>
      <c r="X245" s="60"/>
      <c r="Y245" s="833"/>
      <c r="Z245" s="786"/>
      <c r="AA245" s="786"/>
      <c r="AB245" s="786"/>
      <c r="AC245" s="786"/>
      <c r="AD245" s="786"/>
      <c r="AE245" s="786"/>
      <c r="AF245" s="786"/>
      <c r="AG245" s="809"/>
    </row>
    <row r="246" spans="1:33" s="5" customFormat="1" ht="15" customHeight="1" thickBot="1" x14ac:dyDescent="0.3">
      <c r="A246" s="399" t="s">
        <v>138</v>
      </c>
      <c r="B246" s="76"/>
      <c r="C246" s="730">
        <v>-0.10771318718036671</v>
      </c>
      <c r="D246" s="730">
        <v>-5.0056581193235881E-2</v>
      </c>
      <c r="E246" s="730">
        <v>-2.6786561332052691E-2</v>
      </c>
      <c r="F246" s="730" t="s">
        <v>402</v>
      </c>
      <c r="G246" s="730" t="s">
        <v>402</v>
      </c>
      <c r="H246" s="730" t="s">
        <v>402</v>
      </c>
      <c r="I246" s="730" t="s">
        <v>402</v>
      </c>
      <c r="J246" s="730" t="s">
        <v>402</v>
      </c>
      <c r="K246" s="730" t="s">
        <v>402</v>
      </c>
      <c r="L246" s="730" t="s">
        <v>402</v>
      </c>
      <c r="M246" s="730" t="s">
        <v>402</v>
      </c>
      <c r="N246" s="733" t="s">
        <v>402</v>
      </c>
      <c r="O246" s="63"/>
      <c r="P246" s="736">
        <v>-6.1633143282029873E-2</v>
      </c>
      <c r="Q246" s="736" t="s">
        <v>402</v>
      </c>
      <c r="R246" s="741" t="s">
        <v>402</v>
      </c>
      <c r="S246" s="736" t="s">
        <v>402</v>
      </c>
      <c r="T246" s="741" t="s">
        <v>402</v>
      </c>
      <c r="U246" s="736" t="s">
        <v>402</v>
      </c>
      <c r="V246" s="741" t="s">
        <v>402</v>
      </c>
      <c r="W246" s="296"/>
      <c r="X246" s="63"/>
      <c r="Y246" s="833"/>
      <c r="Z246" s="786"/>
      <c r="AA246" s="786"/>
      <c r="AB246" s="786"/>
      <c r="AC246" s="786"/>
      <c r="AD246" s="786"/>
      <c r="AE246" s="786"/>
      <c r="AF246" s="786"/>
      <c r="AG246" s="810"/>
    </row>
    <row r="247" spans="1:33" s="5" customFormat="1" ht="11" thickBot="1" x14ac:dyDescent="0.3">
      <c r="A247" s="397">
        <v>2025</v>
      </c>
      <c r="B247" s="73" t="s">
        <v>42</v>
      </c>
      <c r="C247" s="552">
        <v>5.3964624771697299E-2</v>
      </c>
      <c r="D247" s="552">
        <v>5.0436365933198259E-2</v>
      </c>
      <c r="E247" s="553">
        <v>5.3999443855636944E-2</v>
      </c>
      <c r="F247" s="553">
        <v>6.0686789242011513E-2</v>
      </c>
      <c r="G247" s="553">
        <v>5.8773033387738587E-2</v>
      </c>
      <c r="H247" s="553">
        <v>6.4649557486605946E-2</v>
      </c>
      <c r="I247" s="553">
        <v>6.9395865507058563E-2</v>
      </c>
      <c r="J247" s="553">
        <v>6.4956460430022359E-2</v>
      </c>
      <c r="K247" s="553">
        <v>5.9352638946566061E-2</v>
      </c>
      <c r="L247" s="552">
        <v>6.1166156339481192E-2</v>
      </c>
      <c r="M247" s="552">
        <v>5.2294658755541457E-2</v>
      </c>
      <c r="N247" s="554">
        <v>6.2745727738688695E-2</v>
      </c>
      <c r="O247" s="136"/>
      <c r="P247" s="600">
        <v>0.15840043456053249</v>
      </c>
      <c r="Q247" s="601">
        <v>0.18410938011635605</v>
      </c>
      <c r="R247" s="602">
        <v>0.34250981467688857</v>
      </c>
      <c r="S247" s="601">
        <v>0.19370496488364697</v>
      </c>
      <c r="T247" s="602">
        <v>0.53621477956053554</v>
      </c>
      <c r="U247" s="600">
        <v>0.17620654283371134</v>
      </c>
      <c r="V247" s="603">
        <v>0.71242132239424683</v>
      </c>
      <c r="W247" s="59"/>
      <c r="X247" s="60"/>
      <c r="Y247" s="832" t="s">
        <v>42</v>
      </c>
      <c r="Z247" s="786">
        <v>0.30365691299458791</v>
      </c>
      <c r="AA247" s="786">
        <v>0.30296248056639485</v>
      </c>
      <c r="AB247" s="786">
        <v>0.39074091937835176</v>
      </c>
      <c r="AC247" s="786">
        <v>0.44801245145876251</v>
      </c>
      <c r="AD247" s="786">
        <v>0.54581619260926317</v>
      </c>
      <c r="AE247" s="786">
        <v>0.6870712640508233</v>
      </c>
      <c r="AF247" s="816">
        <v>0.71242132239424683</v>
      </c>
      <c r="AG247" s="808">
        <f t="shared" si="19"/>
        <v>3.6895820957443481E-2</v>
      </c>
    </row>
    <row r="248" spans="1:33" s="5" customFormat="1" ht="15" customHeight="1" thickBot="1" x14ac:dyDescent="0.3">
      <c r="A248" s="398">
        <v>2026</v>
      </c>
      <c r="B248" s="75"/>
      <c r="C248" s="555">
        <v>5.2084896921535839E-2</v>
      </c>
      <c r="D248" s="555">
        <v>5.1252716860961077E-2</v>
      </c>
      <c r="E248" s="556">
        <v>5.7643849087185124E-2</v>
      </c>
      <c r="F248" s="556">
        <v>0</v>
      </c>
      <c r="G248" s="556">
        <v>0</v>
      </c>
      <c r="H248" s="556">
        <v>0</v>
      </c>
      <c r="I248" s="556">
        <v>0</v>
      </c>
      <c r="J248" s="556">
        <v>0</v>
      </c>
      <c r="K248" s="556">
        <v>0</v>
      </c>
      <c r="L248" s="556">
        <v>0</v>
      </c>
      <c r="M248" s="556">
        <v>0</v>
      </c>
      <c r="N248" s="557">
        <v>0</v>
      </c>
      <c r="O248" s="136"/>
      <c r="P248" s="604">
        <v>0.16098146286968204</v>
      </c>
      <c r="Q248" s="604">
        <v>0</v>
      </c>
      <c r="R248" s="711" t="s">
        <v>402</v>
      </c>
      <c r="S248" s="710">
        <v>0</v>
      </c>
      <c r="T248" s="711" t="s">
        <v>402</v>
      </c>
      <c r="U248" s="710">
        <v>0</v>
      </c>
      <c r="V248" s="711" t="s">
        <v>402</v>
      </c>
      <c r="W248" s="59"/>
      <c r="X248" s="60"/>
      <c r="Y248" s="833"/>
      <c r="Z248" s="786"/>
      <c r="AA248" s="786"/>
      <c r="AB248" s="786"/>
      <c r="AC248" s="786"/>
      <c r="AD248" s="786"/>
      <c r="AE248" s="786"/>
      <c r="AF248" s="816"/>
      <c r="AG248" s="809"/>
    </row>
    <row r="249" spans="1:33" s="5" customFormat="1" ht="15" customHeight="1" thickBot="1" x14ac:dyDescent="0.3">
      <c r="A249" s="399" t="s">
        <v>138</v>
      </c>
      <c r="B249" s="76"/>
      <c r="C249" s="730">
        <v>-3.4832593724385838E-2</v>
      </c>
      <c r="D249" s="730">
        <v>1.6185760267582627E-2</v>
      </c>
      <c r="E249" s="730">
        <v>6.7489680843587876E-2</v>
      </c>
      <c r="F249" s="730" t="s">
        <v>402</v>
      </c>
      <c r="G249" s="730" t="s">
        <v>402</v>
      </c>
      <c r="H249" s="730" t="s">
        <v>402</v>
      </c>
      <c r="I249" s="730" t="s">
        <v>402</v>
      </c>
      <c r="J249" s="730" t="s">
        <v>402</v>
      </c>
      <c r="K249" s="730" t="s">
        <v>402</v>
      </c>
      <c r="L249" s="730" t="s">
        <v>402</v>
      </c>
      <c r="M249" s="730" t="s">
        <v>402</v>
      </c>
      <c r="N249" s="733" t="s">
        <v>402</v>
      </c>
      <c r="O249" s="63"/>
      <c r="P249" s="736">
        <v>1.6294325936102253E-2</v>
      </c>
      <c r="Q249" s="736" t="s">
        <v>402</v>
      </c>
      <c r="R249" s="741" t="s">
        <v>402</v>
      </c>
      <c r="S249" s="736" t="s">
        <v>402</v>
      </c>
      <c r="T249" s="741" t="s">
        <v>402</v>
      </c>
      <c r="U249" s="736" t="s">
        <v>402</v>
      </c>
      <c r="V249" s="741" t="s">
        <v>402</v>
      </c>
      <c r="W249" s="296"/>
      <c r="X249" s="63"/>
      <c r="Y249" s="833"/>
      <c r="Z249" s="786"/>
      <c r="AA249" s="786"/>
      <c r="AB249" s="786"/>
      <c r="AC249" s="786"/>
      <c r="AD249" s="786"/>
      <c r="AE249" s="786"/>
      <c r="AF249" s="816"/>
      <c r="AG249" s="810"/>
    </row>
    <row r="250" spans="1:33" s="5" customFormat="1" ht="13.5" customHeight="1" thickBot="1" x14ac:dyDescent="0.3">
      <c r="A250" s="397">
        <v>2025</v>
      </c>
      <c r="B250" s="73" t="s">
        <v>177</v>
      </c>
      <c r="C250" s="552">
        <v>2.6674650943840379E-2</v>
      </c>
      <c r="D250" s="552">
        <v>2.4939923906785344E-2</v>
      </c>
      <c r="E250" s="553">
        <v>2.1325315941225564E-2</v>
      </c>
      <c r="F250" s="553">
        <v>1.7691528482501259E-2</v>
      </c>
      <c r="G250" s="553">
        <v>1.4764912184623499E-2</v>
      </c>
      <c r="H250" s="553">
        <v>1.4028263193162383E-2</v>
      </c>
      <c r="I250" s="553">
        <v>1.5312272140851079E-2</v>
      </c>
      <c r="J250" s="553">
        <v>1.3276194582407972E-2</v>
      </c>
      <c r="K250" s="553">
        <v>1.6526083674375081E-2</v>
      </c>
      <c r="L250" s="552">
        <v>2.2878854887552095E-2</v>
      </c>
      <c r="M250" s="552">
        <v>2.006876854056789E-2</v>
      </c>
      <c r="N250" s="554">
        <v>2.4093410822114709E-2</v>
      </c>
      <c r="O250" s="136"/>
      <c r="P250" s="600">
        <v>7.2939890791851286E-2</v>
      </c>
      <c r="Q250" s="601">
        <v>4.6484703860287142E-2</v>
      </c>
      <c r="R250" s="602">
        <v>0.11942459465213842</v>
      </c>
      <c r="S250" s="601">
        <v>4.511455039763413E-2</v>
      </c>
      <c r="T250" s="602">
        <v>0.16453914504977254</v>
      </c>
      <c r="U250" s="600">
        <v>6.7041034250234693E-2</v>
      </c>
      <c r="V250" s="603">
        <v>0.23158017930000724</v>
      </c>
      <c r="W250" s="293"/>
      <c r="X250" s="60"/>
      <c r="Y250" s="832" t="s">
        <v>177</v>
      </c>
      <c r="Z250" s="786">
        <v>0.12120223521872213</v>
      </c>
      <c r="AA250" s="786">
        <v>8.6422740686181415E-2</v>
      </c>
      <c r="AB250" s="786">
        <v>0.11668332960297942</v>
      </c>
      <c r="AC250" s="786">
        <v>0.19394318051747766</v>
      </c>
      <c r="AD250" s="786">
        <v>0.24043293332577792</v>
      </c>
      <c r="AE250" s="786">
        <v>0.23433601923239158</v>
      </c>
      <c r="AF250" s="816">
        <v>0.23158017930000724</v>
      </c>
      <c r="AG250" s="808">
        <f t="shared" si="19"/>
        <v>-1.1760206311482002E-2</v>
      </c>
    </row>
    <row r="251" spans="1:33" s="5" customFormat="1" ht="13.5" customHeight="1" thickBot="1" x14ac:dyDescent="0.3">
      <c r="A251" s="398">
        <v>2026</v>
      </c>
      <c r="B251" s="75"/>
      <c r="C251" s="555">
        <v>2.5038947510608343E-2</v>
      </c>
      <c r="D251" s="555">
        <v>2.1811928281281624E-2</v>
      </c>
      <c r="E251" s="556">
        <v>2.192052501052481E-2</v>
      </c>
      <c r="F251" s="556">
        <v>0</v>
      </c>
      <c r="G251" s="556">
        <v>0</v>
      </c>
      <c r="H251" s="556">
        <v>0</v>
      </c>
      <c r="I251" s="556">
        <v>0</v>
      </c>
      <c r="J251" s="556">
        <v>0</v>
      </c>
      <c r="K251" s="556">
        <v>0</v>
      </c>
      <c r="L251" s="556">
        <v>0</v>
      </c>
      <c r="M251" s="556">
        <v>0</v>
      </c>
      <c r="N251" s="557">
        <v>0</v>
      </c>
      <c r="O251" s="136"/>
      <c r="P251" s="604">
        <v>6.8771400802414784E-2</v>
      </c>
      <c r="Q251" s="604">
        <v>0</v>
      </c>
      <c r="R251" s="711" t="s">
        <v>402</v>
      </c>
      <c r="S251" s="710">
        <v>0</v>
      </c>
      <c r="T251" s="711" t="s">
        <v>402</v>
      </c>
      <c r="U251" s="710">
        <v>0</v>
      </c>
      <c r="V251" s="711" t="s">
        <v>402</v>
      </c>
      <c r="W251" s="293"/>
      <c r="X251" s="60"/>
      <c r="Y251" s="833"/>
      <c r="Z251" s="786"/>
      <c r="AA251" s="786"/>
      <c r="AB251" s="786"/>
      <c r="AC251" s="786"/>
      <c r="AD251" s="786"/>
      <c r="AE251" s="786"/>
      <c r="AF251" s="816"/>
      <c r="AG251" s="809"/>
    </row>
    <row r="252" spans="1:33" s="5" customFormat="1" ht="13.5" customHeight="1" thickBot="1" x14ac:dyDescent="0.3">
      <c r="A252" s="399" t="s">
        <v>138</v>
      </c>
      <c r="B252" s="76"/>
      <c r="C252" s="730">
        <v>-6.1320518745522593E-2</v>
      </c>
      <c r="D252" s="730">
        <v>-0.12542121769075221</v>
      </c>
      <c r="E252" s="730">
        <v>2.7910914470842752E-2</v>
      </c>
      <c r="F252" s="730" t="s">
        <v>402</v>
      </c>
      <c r="G252" s="730" t="s">
        <v>402</v>
      </c>
      <c r="H252" s="730" t="s">
        <v>402</v>
      </c>
      <c r="I252" s="730" t="s">
        <v>402</v>
      </c>
      <c r="J252" s="730" t="s">
        <v>402</v>
      </c>
      <c r="K252" s="730" t="s">
        <v>402</v>
      </c>
      <c r="L252" s="730" t="s">
        <v>402</v>
      </c>
      <c r="M252" s="730" t="s">
        <v>402</v>
      </c>
      <c r="N252" s="733" t="s">
        <v>402</v>
      </c>
      <c r="O252" s="63"/>
      <c r="P252" s="736">
        <v>-5.7149660414657473E-2</v>
      </c>
      <c r="Q252" s="736" t="s">
        <v>402</v>
      </c>
      <c r="R252" s="741" t="s">
        <v>402</v>
      </c>
      <c r="S252" s="736" t="s">
        <v>402</v>
      </c>
      <c r="T252" s="741" t="s">
        <v>402</v>
      </c>
      <c r="U252" s="736" t="s">
        <v>402</v>
      </c>
      <c r="V252" s="741" t="s">
        <v>402</v>
      </c>
      <c r="W252" s="296"/>
      <c r="X252" s="63"/>
      <c r="Y252" s="833"/>
      <c r="Z252" s="786"/>
      <c r="AA252" s="786"/>
      <c r="AB252" s="786"/>
      <c r="AC252" s="786"/>
      <c r="AD252" s="786"/>
      <c r="AE252" s="786"/>
      <c r="AF252" s="816"/>
      <c r="AG252" s="810"/>
    </row>
    <row r="253" spans="1:33" s="5" customFormat="1" ht="13.5" customHeight="1" thickBot="1" x14ac:dyDescent="0.3">
      <c r="A253" s="397">
        <v>2025</v>
      </c>
      <c r="B253" s="73" t="s">
        <v>178</v>
      </c>
      <c r="C253" s="552">
        <v>1.4181815440571523E-3</v>
      </c>
      <c r="D253" s="552">
        <v>1.4181622704888871E-3</v>
      </c>
      <c r="E253" s="553">
        <v>1.4182098798667621E-3</v>
      </c>
      <c r="F253" s="553">
        <v>1.418202825434884E-3</v>
      </c>
      <c r="G253" s="553">
        <v>1.4182120529481661E-3</v>
      </c>
      <c r="H253" s="553">
        <v>1.4833855980000278E-3</v>
      </c>
      <c r="I253" s="553">
        <v>1.4834010651157015E-3</v>
      </c>
      <c r="J253" s="553">
        <v>1.4834062580882258E-3</v>
      </c>
      <c r="K253" s="553">
        <v>1.4182140873777321E-3</v>
      </c>
      <c r="L253" s="552">
        <v>1.4182321193496629E-3</v>
      </c>
      <c r="M253" s="552">
        <v>1.4182238180263321E-3</v>
      </c>
      <c r="N253" s="554">
        <v>1.418242486928034E-3</v>
      </c>
      <c r="O253" s="136"/>
      <c r="P253" s="600">
        <v>4.254553694412801E-3</v>
      </c>
      <c r="Q253" s="601">
        <v>4.3198004763830775E-3</v>
      </c>
      <c r="R253" s="602">
        <v>8.5743541707958785E-3</v>
      </c>
      <c r="S253" s="601">
        <v>4.3850214105816592E-3</v>
      </c>
      <c r="T253" s="602">
        <v>1.2959375581377539E-2</v>
      </c>
      <c r="U253" s="600">
        <v>4.2546984243040289E-3</v>
      </c>
      <c r="V253" s="603">
        <v>1.7214074005681569E-2</v>
      </c>
      <c r="W253" s="299"/>
      <c r="X253" s="60"/>
      <c r="Y253" s="832" t="s">
        <v>178</v>
      </c>
      <c r="Z253" s="786">
        <v>1.8542077884981717E-2</v>
      </c>
      <c r="AA253" s="786">
        <v>1.9709764108166987E-2</v>
      </c>
      <c r="AB253" s="786">
        <v>2.4743961570785025E-2</v>
      </c>
      <c r="AC253" s="786">
        <v>2.4090402528930313E-2</v>
      </c>
      <c r="AD253" s="786">
        <v>2.1807893214191913E-2</v>
      </c>
      <c r="AE253" s="786">
        <v>1.7415645615808637E-2</v>
      </c>
      <c r="AF253" s="823">
        <v>1.7214074005681569E-2</v>
      </c>
      <c r="AG253" s="808">
        <f t="shared" si="19"/>
        <v>-1.1574168111465055E-2</v>
      </c>
    </row>
    <row r="254" spans="1:33" s="5" customFormat="1" ht="13.5" customHeight="1" thickBot="1" x14ac:dyDescent="0.3">
      <c r="A254" s="398">
        <v>2026</v>
      </c>
      <c r="B254" s="75"/>
      <c r="C254" s="555">
        <v>1.42487083858192E-3</v>
      </c>
      <c r="D254" s="555">
        <v>1.4248476814079118E-3</v>
      </c>
      <c r="E254" s="556">
        <v>1.4248844716460828E-3</v>
      </c>
      <c r="F254" s="556">
        <v>0</v>
      </c>
      <c r="G254" s="556">
        <v>0</v>
      </c>
      <c r="H254" s="556">
        <v>0</v>
      </c>
      <c r="I254" s="556">
        <v>0</v>
      </c>
      <c r="J254" s="556">
        <v>0</v>
      </c>
      <c r="K254" s="556">
        <v>0</v>
      </c>
      <c r="L254" s="556">
        <v>0</v>
      </c>
      <c r="M254" s="556">
        <v>0</v>
      </c>
      <c r="N254" s="557">
        <v>0</v>
      </c>
      <c r="O254" s="136"/>
      <c r="P254" s="604">
        <v>4.2746029916359146E-3</v>
      </c>
      <c r="Q254" s="604">
        <v>0</v>
      </c>
      <c r="R254" s="711" t="s">
        <v>402</v>
      </c>
      <c r="S254" s="710">
        <v>0</v>
      </c>
      <c r="T254" s="711" t="s">
        <v>402</v>
      </c>
      <c r="U254" s="710">
        <v>0</v>
      </c>
      <c r="V254" s="711" t="s">
        <v>402</v>
      </c>
      <c r="W254" s="299"/>
      <c r="X254" s="60"/>
      <c r="Y254" s="833"/>
      <c r="Z254" s="786"/>
      <c r="AA254" s="786"/>
      <c r="AB254" s="786"/>
      <c r="AC254" s="786"/>
      <c r="AD254" s="786"/>
      <c r="AE254" s="786"/>
      <c r="AF254" s="823"/>
      <c r="AG254" s="809"/>
    </row>
    <row r="255" spans="1:33" s="5" customFormat="1" ht="13.5" customHeight="1" thickBot="1" x14ac:dyDescent="0.3">
      <c r="A255" s="399" t="s">
        <v>138</v>
      </c>
      <c r="B255" s="76"/>
      <c r="C255" s="730">
        <v>4.7168111535501028E-3</v>
      </c>
      <c r="D255" s="730">
        <v>4.7141367797917926E-3</v>
      </c>
      <c r="E255" s="730">
        <v>4.7063497963699416E-3</v>
      </c>
      <c r="F255" s="730" t="s">
        <v>402</v>
      </c>
      <c r="G255" s="730" t="s">
        <v>402</v>
      </c>
      <c r="H255" s="730" t="s">
        <v>402</v>
      </c>
      <c r="I255" s="730" t="s">
        <v>402</v>
      </c>
      <c r="J255" s="730" t="s">
        <v>402</v>
      </c>
      <c r="K255" s="730" t="s">
        <v>402</v>
      </c>
      <c r="L255" s="730" t="s">
        <v>402</v>
      </c>
      <c r="M255" s="730" t="s">
        <v>402</v>
      </c>
      <c r="N255" s="733" t="s">
        <v>402</v>
      </c>
      <c r="O255" s="63"/>
      <c r="P255" s="736">
        <v>4.7124325283384927E-3</v>
      </c>
      <c r="Q255" s="736" t="s">
        <v>402</v>
      </c>
      <c r="R255" s="741" t="s">
        <v>402</v>
      </c>
      <c r="S255" s="736" t="s">
        <v>402</v>
      </c>
      <c r="T255" s="741" t="s">
        <v>402</v>
      </c>
      <c r="U255" s="736" t="s">
        <v>402</v>
      </c>
      <c r="V255" s="741" t="s">
        <v>402</v>
      </c>
      <c r="W255" s="296"/>
      <c r="X255" s="63"/>
      <c r="Y255" s="833"/>
      <c r="Z255" s="786"/>
      <c r="AA255" s="786"/>
      <c r="AB255" s="786"/>
      <c r="AC255" s="786"/>
      <c r="AD255" s="786"/>
      <c r="AE255" s="786"/>
      <c r="AF255" s="823"/>
      <c r="AG255" s="810"/>
    </row>
    <row r="256" spans="1:33" s="5" customFormat="1" ht="11" thickBot="1" x14ac:dyDescent="0.3">
      <c r="A256" s="397">
        <v>2025</v>
      </c>
      <c r="B256" s="73" t="s">
        <v>43</v>
      </c>
      <c r="C256" s="552">
        <v>0</v>
      </c>
      <c r="D256" s="552">
        <v>0</v>
      </c>
      <c r="E256" s="553">
        <v>0</v>
      </c>
      <c r="F256" s="553">
        <v>0</v>
      </c>
      <c r="G256" s="553">
        <v>0</v>
      </c>
      <c r="H256" s="553">
        <v>0</v>
      </c>
      <c r="I256" s="553">
        <v>0</v>
      </c>
      <c r="J256" s="553">
        <v>0</v>
      </c>
      <c r="K256" s="553">
        <v>0</v>
      </c>
      <c r="L256" s="552">
        <v>0</v>
      </c>
      <c r="M256" s="552">
        <v>0</v>
      </c>
      <c r="N256" s="554">
        <v>0</v>
      </c>
      <c r="O256" s="136"/>
      <c r="P256" s="600">
        <v>0</v>
      </c>
      <c r="Q256" s="601">
        <v>0</v>
      </c>
      <c r="R256" s="602">
        <v>0</v>
      </c>
      <c r="S256" s="601">
        <v>0</v>
      </c>
      <c r="T256" s="602">
        <v>0</v>
      </c>
      <c r="U256" s="600">
        <v>0</v>
      </c>
      <c r="V256" s="603">
        <v>0</v>
      </c>
      <c r="W256" s="65"/>
      <c r="X256" s="60"/>
      <c r="Y256" s="832" t="s">
        <v>43</v>
      </c>
      <c r="Z256" s="786">
        <v>0</v>
      </c>
      <c r="AA256" s="786">
        <v>0</v>
      </c>
      <c r="AB256" s="786">
        <v>0</v>
      </c>
      <c r="AC256" s="786">
        <v>0</v>
      </c>
      <c r="AD256" s="786">
        <v>0</v>
      </c>
      <c r="AE256" s="786">
        <v>0</v>
      </c>
      <c r="AF256" s="786">
        <v>0</v>
      </c>
      <c r="AG256" s="808">
        <f t="shared" si="19"/>
        <v>0</v>
      </c>
    </row>
    <row r="257" spans="1:33" s="5" customFormat="1" ht="15" customHeight="1" thickBot="1" x14ac:dyDescent="0.3">
      <c r="A257" s="398">
        <v>2026</v>
      </c>
      <c r="B257" s="75"/>
      <c r="C257" s="555">
        <v>0</v>
      </c>
      <c r="D257" s="555">
        <v>0</v>
      </c>
      <c r="E257" s="556">
        <v>0</v>
      </c>
      <c r="F257" s="556">
        <v>0</v>
      </c>
      <c r="G257" s="556">
        <v>0</v>
      </c>
      <c r="H257" s="556">
        <v>0</v>
      </c>
      <c r="I257" s="556">
        <v>0</v>
      </c>
      <c r="J257" s="556">
        <v>0</v>
      </c>
      <c r="K257" s="556">
        <v>0</v>
      </c>
      <c r="L257" s="556">
        <v>0</v>
      </c>
      <c r="M257" s="556">
        <v>0</v>
      </c>
      <c r="N257" s="557">
        <v>0</v>
      </c>
      <c r="O257" s="136"/>
      <c r="P257" s="604">
        <v>0</v>
      </c>
      <c r="Q257" s="604">
        <v>0</v>
      </c>
      <c r="R257" s="711" t="s">
        <v>402</v>
      </c>
      <c r="S257" s="710">
        <v>0</v>
      </c>
      <c r="T257" s="711" t="s">
        <v>402</v>
      </c>
      <c r="U257" s="710">
        <v>0</v>
      </c>
      <c r="V257" s="711" t="s">
        <v>402</v>
      </c>
      <c r="W257" s="65"/>
      <c r="X257" s="60"/>
      <c r="Y257" s="833"/>
      <c r="Z257" s="786"/>
      <c r="AA257" s="786"/>
      <c r="AB257" s="786"/>
      <c r="AC257" s="786"/>
      <c r="AD257" s="786"/>
      <c r="AE257" s="786"/>
      <c r="AF257" s="786"/>
      <c r="AG257" s="809"/>
    </row>
    <row r="258" spans="1:33" s="5" customFormat="1" ht="15" customHeight="1" thickBot="1" x14ac:dyDescent="0.3">
      <c r="A258" s="399" t="s">
        <v>138</v>
      </c>
      <c r="B258" s="76"/>
      <c r="C258" s="730" t="s">
        <v>402</v>
      </c>
      <c r="D258" s="730" t="s">
        <v>402</v>
      </c>
      <c r="E258" s="730" t="s">
        <v>402</v>
      </c>
      <c r="F258" s="730" t="s">
        <v>402</v>
      </c>
      <c r="G258" s="730" t="s">
        <v>402</v>
      </c>
      <c r="H258" s="730" t="s">
        <v>402</v>
      </c>
      <c r="I258" s="730" t="s">
        <v>402</v>
      </c>
      <c r="J258" s="730" t="s">
        <v>402</v>
      </c>
      <c r="K258" s="730" t="s">
        <v>402</v>
      </c>
      <c r="L258" s="730" t="s">
        <v>402</v>
      </c>
      <c r="M258" s="730" t="s">
        <v>402</v>
      </c>
      <c r="N258" s="733" t="s">
        <v>402</v>
      </c>
      <c r="O258" s="63"/>
      <c r="P258" s="736" t="s">
        <v>402</v>
      </c>
      <c r="Q258" s="736" t="s">
        <v>402</v>
      </c>
      <c r="R258" s="741" t="s">
        <v>402</v>
      </c>
      <c r="S258" s="736" t="s">
        <v>402</v>
      </c>
      <c r="T258" s="741" t="s">
        <v>402</v>
      </c>
      <c r="U258" s="736" t="s">
        <v>402</v>
      </c>
      <c r="V258" s="741" t="s">
        <v>402</v>
      </c>
      <c r="W258" s="62"/>
      <c r="X258" s="63"/>
      <c r="Y258" s="833"/>
      <c r="Z258" s="786"/>
      <c r="AA258" s="786"/>
      <c r="AB258" s="786"/>
      <c r="AC258" s="786"/>
      <c r="AD258" s="786"/>
      <c r="AE258" s="786"/>
      <c r="AF258" s="786"/>
      <c r="AG258" s="810"/>
    </row>
    <row r="259" spans="1:33" s="5" customFormat="1" ht="11" thickBot="1" x14ac:dyDescent="0.3">
      <c r="A259" s="397">
        <v>2025</v>
      </c>
      <c r="B259" s="75" t="s">
        <v>218</v>
      </c>
      <c r="C259" s="552">
        <v>2.1758231958987579</v>
      </c>
      <c r="D259" s="552">
        <v>2.0787173243106793</v>
      </c>
      <c r="E259" s="553">
        <v>2.1866404655715623</v>
      </c>
      <c r="F259" s="553">
        <v>2.3210683171026161</v>
      </c>
      <c r="G259" s="553">
        <v>2.1607106927045869</v>
      </c>
      <c r="H259" s="553">
        <v>2.3184993213283649</v>
      </c>
      <c r="I259" s="553">
        <v>2.4467449160748105</v>
      </c>
      <c r="J259" s="553">
        <v>2.055440983734202</v>
      </c>
      <c r="K259" s="553">
        <v>2.2354640730646018</v>
      </c>
      <c r="L259" s="552">
        <v>2.3702921731718369</v>
      </c>
      <c r="M259" s="552">
        <v>2.0012735440489009</v>
      </c>
      <c r="N259" s="554">
        <v>2.3240265092172199</v>
      </c>
      <c r="O259" s="136"/>
      <c r="P259" s="600">
        <v>6.4411809857809992</v>
      </c>
      <c r="Q259" s="601">
        <v>6.8002783311355683</v>
      </c>
      <c r="R259" s="602">
        <v>13.241459316916568</v>
      </c>
      <c r="S259" s="601">
        <v>6.7376499728736139</v>
      </c>
      <c r="T259" s="602">
        <v>19.979109289790181</v>
      </c>
      <c r="U259" s="600">
        <v>6.6955922264379577</v>
      </c>
      <c r="V259" s="603">
        <v>26.67470151622814</v>
      </c>
      <c r="W259" s="65"/>
      <c r="X259" s="60"/>
      <c r="Y259" s="832" t="s">
        <v>218</v>
      </c>
      <c r="Z259" s="786">
        <v>30.031229592255876</v>
      </c>
      <c r="AA259" s="786">
        <v>27.761792055337416</v>
      </c>
      <c r="AB259" s="786">
        <v>30.620840299831908</v>
      </c>
      <c r="AC259" s="786">
        <v>30.086323899646331</v>
      </c>
      <c r="AD259" s="786">
        <v>28.348926071057264</v>
      </c>
      <c r="AE259" s="786">
        <v>27.819862018830037</v>
      </c>
      <c r="AF259" s="786">
        <v>26.67470151622814</v>
      </c>
      <c r="AG259" s="808">
        <f t="shared" si="19"/>
        <v>-4.1163414176058399E-2</v>
      </c>
    </row>
    <row r="260" spans="1:33" s="5" customFormat="1" ht="15" customHeight="1" thickBot="1" x14ac:dyDescent="0.3">
      <c r="A260" s="398">
        <v>2026</v>
      </c>
      <c r="B260" s="75"/>
      <c r="C260" s="555">
        <v>1.9279380651516627</v>
      </c>
      <c r="D260" s="555">
        <v>1.9650119554928169</v>
      </c>
      <c r="E260" s="556">
        <v>2.119107286636166</v>
      </c>
      <c r="F260" s="556">
        <v>0</v>
      </c>
      <c r="G260" s="556">
        <v>0</v>
      </c>
      <c r="H260" s="556">
        <v>0</v>
      </c>
      <c r="I260" s="556">
        <v>0</v>
      </c>
      <c r="J260" s="556">
        <v>0</v>
      </c>
      <c r="K260" s="556">
        <v>0</v>
      </c>
      <c r="L260" s="556">
        <v>0</v>
      </c>
      <c r="M260" s="556">
        <v>0</v>
      </c>
      <c r="N260" s="557">
        <v>0</v>
      </c>
      <c r="O260" s="136"/>
      <c r="P260" s="604">
        <v>6.0120573072806458</v>
      </c>
      <c r="Q260" s="604">
        <v>0</v>
      </c>
      <c r="R260" s="711" t="s">
        <v>402</v>
      </c>
      <c r="S260" s="710">
        <v>0</v>
      </c>
      <c r="T260" s="711" t="s">
        <v>402</v>
      </c>
      <c r="U260" s="710">
        <v>0</v>
      </c>
      <c r="V260" s="711" t="s">
        <v>402</v>
      </c>
      <c r="W260" s="65"/>
      <c r="X260" s="60"/>
      <c r="Y260" s="833"/>
      <c r="Z260" s="786"/>
      <c r="AA260" s="786"/>
      <c r="AB260" s="786"/>
      <c r="AC260" s="786"/>
      <c r="AD260" s="786"/>
      <c r="AE260" s="786"/>
      <c r="AF260" s="786"/>
      <c r="AG260" s="809"/>
    </row>
    <row r="261" spans="1:33" s="5" customFormat="1" ht="15" customHeight="1" thickBot="1" x14ac:dyDescent="0.3">
      <c r="A261" s="399" t="s">
        <v>138</v>
      </c>
      <c r="B261" s="76"/>
      <c r="C261" s="730">
        <v>-0.11392705584458228</v>
      </c>
      <c r="D261" s="730">
        <v>-5.4699774465760083E-2</v>
      </c>
      <c r="E261" s="730">
        <v>-3.0884445796508186E-2</v>
      </c>
      <c r="F261" s="730" t="s">
        <v>402</v>
      </c>
      <c r="G261" s="730" t="s">
        <v>402</v>
      </c>
      <c r="H261" s="730" t="s">
        <v>402</v>
      </c>
      <c r="I261" s="730" t="s">
        <v>402</v>
      </c>
      <c r="J261" s="730" t="s">
        <v>402</v>
      </c>
      <c r="K261" s="730" t="s">
        <v>402</v>
      </c>
      <c r="L261" s="730" t="s">
        <v>402</v>
      </c>
      <c r="M261" s="730" t="s">
        <v>402</v>
      </c>
      <c r="N261" s="733" t="s">
        <v>402</v>
      </c>
      <c r="O261" s="63"/>
      <c r="P261" s="736">
        <v>-6.6621894253188998E-2</v>
      </c>
      <c r="Q261" s="736" t="s">
        <v>402</v>
      </c>
      <c r="R261" s="741" t="s">
        <v>402</v>
      </c>
      <c r="S261" s="736" t="s">
        <v>402</v>
      </c>
      <c r="T261" s="741" t="s">
        <v>402</v>
      </c>
      <c r="U261" s="736" t="s">
        <v>402</v>
      </c>
      <c r="V261" s="741" t="s">
        <v>402</v>
      </c>
      <c r="W261" s="296"/>
      <c r="X261" s="63"/>
      <c r="Y261" s="833"/>
      <c r="Z261" s="786"/>
      <c r="AA261" s="786"/>
      <c r="AB261" s="786"/>
      <c r="AC261" s="786"/>
      <c r="AD261" s="786"/>
      <c r="AE261" s="786"/>
      <c r="AF261" s="786"/>
      <c r="AG261" s="810"/>
    </row>
    <row r="262" spans="1:33" s="5" customFormat="1" ht="11" thickBot="1" x14ac:dyDescent="0.3">
      <c r="A262" s="397">
        <v>2025</v>
      </c>
      <c r="B262" s="75" t="s">
        <v>380</v>
      </c>
      <c r="C262" s="552">
        <v>3.6142260637067987E-4</v>
      </c>
      <c r="D262" s="552">
        <v>3.4035979643337166E-4</v>
      </c>
      <c r="E262" s="553">
        <v>3.6163046746613291E-4</v>
      </c>
      <c r="F262" s="553">
        <v>4.0155222244663301E-4</v>
      </c>
      <c r="G262" s="553">
        <v>3.9012758562999013E-4</v>
      </c>
      <c r="H262" s="553">
        <v>5.0147229373424546E-4</v>
      </c>
      <c r="I262" s="553">
        <v>5.2980654819649575E-4</v>
      </c>
      <c r="J262" s="553">
        <v>5.0330442642696198E-4</v>
      </c>
      <c r="K262" s="553">
        <v>3.93587683735883E-4</v>
      </c>
      <c r="L262" s="552">
        <v>4.0441392237466271E-4</v>
      </c>
      <c r="M262" s="552">
        <v>3.5145333302365466E-4</v>
      </c>
      <c r="N262" s="554">
        <v>4.1384356279698193E-4</v>
      </c>
      <c r="O262" s="136"/>
      <c r="P262" s="600">
        <v>1.0634128702701846E-3</v>
      </c>
      <c r="Q262" s="601">
        <v>1.2931521018108687E-3</v>
      </c>
      <c r="R262" s="602">
        <v>2.356564972081053E-3</v>
      </c>
      <c r="S262" s="601">
        <v>1.4266986583593407E-3</v>
      </c>
      <c r="T262" s="602">
        <v>3.7832636304403937E-3</v>
      </c>
      <c r="U262" s="600">
        <v>1.1697108181952993E-3</v>
      </c>
      <c r="V262" s="603">
        <v>4.9529744486356934E-3</v>
      </c>
      <c r="W262" s="65"/>
      <c r="X262" s="60"/>
      <c r="Y262" s="832" t="s">
        <v>380</v>
      </c>
      <c r="Z262" s="786">
        <v>2.855715352032866E-3</v>
      </c>
      <c r="AA262" s="786">
        <v>2.2541603675954314E-3</v>
      </c>
      <c r="AB262" s="786">
        <v>1.5545603417080082E-3</v>
      </c>
      <c r="AC262" s="786">
        <v>1.7463295550807557E-3</v>
      </c>
      <c r="AD262" s="786">
        <v>2.6817288847230322E-3</v>
      </c>
      <c r="AE262" s="786">
        <v>2.773907926238875E-3</v>
      </c>
      <c r="AF262" s="821">
        <v>4.9529744486356934E-3</v>
      </c>
      <c r="AG262" s="808">
        <f t="shared" si="19"/>
        <v>0.78555834596550644</v>
      </c>
    </row>
    <row r="263" spans="1:33" s="5" customFormat="1" ht="15" customHeight="1" thickBot="1" x14ac:dyDescent="0.3">
      <c r="A263" s="398">
        <v>2026</v>
      </c>
      <c r="B263" s="75"/>
      <c r="C263" s="555">
        <v>3.1584623204990067E-4</v>
      </c>
      <c r="D263" s="555">
        <v>3.1080967251145256E-4</v>
      </c>
      <c r="E263" s="556">
        <v>3.4917500103876463E-4</v>
      </c>
      <c r="F263" s="556">
        <v>0</v>
      </c>
      <c r="G263" s="556">
        <v>0</v>
      </c>
      <c r="H263" s="556">
        <v>0</v>
      </c>
      <c r="I263" s="556">
        <v>0</v>
      </c>
      <c r="J263" s="556">
        <v>0</v>
      </c>
      <c r="K263" s="556">
        <v>0</v>
      </c>
      <c r="L263" s="556">
        <v>0</v>
      </c>
      <c r="M263" s="556">
        <v>0</v>
      </c>
      <c r="N263" s="557">
        <v>0</v>
      </c>
      <c r="O263" s="136"/>
      <c r="P263" s="604">
        <v>9.758309056001178E-4</v>
      </c>
      <c r="Q263" s="604">
        <v>0</v>
      </c>
      <c r="R263" s="711" t="s">
        <v>402</v>
      </c>
      <c r="S263" s="710">
        <v>0</v>
      </c>
      <c r="T263" s="711" t="s">
        <v>402</v>
      </c>
      <c r="U263" s="710">
        <v>0</v>
      </c>
      <c r="V263" s="711" t="s">
        <v>402</v>
      </c>
      <c r="W263" s="65"/>
      <c r="X263" s="60"/>
      <c r="Y263" s="833"/>
      <c r="Z263" s="786"/>
      <c r="AA263" s="786"/>
      <c r="AB263" s="786"/>
      <c r="AC263" s="786"/>
      <c r="AD263" s="786"/>
      <c r="AE263" s="786"/>
      <c r="AF263" s="821"/>
      <c r="AG263" s="809"/>
    </row>
    <row r="264" spans="1:33" s="5" customFormat="1" ht="15" customHeight="1" thickBot="1" x14ac:dyDescent="0.3">
      <c r="A264" s="399" t="s">
        <v>138</v>
      </c>
      <c r="B264" s="76"/>
      <c r="C264" s="730">
        <v>-0.12610272162675809</v>
      </c>
      <c r="D264" s="730">
        <v>-8.6820253836013175E-2</v>
      </c>
      <c r="E264" s="730">
        <v>-3.4442525030153173E-2</v>
      </c>
      <c r="F264" s="730" t="s">
        <v>402</v>
      </c>
      <c r="G264" s="730" t="s">
        <v>402</v>
      </c>
      <c r="H264" s="730" t="s">
        <v>402</v>
      </c>
      <c r="I264" s="730" t="s">
        <v>402</v>
      </c>
      <c r="J264" s="730" t="s">
        <v>402</v>
      </c>
      <c r="K264" s="730" t="s">
        <v>402</v>
      </c>
      <c r="L264" s="730" t="s">
        <v>402</v>
      </c>
      <c r="M264" s="730" t="s">
        <v>402</v>
      </c>
      <c r="N264" s="733" t="s">
        <v>402</v>
      </c>
      <c r="O264" s="63"/>
      <c r="P264" s="736">
        <v>-8.2359323569042922E-2</v>
      </c>
      <c r="Q264" s="736" t="s">
        <v>402</v>
      </c>
      <c r="R264" s="741" t="s">
        <v>402</v>
      </c>
      <c r="S264" s="736" t="s">
        <v>402</v>
      </c>
      <c r="T264" s="741" t="s">
        <v>402</v>
      </c>
      <c r="U264" s="736" t="s">
        <v>402</v>
      </c>
      <c r="V264" s="741" t="s">
        <v>402</v>
      </c>
      <c r="W264" s="62"/>
      <c r="X264" s="63"/>
      <c r="Y264" s="833"/>
      <c r="Z264" s="786"/>
      <c r="AA264" s="786"/>
      <c r="AB264" s="786"/>
      <c r="AC264" s="786"/>
      <c r="AD264" s="786"/>
      <c r="AE264" s="786"/>
      <c r="AF264" s="821"/>
      <c r="AG264" s="810"/>
    </row>
    <row r="265" spans="1:33" s="5" customFormat="1" ht="11" thickBot="1" x14ac:dyDescent="0.3">
      <c r="A265" s="397">
        <v>2025</v>
      </c>
      <c r="B265" s="75" t="s">
        <v>219</v>
      </c>
      <c r="C265" s="552">
        <v>0</v>
      </c>
      <c r="D265" s="552">
        <v>0</v>
      </c>
      <c r="E265" s="553">
        <v>0</v>
      </c>
      <c r="F265" s="553">
        <v>0</v>
      </c>
      <c r="G265" s="553">
        <v>0</v>
      </c>
      <c r="H265" s="553">
        <v>0</v>
      </c>
      <c r="I265" s="553">
        <v>0</v>
      </c>
      <c r="J265" s="553">
        <v>0</v>
      </c>
      <c r="K265" s="553">
        <v>0</v>
      </c>
      <c r="L265" s="552">
        <v>0</v>
      </c>
      <c r="M265" s="552">
        <v>0</v>
      </c>
      <c r="N265" s="554">
        <v>0</v>
      </c>
      <c r="O265" s="136"/>
      <c r="P265" s="600">
        <v>0</v>
      </c>
      <c r="Q265" s="601">
        <v>0</v>
      </c>
      <c r="R265" s="602">
        <v>0</v>
      </c>
      <c r="S265" s="601">
        <v>0</v>
      </c>
      <c r="T265" s="602">
        <v>0</v>
      </c>
      <c r="U265" s="600">
        <v>0</v>
      </c>
      <c r="V265" s="603">
        <v>0</v>
      </c>
      <c r="W265" s="65"/>
      <c r="X265" s="60"/>
      <c r="Y265" s="832" t="s">
        <v>219</v>
      </c>
      <c r="Z265" s="786">
        <v>0</v>
      </c>
      <c r="AA265" s="786">
        <v>0</v>
      </c>
      <c r="AB265" s="786">
        <v>0</v>
      </c>
      <c r="AC265" s="786">
        <v>0</v>
      </c>
      <c r="AD265" s="786">
        <v>0</v>
      </c>
      <c r="AE265" s="786">
        <v>0</v>
      </c>
      <c r="AF265" s="786">
        <v>0</v>
      </c>
      <c r="AG265" s="808">
        <f t="shared" si="19"/>
        <v>0</v>
      </c>
    </row>
    <row r="266" spans="1:33" s="5" customFormat="1" ht="15" customHeight="1" thickBot="1" x14ac:dyDescent="0.3">
      <c r="A266" s="398">
        <v>2026</v>
      </c>
      <c r="B266" s="75"/>
      <c r="C266" s="555">
        <v>0</v>
      </c>
      <c r="D266" s="555">
        <v>0</v>
      </c>
      <c r="E266" s="556">
        <v>0</v>
      </c>
      <c r="F266" s="556">
        <v>0</v>
      </c>
      <c r="G266" s="556">
        <v>0</v>
      </c>
      <c r="H266" s="556">
        <v>0</v>
      </c>
      <c r="I266" s="556">
        <v>0</v>
      </c>
      <c r="J266" s="556">
        <v>0</v>
      </c>
      <c r="K266" s="556">
        <v>0</v>
      </c>
      <c r="L266" s="556">
        <v>0</v>
      </c>
      <c r="M266" s="556">
        <v>0</v>
      </c>
      <c r="N266" s="557">
        <v>0</v>
      </c>
      <c r="O266" s="136"/>
      <c r="P266" s="604">
        <v>0</v>
      </c>
      <c r="Q266" s="604">
        <v>0</v>
      </c>
      <c r="R266" s="711" t="s">
        <v>402</v>
      </c>
      <c r="S266" s="710">
        <v>0</v>
      </c>
      <c r="T266" s="711" t="s">
        <v>402</v>
      </c>
      <c r="U266" s="710">
        <v>0</v>
      </c>
      <c r="V266" s="711" t="s">
        <v>402</v>
      </c>
      <c r="W266" s="65"/>
      <c r="X266" s="60"/>
      <c r="Y266" s="833"/>
      <c r="Z266" s="786"/>
      <c r="AA266" s="786"/>
      <c r="AB266" s="786"/>
      <c r="AC266" s="786"/>
      <c r="AD266" s="786"/>
      <c r="AE266" s="786"/>
      <c r="AF266" s="786"/>
      <c r="AG266" s="809"/>
    </row>
    <row r="267" spans="1:33" s="5" customFormat="1" ht="15" customHeight="1" thickBot="1" x14ac:dyDescent="0.3">
      <c r="A267" s="399" t="s">
        <v>138</v>
      </c>
      <c r="B267" s="76"/>
      <c r="C267" s="730" t="s">
        <v>402</v>
      </c>
      <c r="D267" s="730" t="s">
        <v>402</v>
      </c>
      <c r="E267" s="730" t="s">
        <v>402</v>
      </c>
      <c r="F267" s="730" t="s">
        <v>402</v>
      </c>
      <c r="G267" s="730" t="s">
        <v>402</v>
      </c>
      <c r="H267" s="730" t="s">
        <v>402</v>
      </c>
      <c r="I267" s="730" t="s">
        <v>402</v>
      </c>
      <c r="J267" s="730" t="s">
        <v>402</v>
      </c>
      <c r="K267" s="730" t="s">
        <v>402</v>
      </c>
      <c r="L267" s="730" t="s">
        <v>402</v>
      </c>
      <c r="M267" s="730" t="s">
        <v>402</v>
      </c>
      <c r="N267" s="733" t="s">
        <v>402</v>
      </c>
      <c r="O267" s="63"/>
      <c r="P267" s="736" t="s">
        <v>402</v>
      </c>
      <c r="Q267" s="736" t="s">
        <v>402</v>
      </c>
      <c r="R267" s="741" t="s">
        <v>402</v>
      </c>
      <c r="S267" s="736" t="s">
        <v>402</v>
      </c>
      <c r="T267" s="741" t="s">
        <v>402</v>
      </c>
      <c r="U267" s="736" t="s">
        <v>402</v>
      </c>
      <c r="V267" s="741" t="s">
        <v>402</v>
      </c>
      <c r="W267" s="62"/>
      <c r="X267" s="63"/>
      <c r="Y267" s="833"/>
      <c r="Z267" s="786"/>
      <c r="AA267" s="786"/>
      <c r="AB267" s="786"/>
      <c r="AC267" s="786"/>
      <c r="AD267" s="786"/>
      <c r="AE267" s="786"/>
      <c r="AF267" s="786"/>
      <c r="AG267" s="810"/>
    </row>
    <row r="268" spans="1:33" s="5" customFormat="1" ht="11" thickBot="1" x14ac:dyDescent="0.3">
      <c r="A268" s="397">
        <v>2025</v>
      </c>
      <c r="B268" s="75" t="s">
        <v>220</v>
      </c>
      <c r="C268" s="552">
        <v>0.15724210253629178</v>
      </c>
      <c r="D268" s="552">
        <v>0.15027292663148289</v>
      </c>
      <c r="E268" s="553">
        <v>0.15801844544868876</v>
      </c>
      <c r="F268" s="553">
        <v>0.1676661766157552</v>
      </c>
      <c r="G268" s="553">
        <v>0.15615749569017917</v>
      </c>
      <c r="H268" s="553">
        <v>0.16963273548610022</v>
      </c>
      <c r="I268" s="553">
        <v>0.17883677324600181</v>
      </c>
      <c r="J268" s="553">
        <v>0.15075334335523943</v>
      </c>
      <c r="K268" s="553">
        <v>0.16152245919535196</v>
      </c>
      <c r="L268" s="552">
        <v>0.17119891573903506</v>
      </c>
      <c r="M268" s="552">
        <v>0.14471487624224183</v>
      </c>
      <c r="N268" s="554">
        <v>0.16787848263669644</v>
      </c>
      <c r="O268" s="136"/>
      <c r="P268" s="600">
        <v>0.46553347461646344</v>
      </c>
      <c r="Q268" s="601">
        <v>0.49345640779203459</v>
      </c>
      <c r="R268" s="602">
        <v>0.95898988240849803</v>
      </c>
      <c r="S268" s="601">
        <v>0.49111257579659323</v>
      </c>
      <c r="T268" s="602">
        <v>1.4501024582050912</v>
      </c>
      <c r="U268" s="600">
        <v>0.48379227461797336</v>
      </c>
      <c r="V268" s="603">
        <v>1.9338947328230645</v>
      </c>
      <c r="W268" s="59"/>
      <c r="X268" s="60"/>
      <c r="Y268" s="832" t="s">
        <v>220</v>
      </c>
      <c r="Z268" s="786">
        <v>2.3599977315268066</v>
      </c>
      <c r="AA268" s="786">
        <v>1.6559257074132934</v>
      </c>
      <c r="AB268" s="786">
        <v>1.9670869063160143</v>
      </c>
      <c r="AC268" s="786">
        <v>2.0686402435406599</v>
      </c>
      <c r="AD268" s="786">
        <v>2.0734669200936375</v>
      </c>
      <c r="AE268" s="786">
        <v>2.0173599707225498</v>
      </c>
      <c r="AF268" s="816">
        <v>1.9338947328230645</v>
      </c>
      <c r="AG268" s="808">
        <f t="shared" si="19"/>
        <v>-4.137349759626241E-2</v>
      </c>
    </row>
    <row r="269" spans="1:33" s="5" customFormat="1" ht="15" customHeight="1" thickBot="1" x14ac:dyDescent="0.3">
      <c r="A269" s="398">
        <v>2026</v>
      </c>
      <c r="B269" s="75"/>
      <c r="C269" s="555">
        <v>0.13901225293419175</v>
      </c>
      <c r="D269" s="555">
        <v>0.14163198463487001</v>
      </c>
      <c r="E269" s="556">
        <v>0.15267395963821279</v>
      </c>
      <c r="F269" s="556">
        <v>0</v>
      </c>
      <c r="G269" s="556">
        <v>0</v>
      </c>
      <c r="H269" s="556">
        <v>0</v>
      </c>
      <c r="I269" s="556">
        <v>0</v>
      </c>
      <c r="J269" s="556">
        <v>0</v>
      </c>
      <c r="K269" s="556">
        <v>0</v>
      </c>
      <c r="L269" s="556">
        <v>0</v>
      </c>
      <c r="M269" s="556">
        <v>0</v>
      </c>
      <c r="N269" s="557">
        <v>0</v>
      </c>
      <c r="O269" s="136"/>
      <c r="P269" s="604">
        <v>0.43331819720727455</v>
      </c>
      <c r="Q269" s="604">
        <v>0</v>
      </c>
      <c r="R269" s="711" t="s">
        <v>402</v>
      </c>
      <c r="S269" s="710">
        <v>0</v>
      </c>
      <c r="T269" s="711" t="s">
        <v>402</v>
      </c>
      <c r="U269" s="710">
        <v>0</v>
      </c>
      <c r="V269" s="711" t="s">
        <v>402</v>
      </c>
      <c r="W269" s="59"/>
      <c r="X269" s="60"/>
      <c r="Y269" s="833"/>
      <c r="Z269" s="786"/>
      <c r="AA269" s="786"/>
      <c r="AB269" s="786"/>
      <c r="AC269" s="786"/>
      <c r="AD269" s="786"/>
      <c r="AE269" s="786"/>
      <c r="AF269" s="816"/>
      <c r="AG269" s="809"/>
    </row>
    <row r="270" spans="1:33" s="5" customFormat="1" ht="15" customHeight="1" thickBot="1" x14ac:dyDescent="0.3">
      <c r="A270" s="399" t="s">
        <v>138</v>
      </c>
      <c r="B270" s="76"/>
      <c r="C270" s="730">
        <v>-0.11593491379252287</v>
      </c>
      <c r="D270" s="730">
        <v>-5.7501655090562202E-2</v>
      </c>
      <c r="E270" s="730">
        <v>-3.3821911076902841E-2</v>
      </c>
      <c r="F270" s="730" t="s">
        <v>402</v>
      </c>
      <c r="G270" s="730" t="s">
        <v>402</v>
      </c>
      <c r="H270" s="730" t="s">
        <v>402</v>
      </c>
      <c r="I270" s="730" t="s">
        <v>402</v>
      </c>
      <c r="J270" s="730" t="s">
        <v>402</v>
      </c>
      <c r="K270" s="730" t="s">
        <v>402</v>
      </c>
      <c r="L270" s="730" t="s">
        <v>402</v>
      </c>
      <c r="M270" s="730" t="s">
        <v>402</v>
      </c>
      <c r="N270" s="733" t="s">
        <v>402</v>
      </c>
      <c r="O270" s="63"/>
      <c r="P270" s="736">
        <v>-6.9200775380825016E-2</v>
      </c>
      <c r="Q270" s="736" t="s">
        <v>402</v>
      </c>
      <c r="R270" s="741" t="s">
        <v>402</v>
      </c>
      <c r="S270" s="736" t="s">
        <v>402</v>
      </c>
      <c r="T270" s="741" t="s">
        <v>402</v>
      </c>
      <c r="U270" s="736" t="s">
        <v>402</v>
      </c>
      <c r="V270" s="741" t="s">
        <v>402</v>
      </c>
      <c r="W270" s="296"/>
      <c r="X270" s="63"/>
      <c r="Y270" s="833"/>
      <c r="Z270" s="786"/>
      <c r="AA270" s="786"/>
      <c r="AB270" s="786"/>
      <c r="AC270" s="786"/>
      <c r="AD270" s="786"/>
      <c r="AE270" s="786"/>
      <c r="AF270" s="816"/>
      <c r="AG270" s="810"/>
    </row>
    <row r="271" spans="1:33" s="5" customFormat="1" ht="11" thickBot="1" x14ac:dyDescent="0.3">
      <c r="A271" s="397">
        <v>2025</v>
      </c>
      <c r="B271" s="75" t="s">
        <v>221</v>
      </c>
      <c r="C271" s="552">
        <v>7.9420175370742863E-2</v>
      </c>
      <c r="D271" s="552">
        <v>7.9417394658939267E-2</v>
      </c>
      <c r="E271" s="553">
        <v>7.94242635457586E-2</v>
      </c>
      <c r="F271" s="553">
        <v>7.9423245761105488E-2</v>
      </c>
      <c r="G271" s="553">
        <v>7.94245770690786E-2</v>
      </c>
      <c r="H271" s="553">
        <v>8.8883902499034537E-2</v>
      </c>
      <c r="I271" s="553">
        <v>8.8886134031386496E-2</v>
      </c>
      <c r="J271" s="553">
        <v>8.8886883252277782E-2</v>
      </c>
      <c r="K271" s="553">
        <v>7.9424870588277005E-2</v>
      </c>
      <c r="L271" s="552">
        <v>7.9427472167626495E-2</v>
      </c>
      <c r="M271" s="552">
        <v>7.9426274486561241E-2</v>
      </c>
      <c r="N271" s="554">
        <v>7.9428967959539798E-2</v>
      </c>
      <c r="O271" s="136"/>
      <c r="P271" s="600">
        <v>0.23826183357544073</v>
      </c>
      <c r="Q271" s="601">
        <v>0.24773172532921861</v>
      </c>
      <c r="R271" s="602">
        <v>0.48599355890465934</v>
      </c>
      <c r="S271" s="601">
        <v>0.25719788787194131</v>
      </c>
      <c r="T271" s="602">
        <v>0.74319144677660065</v>
      </c>
      <c r="U271" s="600">
        <v>0.23828271461372752</v>
      </c>
      <c r="V271" s="603">
        <v>0.98147416139032817</v>
      </c>
      <c r="W271" s="59"/>
      <c r="X271" s="60"/>
      <c r="Y271" s="832" t="s">
        <v>221</v>
      </c>
      <c r="Z271" s="786">
        <v>0.42573872185347073</v>
      </c>
      <c r="AA271" s="786">
        <v>0.51559805802043335</v>
      </c>
      <c r="AB271" s="786">
        <v>0.70183744515031043</v>
      </c>
      <c r="AC271" s="786">
        <v>0.80898963020197401</v>
      </c>
      <c r="AD271" s="786">
        <v>0.90338434084516339</v>
      </c>
      <c r="AE271" s="786">
        <v>0.97719936316261258</v>
      </c>
      <c r="AF271" s="816">
        <v>0.98147416139032817</v>
      </c>
      <c r="AG271" s="808">
        <f t="shared" si="19"/>
        <v>4.3745405378494695E-3</v>
      </c>
    </row>
    <row r="272" spans="1:33" s="5" customFormat="1" ht="15" customHeight="1" thickBot="1" x14ac:dyDescent="0.3">
      <c r="A272" s="398">
        <v>2026</v>
      </c>
      <c r="B272" s="75"/>
      <c r="C272" s="555">
        <v>7.8105471762819317E-2</v>
      </c>
      <c r="D272" s="555">
        <v>7.8102980065016397E-2</v>
      </c>
      <c r="E272" s="556">
        <v>7.8106938672210316E-2</v>
      </c>
      <c r="F272" s="556">
        <v>0</v>
      </c>
      <c r="G272" s="556">
        <v>0</v>
      </c>
      <c r="H272" s="556">
        <v>0</v>
      </c>
      <c r="I272" s="556">
        <v>0</v>
      </c>
      <c r="J272" s="556">
        <v>0</v>
      </c>
      <c r="K272" s="556">
        <v>0</v>
      </c>
      <c r="L272" s="556">
        <v>0</v>
      </c>
      <c r="M272" s="556">
        <v>0</v>
      </c>
      <c r="N272" s="557">
        <v>0</v>
      </c>
      <c r="O272" s="136"/>
      <c r="P272" s="604">
        <v>0.23431539050004602</v>
      </c>
      <c r="Q272" s="604">
        <v>0</v>
      </c>
      <c r="R272" s="711" t="s">
        <v>402</v>
      </c>
      <c r="S272" s="710">
        <v>0</v>
      </c>
      <c r="T272" s="711" t="s">
        <v>402</v>
      </c>
      <c r="U272" s="710">
        <v>0</v>
      </c>
      <c r="V272" s="711" t="s">
        <v>402</v>
      </c>
      <c r="W272" s="59"/>
      <c r="X272" s="60"/>
      <c r="Y272" s="833"/>
      <c r="Z272" s="786"/>
      <c r="AA272" s="786"/>
      <c r="AB272" s="786"/>
      <c r="AC272" s="786"/>
      <c r="AD272" s="786"/>
      <c r="AE272" s="786"/>
      <c r="AF272" s="816"/>
      <c r="AG272" s="809"/>
    </row>
    <row r="273" spans="1:33" s="5" customFormat="1" ht="15" customHeight="1" thickBot="1" x14ac:dyDescent="0.3">
      <c r="A273" s="399" t="s">
        <v>138</v>
      </c>
      <c r="B273" s="76"/>
      <c r="C273" s="730">
        <v>-1.655377367005741E-2</v>
      </c>
      <c r="D273" s="730">
        <v>-1.6550714104481366E-2</v>
      </c>
      <c r="E273" s="730">
        <v>-1.6585924939541117E-2</v>
      </c>
      <c r="F273" s="730" t="s">
        <v>402</v>
      </c>
      <c r="G273" s="730" t="s">
        <v>402</v>
      </c>
      <c r="H273" s="730" t="s">
        <v>402</v>
      </c>
      <c r="I273" s="730" t="s">
        <v>402</v>
      </c>
      <c r="J273" s="730" t="s">
        <v>402</v>
      </c>
      <c r="K273" s="730" t="s">
        <v>402</v>
      </c>
      <c r="L273" s="730" t="s">
        <v>402</v>
      </c>
      <c r="M273" s="730" t="s">
        <v>402</v>
      </c>
      <c r="N273" s="733" t="s">
        <v>402</v>
      </c>
      <c r="O273" s="63"/>
      <c r="P273" s="736">
        <v>-1.6563471438849446E-2</v>
      </c>
      <c r="Q273" s="736" t="s">
        <v>402</v>
      </c>
      <c r="R273" s="741" t="s">
        <v>402</v>
      </c>
      <c r="S273" s="736" t="s">
        <v>402</v>
      </c>
      <c r="T273" s="741" t="s">
        <v>402</v>
      </c>
      <c r="U273" s="736" t="s">
        <v>402</v>
      </c>
      <c r="V273" s="741" t="s">
        <v>402</v>
      </c>
      <c r="W273" s="296"/>
      <c r="X273" s="63"/>
      <c r="Y273" s="833"/>
      <c r="Z273" s="786"/>
      <c r="AA273" s="786"/>
      <c r="AB273" s="786"/>
      <c r="AC273" s="786"/>
      <c r="AD273" s="786"/>
      <c r="AE273" s="786"/>
      <c r="AF273" s="816"/>
      <c r="AG273" s="810"/>
    </row>
    <row r="274" spans="1:33" s="5" customFormat="1" ht="11" thickBot="1" x14ac:dyDescent="0.3">
      <c r="A274" s="397">
        <v>2025</v>
      </c>
      <c r="B274" s="75" t="s">
        <v>222</v>
      </c>
      <c r="C274" s="552">
        <v>0</v>
      </c>
      <c r="D274" s="552">
        <v>0</v>
      </c>
      <c r="E274" s="553">
        <v>0</v>
      </c>
      <c r="F274" s="553">
        <v>0</v>
      </c>
      <c r="G274" s="553">
        <v>0</v>
      </c>
      <c r="H274" s="553">
        <v>0</v>
      </c>
      <c r="I274" s="553">
        <v>0</v>
      </c>
      <c r="J274" s="553">
        <v>0</v>
      </c>
      <c r="K274" s="553">
        <v>0</v>
      </c>
      <c r="L274" s="552">
        <v>0</v>
      </c>
      <c r="M274" s="552">
        <v>0</v>
      </c>
      <c r="N274" s="554">
        <v>0</v>
      </c>
      <c r="O274" s="136"/>
      <c r="P274" s="600">
        <v>0</v>
      </c>
      <c r="Q274" s="601">
        <v>0</v>
      </c>
      <c r="R274" s="602">
        <v>0</v>
      </c>
      <c r="S274" s="601">
        <v>0</v>
      </c>
      <c r="T274" s="602">
        <v>0</v>
      </c>
      <c r="U274" s="600">
        <v>0</v>
      </c>
      <c r="V274" s="603">
        <v>0</v>
      </c>
      <c r="W274" s="65"/>
      <c r="X274" s="60"/>
      <c r="Y274" s="832" t="s">
        <v>222</v>
      </c>
      <c r="Z274" s="786">
        <v>0</v>
      </c>
      <c r="AA274" s="786">
        <v>0</v>
      </c>
      <c r="AB274" s="786">
        <v>0</v>
      </c>
      <c r="AC274" s="786">
        <v>0</v>
      </c>
      <c r="AD274" s="786">
        <v>0</v>
      </c>
      <c r="AE274" s="786">
        <v>0</v>
      </c>
      <c r="AF274" s="786">
        <v>0</v>
      </c>
      <c r="AG274" s="808">
        <f t="shared" si="19"/>
        <v>0</v>
      </c>
    </row>
    <row r="275" spans="1:33" s="5" customFormat="1" ht="15" customHeight="1" thickBot="1" x14ac:dyDescent="0.3">
      <c r="A275" s="398">
        <v>2026</v>
      </c>
      <c r="B275" s="75"/>
      <c r="C275" s="555">
        <v>0</v>
      </c>
      <c r="D275" s="555">
        <v>0</v>
      </c>
      <c r="E275" s="556">
        <v>0</v>
      </c>
      <c r="F275" s="556">
        <v>0</v>
      </c>
      <c r="G275" s="556">
        <v>0</v>
      </c>
      <c r="H275" s="556">
        <v>0</v>
      </c>
      <c r="I275" s="556">
        <v>0</v>
      </c>
      <c r="J275" s="556">
        <v>0</v>
      </c>
      <c r="K275" s="556">
        <v>0</v>
      </c>
      <c r="L275" s="556">
        <v>0</v>
      </c>
      <c r="M275" s="556">
        <v>0</v>
      </c>
      <c r="N275" s="557">
        <v>0</v>
      </c>
      <c r="O275" s="136"/>
      <c r="P275" s="604">
        <v>0</v>
      </c>
      <c r="Q275" s="604">
        <v>0</v>
      </c>
      <c r="R275" s="711" t="s">
        <v>402</v>
      </c>
      <c r="S275" s="710">
        <v>0</v>
      </c>
      <c r="T275" s="711" t="s">
        <v>402</v>
      </c>
      <c r="U275" s="710">
        <v>0</v>
      </c>
      <c r="V275" s="711" t="s">
        <v>402</v>
      </c>
      <c r="W275" s="65"/>
      <c r="X275" s="60"/>
      <c r="Y275" s="833"/>
      <c r="Z275" s="786"/>
      <c r="AA275" s="786"/>
      <c r="AB275" s="786"/>
      <c r="AC275" s="786"/>
      <c r="AD275" s="786"/>
      <c r="AE275" s="786"/>
      <c r="AF275" s="786"/>
      <c r="AG275" s="809"/>
    </row>
    <row r="276" spans="1:33" s="5" customFormat="1" ht="15" customHeight="1" thickBot="1" x14ac:dyDescent="0.3">
      <c r="A276" s="399" t="s">
        <v>138</v>
      </c>
      <c r="B276" s="76"/>
      <c r="C276" s="730" t="s">
        <v>402</v>
      </c>
      <c r="D276" s="730" t="s">
        <v>402</v>
      </c>
      <c r="E276" s="730" t="s">
        <v>402</v>
      </c>
      <c r="F276" s="730" t="s">
        <v>402</v>
      </c>
      <c r="G276" s="730" t="s">
        <v>402</v>
      </c>
      <c r="H276" s="730" t="s">
        <v>402</v>
      </c>
      <c r="I276" s="730" t="s">
        <v>402</v>
      </c>
      <c r="J276" s="730" t="s">
        <v>402</v>
      </c>
      <c r="K276" s="730" t="s">
        <v>402</v>
      </c>
      <c r="L276" s="730" t="s">
        <v>402</v>
      </c>
      <c r="M276" s="730" t="s">
        <v>402</v>
      </c>
      <c r="N276" s="733" t="s">
        <v>402</v>
      </c>
      <c r="O276" s="63"/>
      <c r="P276" s="736" t="s">
        <v>402</v>
      </c>
      <c r="Q276" s="736" t="s">
        <v>402</v>
      </c>
      <c r="R276" s="741" t="s">
        <v>402</v>
      </c>
      <c r="S276" s="736" t="s">
        <v>402</v>
      </c>
      <c r="T276" s="741" t="s">
        <v>402</v>
      </c>
      <c r="U276" s="736" t="s">
        <v>402</v>
      </c>
      <c r="V276" s="741" t="s">
        <v>402</v>
      </c>
      <c r="W276" s="62"/>
      <c r="X276" s="63"/>
      <c r="Y276" s="833"/>
      <c r="Z276" s="786"/>
      <c r="AA276" s="786"/>
      <c r="AB276" s="786"/>
      <c r="AC276" s="786"/>
      <c r="AD276" s="786"/>
      <c r="AE276" s="786"/>
      <c r="AF276" s="786"/>
      <c r="AG276" s="810"/>
    </row>
    <row r="277" spans="1:33" s="5" customFormat="1" ht="11" thickBot="1" x14ac:dyDescent="0.3">
      <c r="A277" s="397">
        <v>2025</v>
      </c>
      <c r="B277" s="73" t="s">
        <v>44</v>
      </c>
      <c r="C277" s="552">
        <v>0.11558478963005704</v>
      </c>
      <c r="D277" s="552">
        <v>0.10785550672350114</v>
      </c>
      <c r="E277" s="553">
        <v>0.11566106706962019</v>
      </c>
      <c r="F277" s="553">
        <v>0.13031089486035258</v>
      </c>
      <c r="G277" s="553">
        <v>0.12611846990265149</v>
      </c>
      <c r="H277" s="553">
        <v>0.13355422637780287</v>
      </c>
      <c r="I277" s="553">
        <v>0.14395186417337355</v>
      </c>
      <c r="J277" s="553">
        <v>0.13422655224251448</v>
      </c>
      <c r="K277" s="553">
        <v>0.1273881996882065</v>
      </c>
      <c r="L277" s="552">
        <v>0.13136103434332036</v>
      </c>
      <c r="M277" s="552">
        <v>0.11192642997617923</v>
      </c>
      <c r="N277" s="554">
        <v>0.13482136839884931</v>
      </c>
      <c r="O277" s="136"/>
      <c r="P277" s="600">
        <v>0.33910136342317837</v>
      </c>
      <c r="Q277" s="601">
        <v>0.38998359114080694</v>
      </c>
      <c r="R277" s="602">
        <v>0.72908495456398525</v>
      </c>
      <c r="S277" s="601">
        <v>0.4055666161040945</v>
      </c>
      <c r="T277" s="602">
        <v>1.1346515706680798</v>
      </c>
      <c r="U277" s="600">
        <v>0.37810883271834894</v>
      </c>
      <c r="V277" s="603">
        <v>1.5127604033864288</v>
      </c>
      <c r="W277" s="59"/>
      <c r="X277" s="60"/>
      <c r="Y277" s="832" t="s">
        <v>44</v>
      </c>
      <c r="Z277" s="786">
        <v>1.3736289664789751</v>
      </c>
      <c r="AA277" s="786">
        <v>1.1720703510900816</v>
      </c>
      <c r="AB277" s="786">
        <v>1.2104782709129642</v>
      </c>
      <c r="AC277" s="786">
        <v>1.3615039376882141</v>
      </c>
      <c r="AD277" s="786">
        <v>1.3282530723725738</v>
      </c>
      <c r="AE277" s="786">
        <v>1.4592642988421707</v>
      </c>
      <c r="AF277" s="816">
        <v>1.5127604033864288</v>
      </c>
      <c r="AG277" s="808">
        <f t="shared" si="19"/>
        <v>3.6659640468627686E-2</v>
      </c>
    </row>
    <row r="278" spans="1:33" s="5" customFormat="1" ht="15" customHeight="1" thickBot="1" x14ac:dyDescent="0.3">
      <c r="A278" s="398">
        <v>2026</v>
      </c>
      <c r="B278" s="75"/>
      <c r="C278" s="555">
        <v>0.11222713054151819</v>
      </c>
      <c r="D278" s="555">
        <v>0.10966738696292906</v>
      </c>
      <c r="E278" s="556">
        <v>0.12295333071450529</v>
      </c>
      <c r="F278" s="556">
        <v>0</v>
      </c>
      <c r="G278" s="556">
        <v>0</v>
      </c>
      <c r="H278" s="556">
        <v>0</v>
      </c>
      <c r="I278" s="556">
        <v>0</v>
      </c>
      <c r="J278" s="556">
        <v>0</v>
      </c>
      <c r="K278" s="556">
        <v>0</v>
      </c>
      <c r="L278" s="556">
        <v>0</v>
      </c>
      <c r="M278" s="556">
        <v>0</v>
      </c>
      <c r="N278" s="557">
        <v>0</v>
      </c>
      <c r="O278" s="136"/>
      <c r="P278" s="604">
        <v>0.34484784821895254</v>
      </c>
      <c r="Q278" s="604">
        <v>0</v>
      </c>
      <c r="R278" s="711" t="s">
        <v>402</v>
      </c>
      <c r="S278" s="710">
        <v>0</v>
      </c>
      <c r="T278" s="711" t="s">
        <v>402</v>
      </c>
      <c r="U278" s="710">
        <v>0</v>
      </c>
      <c r="V278" s="711" t="s">
        <v>402</v>
      </c>
      <c r="W278" s="59"/>
      <c r="X278" s="60"/>
      <c r="Y278" s="833"/>
      <c r="Z278" s="786"/>
      <c r="AA278" s="786"/>
      <c r="AB278" s="786"/>
      <c r="AC278" s="786"/>
      <c r="AD278" s="786"/>
      <c r="AE278" s="786"/>
      <c r="AF278" s="816"/>
      <c r="AG278" s="809"/>
    </row>
    <row r="279" spans="1:33" s="5" customFormat="1" ht="15" customHeight="1" thickBot="1" x14ac:dyDescent="0.3">
      <c r="A279" s="399" t="s">
        <v>138</v>
      </c>
      <c r="B279" s="76"/>
      <c r="C279" s="730">
        <v>-2.904931608462883E-2</v>
      </c>
      <c r="D279" s="730">
        <v>1.6799144470878692E-2</v>
      </c>
      <c r="E279" s="730">
        <v>6.3048559291741996E-2</v>
      </c>
      <c r="F279" s="730" t="s">
        <v>402</v>
      </c>
      <c r="G279" s="730" t="s">
        <v>402</v>
      </c>
      <c r="H279" s="730" t="s">
        <v>402</v>
      </c>
      <c r="I279" s="730" t="s">
        <v>402</v>
      </c>
      <c r="J279" s="730" t="s">
        <v>402</v>
      </c>
      <c r="K279" s="730" t="s">
        <v>402</v>
      </c>
      <c r="L279" s="730" t="s">
        <v>402</v>
      </c>
      <c r="M279" s="730" t="s">
        <v>402</v>
      </c>
      <c r="N279" s="733" t="s">
        <v>402</v>
      </c>
      <c r="O279" s="63"/>
      <c r="P279" s="736">
        <v>1.6946215543825145E-2</v>
      </c>
      <c r="Q279" s="736" t="s">
        <v>402</v>
      </c>
      <c r="R279" s="741" t="s">
        <v>402</v>
      </c>
      <c r="S279" s="736" t="s">
        <v>402</v>
      </c>
      <c r="T279" s="741" t="s">
        <v>402</v>
      </c>
      <c r="U279" s="736" t="s">
        <v>402</v>
      </c>
      <c r="V279" s="741" t="s">
        <v>402</v>
      </c>
      <c r="W279" s="296"/>
      <c r="X279" s="63"/>
      <c r="Y279" s="833"/>
      <c r="Z279" s="786"/>
      <c r="AA279" s="786"/>
      <c r="AB279" s="786"/>
      <c r="AC279" s="786"/>
      <c r="AD279" s="786"/>
      <c r="AE279" s="786"/>
      <c r="AF279" s="816"/>
      <c r="AG279" s="810"/>
    </row>
    <row r="280" spans="1:33" s="5" customFormat="1" ht="11" thickBot="1" x14ac:dyDescent="0.3">
      <c r="A280" s="397">
        <v>2025</v>
      </c>
      <c r="B280" s="73" t="s">
        <v>45</v>
      </c>
      <c r="C280" s="552">
        <v>7.8326260821952876E-3</v>
      </c>
      <c r="D280" s="552">
        <v>7.4811894397838197E-3</v>
      </c>
      <c r="E280" s="553">
        <v>7.8717749500412625E-3</v>
      </c>
      <c r="F280" s="553">
        <v>8.3582838708309778E-3</v>
      </c>
      <c r="G280" s="553">
        <v>7.7779323000981369E-3</v>
      </c>
      <c r="H280" s="553">
        <v>8.2671611466663304E-3</v>
      </c>
      <c r="I280" s="553">
        <v>8.731295812105919E-3</v>
      </c>
      <c r="J280" s="553">
        <v>7.3151245971711633E-3</v>
      </c>
      <c r="K280" s="553">
        <v>8.0484728613741102E-3</v>
      </c>
      <c r="L280" s="552">
        <v>8.5364303250113679E-3</v>
      </c>
      <c r="M280" s="552">
        <v>7.2009120305422539E-3</v>
      </c>
      <c r="N280" s="554">
        <v>8.3689898877521221E-3</v>
      </c>
      <c r="O280" s="136"/>
      <c r="P280" s="600">
        <v>2.318559047202037E-2</v>
      </c>
      <c r="Q280" s="601">
        <v>2.4403377317595443E-2</v>
      </c>
      <c r="R280" s="602">
        <v>4.7588967789615813E-2</v>
      </c>
      <c r="S280" s="601">
        <v>2.4094893270651195E-2</v>
      </c>
      <c r="T280" s="602">
        <v>7.1683861060267001E-2</v>
      </c>
      <c r="U280" s="600">
        <v>2.4106332243305745E-2</v>
      </c>
      <c r="V280" s="603">
        <v>9.5790193303572746E-2</v>
      </c>
      <c r="W280" s="293"/>
      <c r="X280" s="60"/>
      <c r="Y280" s="832" t="s">
        <v>45</v>
      </c>
      <c r="Z280" s="786">
        <v>8.9392451469174808E-2</v>
      </c>
      <c r="AA280" s="786">
        <v>8.8247310653068664E-2</v>
      </c>
      <c r="AB280" s="786">
        <v>9.1429500955089366E-2</v>
      </c>
      <c r="AC280" s="786">
        <v>9.5803183355398822E-2</v>
      </c>
      <c r="AD280" s="786">
        <v>9.2127204924181208E-2</v>
      </c>
      <c r="AE280" s="786">
        <v>9.3103298305291127E-2</v>
      </c>
      <c r="AF280" s="816">
        <v>9.5790193303572746E-2</v>
      </c>
      <c r="AG280" s="808">
        <f t="shared" si="19"/>
        <v>2.8859289060535032E-2</v>
      </c>
    </row>
    <row r="281" spans="1:33" s="5" customFormat="1" ht="15" customHeight="1" thickBot="1" x14ac:dyDescent="0.3">
      <c r="A281" s="398">
        <v>2026</v>
      </c>
      <c r="B281" s="75"/>
      <c r="C281" s="555">
        <v>7.0010686971634694E-3</v>
      </c>
      <c r="D281" s="555">
        <v>7.1489624902905634E-3</v>
      </c>
      <c r="E281" s="556">
        <v>7.7186809923032148E-3</v>
      </c>
      <c r="F281" s="556">
        <v>0</v>
      </c>
      <c r="G281" s="556">
        <v>0</v>
      </c>
      <c r="H281" s="556">
        <v>0</v>
      </c>
      <c r="I281" s="556">
        <v>0</v>
      </c>
      <c r="J281" s="556">
        <v>0</v>
      </c>
      <c r="K281" s="556">
        <v>0</v>
      </c>
      <c r="L281" s="556">
        <v>0</v>
      </c>
      <c r="M281" s="556">
        <v>0</v>
      </c>
      <c r="N281" s="557">
        <v>0</v>
      </c>
      <c r="O281" s="136"/>
      <c r="P281" s="604">
        <v>2.1868712179757246E-2</v>
      </c>
      <c r="Q281" s="604">
        <v>0</v>
      </c>
      <c r="R281" s="711" t="s">
        <v>402</v>
      </c>
      <c r="S281" s="710">
        <v>0</v>
      </c>
      <c r="T281" s="711" t="s">
        <v>402</v>
      </c>
      <c r="U281" s="710">
        <v>0</v>
      </c>
      <c r="V281" s="711" t="s">
        <v>402</v>
      </c>
      <c r="W281" s="293"/>
      <c r="X281" s="60"/>
      <c r="Y281" s="833"/>
      <c r="Z281" s="786"/>
      <c r="AA281" s="786"/>
      <c r="AB281" s="786"/>
      <c r="AC281" s="786"/>
      <c r="AD281" s="786"/>
      <c r="AE281" s="786"/>
      <c r="AF281" s="816"/>
      <c r="AG281" s="809"/>
    </row>
    <row r="282" spans="1:33" s="5" customFormat="1" ht="15" customHeight="1" thickBot="1" x14ac:dyDescent="0.3">
      <c r="A282" s="399" t="s">
        <v>138</v>
      </c>
      <c r="B282" s="76"/>
      <c r="C282" s="730">
        <v>-0.10616584735508702</v>
      </c>
      <c r="D282" s="730">
        <v>-4.4408305947517414E-2</v>
      </c>
      <c r="E282" s="730">
        <v>-1.9448467303710863E-2</v>
      </c>
      <c r="F282" s="730" t="s">
        <v>402</v>
      </c>
      <c r="G282" s="730" t="s">
        <v>402</v>
      </c>
      <c r="H282" s="730" t="s">
        <v>402</v>
      </c>
      <c r="I282" s="730" t="s">
        <v>402</v>
      </c>
      <c r="J282" s="730" t="s">
        <v>402</v>
      </c>
      <c r="K282" s="730" t="s">
        <v>402</v>
      </c>
      <c r="L282" s="730" t="s">
        <v>402</v>
      </c>
      <c r="M282" s="730" t="s">
        <v>402</v>
      </c>
      <c r="N282" s="733" t="s">
        <v>402</v>
      </c>
      <c r="O282" s="63"/>
      <c r="P282" s="736">
        <v>-5.6797272161444007E-2</v>
      </c>
      <c r="Q282" s="736" t="s">
        <v>402</v>
      </c>
      <c r="R282" s="741" t="s">
        <v>402</v>
      </c>
      <c r="S282" s="736" t="s">
        <v>402</v>
      </c>
      <c r="T282" s="741" t="s">
        <v>402</v>
      </c>
      <c r="U282" s="736" t="s">
        <v>402</v>
      </c>
      <c r="V282" s="741" t="s">
        <v>402</v>
      </c>
      <c r="W282" s="296"/>
      <c r="X282" s="63"/>
      <c r="Y282" s="833"/>
      <c r="Z282" s="786"/>
      <c r="AA282" s="786"/>
      <c r="AB282" s="786"/>
      <c r="AC282" s="786"/>
      <c r="AD282" s="786"/>
      <c r="AE282" s="786"/>
      <c r="AF282" s="816"/>
      <c r="AG282" s="810"/>
    </row>
    <row r="283" spans="1:33" s="5" customFormat="1" ht="11" thickBot="1" x14ac:dyDescent="0.3">
      <c r="A283" s="397">
        <v>2025</v>
      </c>
      <c r="B283" s="73" t="s">
        <v>46</v>
      </c>
      <c r="C283" s="552">
        <v>0</v>
      </c>
      <c r="D283" s="552">
        <v>0</v>
      </c>
      <c r="E283" s="553">
        <v>0</v>
      </c>
      <c r="F283" s="553">
        <v>0</v>
      </c>
      <c r="G283" s="553">
        <v>0</v>
      </c>
      <c r="H283" s="553">
        <v>0</v>
      </c>
      <c r="I283" s="553">
        <v>0</v>
      </c>
      <c r="J283" s="553">
        <v>0</v>
      </c>
      <c r="K283" s="553">
        <v>0</v>
      </c>
      <c r="L283" s="552">
        <v>0</v>
      </c>
      <c r="M283" s="552">
        <v>0</v>
      </c>
      <c r="N283" s="554">
        <v>0</v>
      </c>
      <c r="O283" s="136"/>
      <c r="P283" s="600">
        <v>0</v>
      </c>
      <c r="Q283" s="601">
        <v>0</v>
      </c>
      <c r="R283" s="602">
        <v>0</v>
      </c>
      <c r="S283" s="601">
        <v>0</v>
      </c>
      <c r="T283" s="602">
        <v>0</v>
      </c>
      <c r="U283" s="600">
        <v>0</v>
      </c>
      <c r="V283" s="603">
        <v>0</v>
      </c>
      <c r="W283" s="65"/>
      <c r="X283" s="60"/>
      <c r="Y283" s="832" t="s">
        <v>46</v>
      </c>
      <c r="Z283" s="786">
        <v>0</v>
      </c>
      <c r="AA283" s="786">
        <v>0</v>
      </c>
      <c r="AB283" s="786">
        <v>0</v>
      </c>
      <c r="AC283" s="786">
        <v>0</v>
      </c>
      <c r="AD283" s="786">
        <v>0</v>
      </c>
      <c r="AE283" s="786">
        <v>0</v>
      </c>
      <c r="AF283" s="786">
        <v>0</v>
      </c>
      <c r="AG283" s="808">
        <f t="shared" si="19"/>
        <v>0</v>
      </c>
    </row>
    <row r="284" spans="1:33" s="5" customFormat="1" ht="15" customHeight="1" thickBot="1" x14ac:dyDescent="0.3">
      <c r="A284" s="398">
        <v>2026</v>
      </c>
      <c r="B284" s="75"/>
      <c r="C284" s="555">
        <v>0</v>
      </c>
      <c r="D284" s="555">
        <v>0</v>
      </c>
      <c r="E284" s="556">
        <v>0</v>
      </c>
      <c r="F284" s="556">
        <v>0</v>
      </c>
      <c r="G284" s="556">
        <v>0</v>
      </c>
      <c r="H284" s="556">
        <v>0</v>
      </c>
      <c r="I284" s="556">
        <v>0</v>
      </c>
      <c r="J284" s="556">
        <v>0</v>
      </c>
      <c r="K284" s="556">
        <v>0</v>
      </c>
      <c r="L284" s="556">
        <v>0</v>
      </c>
      <c r="M284" s="556">
        <v>0</v>
      </c>
      <c r="N284" s="557">
        <v>0</v>
      </c>
      <c r="O284" s="136"/>
      <c r="P284" s="604">
        <v>0</v>
      </c>
      <c r="Q284" s="604">
        <v>0</v>
      </c>
      <c r="R284" s="711" t="s">
        <v>402</v>
      </c>
      <c r="S284" s="710">
        <v>0</v>
      </c>
      <c r="T284" s="711" t="s">
        <v>402</v>
      </c>
      <c r="U284" s="710">
        <v>0</v>
      </c>
      <c r="V284" s="711" t="s">
        <v>402</v>
      </c>
      <c r="W284" s="65"/>
      <c r="X284" s="60"/>
      <c r="Y284" s="833"/>
      <c r="Z284" s="786"/>
      <c r="AA284" s="786"/>
      <c r="AB284" s="786"/>
      <c r="AC284" s="786"/>
      <c r="AD284" s="786"/>
      <c r="AE284" s="786"/>
      <c r="AF284" s="786"/>
      <c r="AG284" s="809"/>
    </row>
    <row r="285" spans="1:33" s="5" customFormat="1" ht="15" customHeight="1" thickBot="1" x14ac:dyDescent="0.3">
      <c r="A285" s="399" t="s">
        <v>138</v>
      </c>
      <c r="B285" s="76"/>
      <c r="C285" s="730" t="s">
        <v>402</v>
      </c>
      <c r="D285" s="730" t="s">
        <v>402</v>
      </c>
      <c r="E285" s="730" t="s">
        <v>402</v>
      </c>
      <c r="F285" s="730" t="s">
        <v>402</v>
      </c>
      <c r="G285" s="730" t="s">
        <v>402</v>
      </c>
      <c r="H285" s="730" t="s">
        <v>402</v>
      </c>
      <c r="I285" s="730" t="s">
        <v>402</v>
      </c>
      <c r="J285" s="730" t="s">
        <v>402</v>
      </c>
      <c r="K285" s="730" t="s">
        <v>402</v>
      </c>
      <c r="L285" s="730" t="s">
        <v>402</v>
      </c>
      <c r="M285" s="730" t="s">
        <v>402</v>
      </c>
      <c r="N285" s="733" t="s">
        <v>402</v>
      </c>
      <c r="O285" s="63"/>
      <c r="P285" s="736" t="s">
        <v>402</v>
      </c>
      <c r="Q285" s="736" t="s">
        <v>402</v>
      </c>
      <c r="R285" s="741" t="s">
        <v>402</v>
      </c>
      <c r="S285" s="736" t="s">
        <v>402</v>
      </c>
      <c r="T285" s="741" t="s">
        <v>402</v>
      </c>
      <c r="U285" s="736" t="s">
        <v>402</v>
      </c>
      <c r="V285" s="741" t="s">
        <v>402</v>
      </c>
      <c r="W285" s="62"/>
      <c r="X285" s="63"/>
      <c r="Y285" s="833"/>
      <c r="Z285" s="786"/>
      <c r="AA285" s="786"/>
      <c r="AB285" s="786"/>
      <c r="AC285" s="786"/>
      <c r="AD285" s="786"/>
      <c r="AE285" s="786"/>
      <c r="AF285" s="786"/>
      <c r="AG285" s="810"/>
    </row>
    <row r="286" spans="1:33" s="5" customFormat="1" ht="11" thickBot="1" x14ac:dyDescent="0.3">
      <c r="A286" s="460">
        <v>2025</v>
      </c>
      <c r="B286" s="450" t="s">
        <v>179</v>
      </c>
      <c r="C286" s="570">
        <v>9.2063003166742643</v>
      </c>
      <c r="D286" s="570">
        <v>8.7441145158726297</v>
      </c>
      <c r="E286" s="571">
        <v>9.2334218694576435</v>
      </c>
      <c r="F286" s="571">
        <v>9.9502129317287213</v>
      </c>
      <c r="G286" s="571">
        <v>9.3715631944993003</v>
      </c>
      <c r="H286" s="571">
        <v>10.058065308696161</v>
      </c>
      <c r="I286" s="571">
        <v>10.671194753794143</v>
      </c>
      <c r="J286" s="571">
        <v>9.2769272741711131</v>
      </c>
      <c r="K286" s="571">
        <v>9.6270955143937087</v>
      </c>
      <c r="L286" s="570">
        <v>10.128514274578796</v>
      </c>
      <c r="M286" s="570">
        <v>8.5913389156829769</v>
      </c>
      <c r="N286" s="572">
        <v>10.064948069470889</v>
      </c>
      <c r="O286" s="629"/>
      <c r="P286" s="617">
        <v>27.183836702004534</v>
      </c>
      <c r="Q286" s="618">
        <v>29.379841434924185</v>
      </c>
      <c r="R286" s="602">
        <v>56.563678136928708</v>
      </c>
      <c r="S286" s="618">
        <v>29.57521754235896</v>
      </c>
      <c r="T286" s="602">
        <v>86.138895679287671</v>
      </c>
      <c r="U286" s="617">
        <v>28.78480125973266</v>
      </c>
      <c r="V286" s="603">
        <v>114.92369693902033</v>
      </c>
      <c r="W286" s="65"/>
      <c r="X286" s="65"/>
      <c r="Y286" s="834" t="s">
        <v>179</v>
      </c>
      <c r="Z286" s="782">
        <v>126.28494984845963</v>
      </c>
      <c r="AA286" s="782">
        <v>107.35123562346377</v>
      </c>
      <c r="AB286" s="782">
        <v>120.55819119160589</v>
      </c>
      <c r="AC286" s="782">
        <v>123.78138666089612</v>
      </c>
      <c r="AD286" s="782">
        <v>118.83871627455461</v>
      </c>
      <c r="AE286" s="782">
        <v>117.34613037269726</v>
      </c>
      <c r="AF286" s="782">
        <v>114.92369693902033</v>
      </c>
      <c r="AG286" s="989">
        <f t="shared" si="19"/>
        <v>-2.0643487995583354E-2</v>
      </c>
    </row>
    <row r="287" spans="1:33" s="5" customFormat="1" ht="15" customHeight="1" thickBot="1" x14ac:dyDescent="0.3">
      <c r="A287" s="461">
        <v>2026</v>
      </c>
      <c r="B287" s="451"/>
      <c r="C287" s="573">
        <v>8.3743206691485508</v>
      </c>
      <c r="D287" s="573">
        <v>8.437861190184254</v>
      </c>
      <c r="E287" s="574">
        <v>9.2036266400235771</v>
      </c>
      <c r="F287" s="574">
        <v>0</v>
      </c>
      <c r="G287" s="574">
        <v>0</v>
      </c>
      <c r="H287" s="574">
        <v>0</v>
      </c>
      <c r="I287" s="574">
        <v>0</v>
      </c>
      <c r="J287" s="574">
        <v>0</v>
      </c>
      <c r="K287" s="574">
        <v>0</v>
      </c>
      <c r="L287" s="574">
        <v>0</v>
      </c>
      <c r="M287" s="574">
        <v>0</v>
      </c>
      <c r="N287" s="575">
        <v>0</v>
      </c>
      <c r="O287" s="629"/>
      <c r="P287" s="619">
        <v>26.015808499356382</v>
      </c>
      <c r="Q287" s="619">
        <v>0</v>
      </c>
      <c r="R287" s="711" t="s">
        <v>402</v>
      </c>
      <c r="S287" s="710">
        <v>0</v>
      </c>
      <c r="T287" s="711" t="s">
        <v>402</v>
      </c>
      <c r="U287" s="710">
        <v>0</v>
      </c>
      <c r="V287" s="711" t="s">
        <v>402</v>
      </c>
      <c r="W287" s="65"/>
      <c r="X287" s="65"/>
      <c r="Y287" s="835"/>
      <c r="Z287" s="782"/>
      <c r="AA287" s="782"/>
      <c r="AB287" s="782"/>
      <c r="AC287" s="782"/>
      <c r="AD287" s="782"/>
      <c r="AE287" s="782"/>
      <c r="AF287" s="782"/>
      <c r="AG287" s="990"/>
    </row>
    <row r="288" spans="1:33" s="5" customFormat="1" ht="15" customHeight="1" thickBot="1" x14ac:dyDescent="0.3">
      <c r="A288" s="462" t="s">
        <v>138</v>
      </c>
      <c r="B288" s="452"/>
      <c r="C288" s="744">
        <v>-9.0370683000515289E-2</v>
      </c>
      <c r="D288" s="744">
        <v>-3.5023938116598735E-2</v>
      </c>
      <c r="E288" s="744">
        <v>-3.226889213480349E-3</v>
      </c>
      <c r="F288" s="744" t="s">
        <v>402</v>
      </c>
      <c r="G288" s="744" t="s">
        <v>402</v>
      </c>
      <c r="H288" s="744" t="s">
        <v>402</v>
      </c>
      <c r="I288" s="744" t="s">
        <v>402</v>
      </c>
      <c r="J288" s="744" t="s">
        <v>402</v>
      </c>
      <c r="K288" s="744" t="s">
        <v>402</v>
      </c>
      <c r="L288" s="744" t="s">
        <v>402</v>
      </c>
      <c r="M288" s="744" t="s">
        <v>402</v>
      </c>
      <c r="N288" s="745" t="s">
        <v>402</v>
      </c>
      <c r="O288" s="62"/>
      <c r="P288" s="739">
        <v>-4.296774643889844E-2</v>
      </c>
      <c r="Q288" s="739" t="s">
        <v>402</v>
      </c>
      <c r="R288" s="741" t="s">
        <v>402</v>
      </c>
      <c r="S288" s="739" t="s">
        <v>402</v>
      </c>
      <c r="T288" s="741" t="s">
        <v>402</v>
      </c>
      <c r="U288" s="739" t="s">
        <v>402</v>
      </c>
      <c r="V288" s="741" t="s">
        <v>402</v>
      </c>
      <c r="W288" s="296"/>
      <c r="X288" s="62"/>
      <c r="Y288" s="835"/>
      <c r="Z288" s="782"/>
      <c r="AA288" s="782"/>
      <c r="AB288" s="782"/>
      <c r="AC288" s="782"/>
      <c r="AD288" s="782"/>
      <c r="AE288" s="782"/>
      <c r="AF288" s="782"/>
      <c r="AG288" s="991"/>
    </row>
    <row r="289" spans="1:33" s="5" customFormat="1" ht="11" thickBot="1" x14ac:dyDescent="0.3">
      <c r="A289" s="397">
        <v>2025</v>
      </c>
      <c r="B289" s="73" t="s">
        <v>47</v>
      </c>
      <c r="C289" s="552">
        <v>2.53918270689482E-2</v>
      </c>
      <c r="D289" s="552">
        <v>2.6534432974966295E-2</v>
      </c>
      <c r="E289" s="553">
        <v>3.5269965663448324E-2</v>
      </c>
      <c r="F289" s="553">
        <v>4.1349939294257773E-2</v>
      </c>
      <c r="G289" s="553">
        <v>3.6645772074931457E-2</v>
      </c>
      <c r="H289" s="553">
        <v>4.7018526655255917E-2</v>
      </c>
      <c r="I289" s="553">
        <v>4.5274925356824439E-2</v>
      </c>
      <c r="J289" s="553">
        <v>3.723635674742657E-2</v>
      </c>
      <c r="K289" s="553">
        <v>4.0087797923015887E-2</v>
      </c>
      <c r="L289" s="552">
        <v>4.3820197111177746E-2</v>
      </c>
      <c r="M289" s="552">
        <v>2.9296425389930655E-2</v>
      </c>
      <c r="N289" s="554">
        <v>2.8441725543924861E-2</v>
      </c>
      <c r="O289" s="136"/>
      <c r="P289" s="600">
        <v>8.7196225707362823E-2</v>
      </c>
      <c r="Q289" s="601">
        <v>0.12501423802444514</v>
      </c>
      <c r="R289" s="602">
        <v>0.21221046373180796</v>
      </c>
      <c r="S289" s="601">
        <v>0.12259908002726691</v>
      </c>
      <c r="T289" s="602">
        <v>0.3348095437590749</v>
      </c>
      <c r="U289" s="600">
        <v>0.10155834804503326</v>
      </c>
      <c r="V289" s="603">
        <v>0.43636789180410818</v>
      </c>
      <c r="W289" s="59"/>
      <c r="X289" s="60"/>
      <c r="Y289" s="832" t="s">
        <v>47</v>
      </c>
      <c r="Z289" s="781">
        <v>0.47962195253524958</v>
      </c>
      <c r="AA289" s="781">
        <v>0.39142579808300154</v>
      </c>
      <c r="AB289" s="781">
        <v>0.4383901451678579</v>
      </c>
      <c r="AC289" s="781">
        <v>0.46667777839046354</v>
      </c>
      <c r="AD289" s="781">
        <v>0.42537901853095927</v>
      </c>
      <c r="AE289" s="781">
        <v>0.43927553675735209</v>
      </c>
      <c r="AF289" s="822">
        <v>0.43636789180410818</v>
      </c>
      <c r="AG289" s="808">
        <f t="shared" si="19"/>
        <v>-6.6191825174413133E-3</v>
      </c>
    </row>
    <row r="290" spans="1:33" s="5" customFormat="1" ht="15" customHeight="1" thickBot="1" x14ac:dyDescent="0.3">
      <c r="A290" s="398">
        <v>2026</v>
      </c>
      <c r="B290" s="75"/>
      <c r="C290" s="555">
        <v>2.3270866808434366E-2</v>
      </c>
      <c r="D290" s="555">
        <v>2.2530219122722229E-2</v>
      </c>
      <c r="E290" s="556">
        <v>3.7099963788873896E-2</v>
      </c>
      <c r="F290" s="556">
        <v>0</v>
      </c>
      <c r="G290" s="556">
        <v>0</v>
      </c>
      <c r="H290" s="556">
        <v>0</v>
      </c>
      <c r="I290" s="556">
        <v>0</v>
      </c>
      <c r="J290" s="556">
        <v>0</v>
      </c>
      <c r="K290" s="556">
        <v>0</v>
      </c>
      <c r="L290" s="556">
        <v>0</v>
      </c>
      <c r="M290" s="556">
        <v>0</v>
      </c>
      <c r="N290" s="557">
        <v>0</v>
      </c>
      <c r="O290" s="136"/>
      <c r="P290" s="604">
        <v>8.2901049720030484E-2</v>
      </c>
      <c r="Q290" s="604">
        <v>0</v>
      </c>
      <c r="R290" s="711" t="s">
        <v>402</v>
      </c>
      <c r="S290" s="710">
        <v>0</v>
      </c>
      <c r="T290" s="711" t="s">
        <v>402</v>
      </c>
      <c r="U290" s="710">
        <v>0</v>
      </c>
      <c r="V290" s="711" t="s">
        <v>402</v>
      </c>
      <c r="W290" s="59"/>
      <c r="X290" s="60"/>
      <c r="Y290" s="833"/>
      <c r="Z290" s="781"/>
      <c r="AA290" s="781"/>
      <c r="AB290" s="781"/>
      <c r="AC290" s="781"/>
      <c r="AD290" s="781"/>
      <c r="AE290" s="781"/>
      <c r="AF290" s="822"/>
      <c r="AG290" s="809"/>
    </row>
    <row r="291" spans="1:33" s="5" customFormat="1" ht="15" customHeight="1" thickBot="1" x14ac:dyDescent="0.3">
      <c r="A291" s="399" t="s">
        <v>138</v>
      </c>
      <c r="B291" s="76"/>
      <c r="C291" s="730">
        <v>-8.3529249579191084E-2</v>
      </c>
      <c r="D291" s="730">
        <v>-0.15090632824231862</v>
      </c>
      <c r="E291" s="730">
        <v>5.1885452423960601E-2</v>
      </c>
      <c r="F291" s="730" t="s">
        <v>402</v>
      </c>
      <c r="G291" s="730" t="s">
        <v>402</v>
      </c>
      <c r="H291" s="730" t="s">
        <v>402</v>
      </c>
      <c r="I291" s="730" t="s">
        <v>402</v>
      </c>
      <c r="J291" s="730" t="s">
        <v>402</v>
      </c>
      <c r="K291" s="730" t="s">
        <v>402</v>
      </c>
      <c r="L291" s="730" t="s">
        <v>402</v>
      </c>
      <c r="M291" s="730" t="s">
        <v>402</v>
      </c>
      <c r="N291" s="733" t="s">
        <v>402</v>
      </c>
      <c r="O291" s="63"/>
      <c r="P291" s="736">
        <v>-4.9258737433742567E-2</v>
      </c>
      <c r="Q291" s="736" t="s">
        <v>402</v>
      </c>
      <c r="R291" s="741" t="s">
        <v>402</v>
      </c>
      <c r="S291" s="736" t="s">
        <v>402</v>
      </c>
      <c r="T291" s="741" t="s">
        <v>402</v>
      </c>
      <c r="U291" s="736" t="s">
        <v>402</v>
      </c>
      <c r="V291" s="741" t="s">
        <v>402</v>
      </c>
      <c r="W291" s="296"/>
      <c r="X291" s="63"/>
      <c r="Y291" s="833"/>
      <c r="Z291" s="781"/>
      <c r="AA291" s="781"/>
      <c r="AB291" s="781"/>
      <c r="AC291" s="781"/>
      <c r="AD291" s="781"/>
      <c r="AE291" s="781"/>
      <c r="AF291" s="822"/>
      <c r="AG291" s="810"/>
    </row>
    <row r="292" spans="1:33" s="5" customFormat="1" ht="11" thickBot="1" x14ac:dyDescent="0.3">
      <c r="A292" s="397">
        <v>2025</v>
      </c>
      <c r="B292" s="73" t="s">
        <v>48</v>
      </c>
      <c r="C292" s="552">
        <v>5.4192023135942137E-3</v>
      </c>
      <c r="D292" s="552">
        <v>5.6840085916433124E-3</v>
      </c>
      <c r="E292" s="553">
        <v>7.7085245562724426E-3</v>
      </c>
      <c r="F292" s="553">
        <v>9.117597605283816E-3</v>
      </c>
      <c r="G292" s="553">
        <v>8.0273765534676755E-3</v>
      </c>
      <c r="H292" s="553">
        <v>9.5002949284896925E-3</v>
      </c>
      <c r="I292" s="553">
        <v>9.0962040973401603E-3</v>
      </c>
      <c r="J292" s="553">
        <v>7.2332140470653273E-3</v>
      </c>
      <c r="K292" s="553">
        <v>8.8250882132615959E-3</v>
      </c>
      <c r="L292" s="552">
        <v>9.6900957648635311E-3</v>
      </c>
      <c r="M292" s="552">
        <v>6.3241181233325118E-3</v>
      </c>
      <c r="N292" s="554">
        <v>6.1260359290450017E-3</v>
      </c>
      <c r="O292" s="136"/>
      <c r="P292" s="600">
        <v>1.8811735461509969E-2</v>
      </c>
      <c r="Q292" s="601">
        <v>2.6645269087241186E-2</v>
      </c>
      <c r="R292" s="602">
        <v>4.5457004548751151E-2</v>
      </c>
      <c r="S292" s="601">
        <v>2.5154506357667084E-2</v>
      </c>
      <c r="T292" s="602">
        <v>7.0611510906418234E-2</v>
      </c>
      <c r="U292" s="600">
        <v>2.2140249817241046E-2</v>
      </c>
      <c r="V292" s="603">
        <v>9.2751760723659288E-2</v>
      </c>
      <c r="W292" s="293"/>
      <c r="X292" s="60"/>
      <c r="Y292" s="832" t="s">
        <v>48</v>
      </c>
      <c r="Z292" s="781">
        <v>0.12450012736068522</v>
      </c>
      <c r="AA292" s="781">
        <v>0.1146230822436945</v>
      </c>
      <c r="AB292" s="781">
        <v>0.12145771985297027</v>
      </c>
      <c r="AC292" s="781">
        <v>0.10731224086779409</v>
      </c>
      <c r="AD292" s="781">
        <v>9.5839792291628478E-2</v>
      </c>
      <c r="AE292" s="781">
        <v>9.3184520827205172E-2</v>
      </c>
      <c r="AF292" s="822">
        <v>9.2751760723659288E-2</v>
      </c>
      <c r="AG292" s="808">
        <f t="shared" si="19"/>
        <v>-4.6441200717055597E-3</v>
      </c>
    </row>
    <row r="293" spans="1:33" s="5" customFormat="1" ht="15" customHeight="1" thickBot="1" x14ac:dyDescent="0.3">
      <c r="A293" s="398">
        <v>2026</v>
      </c>
      <c r="B293" s="75"/>
      <c r="C293" s="555">
        <v>4.9774759137785583E-3</v>
      </c>
      <c r="D293" s="555">
        <v>4.8052140404938144E-3</v>
      </c>
      <c r="E293" s="556">
        <v>8.1938852776941538E-3</v>
      </c>
      <c r="F293" s="556">
        <v>0</v>
      </c>
      <c r="G293" s="556">
        <v>0</v>
      </c>
      <c r="H293" s="556">
        <v>0</v>
      </c>
      <c r="I293" s="556">
        <v>0</v>
      </c>
      <c r="J293" s="556">
        <v>0</v>
      </c>
      <c r="K293" s="556">
        <v>0</v>
      </c>
      <c r="L293" s="556">
        <v>0</v>
      </c>
      <c r="M293" s="556">
        <v>0</v>
      </c>
      <c r="N293" s="557">
        <v>0</v>
      </c>
      <c r="O293" s="136"/>
      <c r="P293" s="604">
        <v>1.7976575231966527E-2</v>
      </c>
      <c r="Q293" s="604">
        <v>0</v>
      </c>
      <c r="R293" s="711" t="s">
        <v>402</v>
      </c>
      <c r="S293" s="710">
        <v>0</v>
      </c>
      <c r="T293" s="711" t="s">
        <v>402</v>
      </c>
      <c r="U293" s="710">
        <v>0</v>
      </c>
      <c r="V293" s="711" t="s">
        <v>402</v>
      </c>
      <c r="W293" s="293"/>
      <c r="X293" s="60"/>
      <c r="Y293" s="833"/>
      <c r="Z293" s="781"/>
      <c r="AA293" s="781"/>
      <c r="AB293" s="781"/>
      <c r="AC293" s="781"/>
      <c r="AD293" s="781"/>
      <c r="AE293" s="781"/>
      <c r="AF293" s="822"/>
      <c r="AG293" s="809"/>
    </row>
    <row r="294" spans="1:33" s="5" customFormat="1" ht="15" customHeight="1" thickBot="1" x14ac:dyDescent="0.3">
      <c r="A294" s="399" t="s">
        <v>138</v>
      </c>
      <c r="B294" s="76"/>
      <c r="C294" s="730">
        <v>-8.1511332158161517E-2</v>
      </c>
      <c r="D294" s="730">
        <v>-0.15460823765141923</v>
      </c>
      <c r="E294" s="730">
        <v>6.2964153240813406E-2</v>
      </c>
      <c r="F294" s="730" t="s">
        <v>402</v>
      </c>
      <c r="G294" s="730" t="s">
        <v>402</v>
      </c>
      <c r="H294" s="730" t="s">
        <v>402</v>
      </c>
      <c r="I294" s="730" t="s">
        <v>402</v>
      </c>
      <c r="J294" s="730" t="s">
        <v>402</v>
      </c>
      <c r="K294" s="730" t="s">
        <v>402</v>
      </c>
      <c r="L294" s="730" t="s">
        <v>402</v>
      </c>
      <c r="M294" s="730" t="s">
        <v>402</v>
      </c>
      <c r="N294" s="733" t="s">
        <v>402</v>
      </c>
      <c r="O294" s="63"/>
      <c r="P294" s="736">
        <v>-4.439570348266024E-2</v>
      </c>
      <c r="Q294" s="736" t="s">
        <v>402</v>
      </c>
      <c r="R294" s="741" t="s">
        <v>402</v>
      </c>
      <c r="S294" s="736" t="s">
        <v>402</v>
      </c>
      <c r="T294" s="741" t="s">
        <v>402</v>
      </c>
      <c r="U294" s="736" t="s">
        <v>402</v>
      </c>
      <c r="V294" s="741" t="s">
        <v>402</v>
      </c>
      <c r="W294" s="296"/>
      <c r="X294" s="63"/>
      <c r="Y294" s="833"/>
      <c r="Z294" s="781"/>
      <c r="AA294" s="781"/>
      <c r="AB294" s="781"/>
      <c r="AC294" s="781"/>
      <c r="AD294" s="781"/>
      <c r="AE294" s="781"/>
      <c r="AF294" s="822"/>
      <c r="AG294" s="810"/>
    </row>
    <row r="295" spans="1:33" s="5" customFormat="1" ht="11" thickBot="1" x14ac:dyDescent="0.3">
      <c r="A295" s="397">
        <v>2025</v>
      </c>
      <c r="B295" s="73" t="s">
        <v>381</v>
      </c>
      <c r="C295" s="552">
        <v>0.17565045147068456</v>
      </c>
      <c r="D295" s="552">
        <v>0.16582426798745367</v>
      </c>
      <c r="E295" s="553">
        <v>0.16762253420768558</v>
      </c>
      <c r="F295" s="553">
        <v>0.16661102846179981</v>
      </c>
      <c r="G295" s="553">
        <v>0.1690444140439305</v>
      </c>
      <c r="H295" s="553">
        <v>0.20601396116216186</v>
      </c>
      <c r="I295" s="553">
        <v>0.20935304744393951</v>
      </c>
      <c r="J295" s="553">
        <v>0.19029613667533152</v>
      </c>
      <c r="K295" s="553">
        <v>0.15031444419193529</v>
      </c>
      <c r="L295" s="552">
        <v>0.1638097530462749</v>
      </c>
      <c r="M295" s="552">
        <v>0.14782990024240161</v>
      </c>
      <c r="N295" s="554">
        <v>0.1686412405085547</v>
      </c>
      <c r="O295" s="136"/>
      <c r="P295" s="600">
        <v>0.50909725366582381</v>
      </c>
      <c r="Q295" s="601">
        <v>0.54166940366789218</v>
      </c>
      <c r="R295" s="602">
        <v>1.050766657333716</v>
      </c>
      <c r="S295" s="601">
        <v>0.54996362831120638</v>
      </c>
      <c r="T295" s="602">
        <v>1.6007302856449224</v>
      </c>
      <c r="U295" s="600">
        <v>0.48028089379723116</v>
      </c>
      <c r="V295" s="603">
        <v>2.0810111794421537</v>
      </c>
      <c r="W295" s="59"/>
      <c r="X295" s="60"/>
      <c r="Y295" s="832" t="s">
        <v>381</v>
      </c>
      <c r="Z295" s="781">
        <v>2.1410694565340802</v>
      </c>
      <c r="AA295" s="781">
        <v>2.1398710827144112</v>
      </c>
      <c r="AB295" s="781">
        <v>2.3019645349337696</v>
      </c>
      <c r="AC295" s="781">
        <v>2.4702283365095257</v>
      </c>
      <c r="AD295" s="781">
        <v>2.1521174254026114</v>
      </c>
      <c r="AE295" s="781">
        <v>2.2419981572857148</v>
      </c>
      <c r="AF295" s="822">
        <v>2.0810111794421537</v>
      </c>
      <c r="AG295" s="808">
        <f t="shared" si="19"/>
        <v>-7.1805133880422423E-2</v>
      </c>
    </row>
    <row r="296" spans="1:33" s="5" customFormat="1" ht="15" customHeight="1" thickBot="1" x14ac:dyDescent="0.3">
      <c r="A296" s="398">
        <v>2026</v>
      </c>
      <c r="B296" s="75"/>
      <c r="C296" s="555">
        <v>0.17033166572625236</v>
      </c>
      <c r="D296" s="555">
        <v>0.16779528784558112</v>
      </c>
      <c r="E296" s="556">
        <v>0.1831163380386765</v>
      </c>
      <c r="F296" s="556">
        <v>0</v>
      </c>
      <c r="G296" s="556">
        <v>0</v>
      </c>
      <c r="H296" s="556">
        <v>0</v>
      </c>
      <c r="I296" s="556">
        <v>0</v>
      </c>
      <c r="J296" s="556">
        <v>0</v>
      </c>
      <c r="K296" s="556">
        <v>0</v>
      </c>
      <c r="L296" s="556">
        <v>0</v>
      </c>
      <c r="M296" s="556">
        <v>0</v>
      </c>
      <c r="N296" s="557">
        <v>0</v>
      </c>
      <c r="O296" s="136"/>
      <c r="P296" s="604">
        <v>0.52124329161050997</v>
      </c>
      <c r="Q296" s="604">
        <v>0</v>
      </c>
      <c r="R296" s="711" t="s">
        <v>402</v>
      </c>
      <c r="S296" s="710">
        <v>0</v>
      </c>
      <c r="T296" s="711" t="s">
        <v>402</v>
      </c>
      <c r="U296" s="710">
        <v>0</v>
      </c>
      <c r="V296" s="711" t="s">
        <v>402</v>
      </c>
      <c r="W296" s="59"/>
      <c r="X296" s="60"/>
      <c r="Y296" s="833"/>
      <c r="Z296" s="781"/>
      <c r="AA296" s="781"/>
      <c r="AB296" s="781"/>
      <c r="AC296" s="781"/>
      <c r="AD296" s="781"/>
      <c r="AE296" s="781"/>
      <c r="AF296" s="822"/>
      <c r="AG296" s="809"/>
    </row>
    <row r="297" spans="1:33" s="5" customFormat="1" ht="15" customHeight="1" thickBot="1" x14ac:dyDescent="0.3">
      <c r="A297" s="399" t="s">
        <v>138</v>
      </c>
      <c r="B297" s="76"/>
      <c r="C297" s="730">
        <v>-3.028051280198326E-2</v>
      </c>
      <c r="D297" s="730">
        <v>1.1886196646901988E-2</v>
      </c>
      <c r="E297" s="730">
        <v>9.2432702465850891E-2</v>
      </c>
      <c r="F297" s="730" t="s">
        <v>402</v>
      </c>
      <c r="G297" s="730" t="s">
        <v>402</v>
      </c>
      <c r="H297" s="730" t="s">
        <v>402</v>
      </c>
      <c r="I297" s="730" t="s">
        <v>402</v>
      </c>
      <c r="J297" s="730" t="s">
        <v>402</v>
      </c>
      <c r="K297" s="730" t="s">
        <v>402</v>
      </c>
      <c r="L297" s="730" t="s">
        <v>402</v>
      </c>
      <c r="M297" s="730" t="s">
        <v>402</v>
      </c>
      <c r="N297" s="733" t="s">
        <v>402</v>
      </c>
      <c r="O297" s="63"/>
      <c r="P297" s="736">
        <v>2.3857991488319703E-2</v>
      </c>
      <c r="Q297" s="736" t="s">
        <v>402</v>
      </c>
      <c r="R297" s="741" t="s">
        <v>402</v>
      </c>
      <c r="S297" s="736" t="s">
        <v>402</v>
      </c>
      <c r="T297" s="741" t="s">
        <v>402</v>
      </c>
      <c r="U297" s="736" t="s">
        <v>402</v>
      </c>
      <c r="V297" s="741" t="s">
        <v>402</v>
      </c>
      <c r="W297" s="296"/>
      <c r="X297" s="63"/>
      <c r="Y297" s="833"/>
      <c r="Z297" s="781"/>
      <c r="AA297" s="781"/>
      <c r="AB297" s="781"/>
      <c r="AC297" s="781"/>
      <c r="AD297" s="781"/>
      <c r="AE297" s="781"/>
      <c r="AF297" s="822"/>
      <c r="AG297" s="810"/>
    </row>
    <row r="298" spans="1:33" s="5" customFormat="1" ht="11" thickBot="1" x14ac:dyDescent="0.3">
      <c r="A298" s="397">
        <v>2025</v>
      </c>
      <c r="B298" s="73" t="s">
        <v>49</v>
      </c>
      <c r="C298" s="552">
        <v>7.6539056936241467E-2</v>
      </c>
      <c r="D298" s="552">
        <v>7.2624406902602995E-2</v>
      </c>
      <c r="E298" s="553">
        <v>8.0819738035405375E-2</v>
      </c>
      <c r="F298" s="553">
        <v>9.1776387101411033E-2</v>
      </c>
      <c r="G298" s="553">
        <v>8.7369359938599761E-2</v>
      </c>
      <c r="H298" s="553">
        <v>9.4333017773325908E-2</v>
      </c>
      <c r="I298" s="553">
        <v>9.9510515690544588E-2</v>
      </c>
      <c r="J298" s="553">
        <v>9.0520116856411925E-2</v>
      </c>
      <c r="K298" s="553">
        <v>8.9569406009729832E-2</v>
      </c>
      <c r="L298" s="552">
        <v>9.3434454527182145E-2</v>
      </c>
      <c r="M298" s="552">
        <v>7.6129099753719051E-2</v>
      </c>
      <c r="N298" s="554">
        <v>8.8809860809785521E-2</v>
      </c>
      <c r="O298" s="136"/>
      <c r="P298" s="600">
        <v>0.22998320187424984</v>
      </c>
      <c r="Q298" s="601">
        <v>0.27347876481333672</v>
      </c>
      <c r="R298" s="602">
        <v>0.50346196668758658</v>
      </c>
      <c r="S298" s="601">
        <v>0.27960003855668636</v>
      </c>
      <c r="T298" s="602">
        <v>0.78306200524427294</v>
      </c>
      <c r="U298" s="600">
        <v>0.25837341509068673</v>
      </c>
      <c r="V298" s="603">
        <v>1.0414354203349596</v>
      </c>
      <c r="W298" s="59"/>
      <c r="X298" s="60"/>
      <c r="Y298" s="832" t="s">
        <v>49</v>
      </c>
      <c r="Z298" s="781">
        <v>1.0032219119044912</v>
      </c>
      <c r="AA298" s="781">
        <v>0.9999793896057021</v>
      </c>
      <c r="AB298" s="781">
        <v>1.0014424853592574</v>
      </c>
      <c r="AC298" s="781">
        <v>0.98469211878598939</v>
      </c>
      <c r="AD298" s="781">
        <v>0.98409533146887163</v>
      </c>
      <c r="AE298" s="781">
        <v>0.99526322026692471</v>
      </c>
      <c r="AF298" s="822">
        <v>1.0414354203349596</v>
      </c>
      <c r="AG298" s="808">
        <f t="shared" ref="AG298:AG307" si="20">IFERROR(AF298/AE298-1,0)</f>
        <v>4.6391948509512559E-2</v>
      </c>
    </row>
    <row r="299" spans="1:33" s="5" customFormat="1" ht="15" customHeight="1" thickBot="1" x14ac:dyDescent="0.3">
      <c r="A299" s="398">
        <v>2026</v>
      </c>
      <c r="B299" s="75"/>
      <c r="C299" s="555">
        <v>7.3409972821837796E-2</v>
      </c>
      <c r="D299" s="555">
        <v>7.2104142866624546E-2</v>
      </c>
      <c r="E299" s="556">
        <v>8.6437303762238585E-2</v>
      </c>
      <c r="F299" s="556">
        <v>0</v>
      </c>
      <c r="G299" s="556">
        <v>0</v>
      </c>
      <c r="H299" s="556">
        <v>0</v>
      </c>
      <c r="I299" s="556">
        <v>0</v>
      </c>
      <c r="J299" s="556">
        <v>0</v>
      </c>
      <c r="K299" s="556">
        <v>0</v>
      </c>
      <c r="L299" s="556">
        <v>0</v>
      </c>
      <c r="M299" s="556">
        <v>0</v>
      </c>
      <c r="N299" s="557">
        <v>0</v>
      </c>
      <c r="O299" s="136"/>
      <c r="P299" s="604">
        <v>0.23195141945070091</v>
      </c>
      <c r="Q299" s="604">
        <v>0</v>
      </c>
      <c r="R299" s="711" t="s">
        <v>402</v>
      </c>
      <c r="S299" s="710">
        <v>0</v>
      </c>
      <c r="T299" s="711" t="s">
        <v>402</v>
      </c>
      <c r="U299" s="710">
        <v>0</v>
      </c>
      <c r="V299" s="711" t="s">
        <v>402</v>
      </c>
      <c r="W299" s="59"/>
      <c r="X299" s="60"/>
      <c r="Y299" s="833"/>
      <c r="Z299" s="781"/>
      <c r="AA299" s="781"/>
      <c r="AB299" s="781"/>
      <c r="AC299" s="781"/>
      <c r="AD299" s="781"/>
      <c r="AE299" s="781"/>
      <c r="AF299" s="822"/>
      <c r="AG299" s="809"/>
    </row>
    <row r="300" spans="1:33" s="5" customFormat="1" ht="15" customHeight="1" thickBot="1" x14ac:dyDescent="0.3">
      <c r="A300" s="399" t="s">
        <v>138</v>
      </c>
      <c r="B300" s="76"/>
      <c r="C300" s="730">
        <v>-4.0882187992076512E-2</v>
      </c>
      <c r="D300" s="730">
        <v>-7.1637629574886289E-3</v>
      </c>
      <c r="E300" s="730">
        <v>6.9507348865351135E-2</v>
      </c>
      <c r="F300" s="730" t="s">
        <v>402</v>
      </c>
      <c r="G300" s="730" t="s">
        <v>402</v>
      </c>
      <c r="H300" s="730" t="s">
        <v>402</v>
      </c>
      <c r="I300" s="730" t="s">
        <v>402</v>
      </c>
      <c r="J300" s="730" t="s">
        <v>402</v>
      </c>
      <c r="K300" s="730" t="s">
        <v>402</v>
      </c>
      <c r="L300" s="730" t="s">
        <v>402</v>
      </c>
      <c r="M300" s="730" t="s">
        <v>402</v>
      </c>
      <c r="N300" s="733" t="s">
        <v>402</v>
      </c>
      <c r="O300" s="63"/>
      <c r="P300" s="736">
        <v>8.5580927668241491E-3</v>
      </c>
      <c r="Q300" s="736" t="s">
        <v>402</v>
      </c>
      <c r="R300" s="741" t="s">
        <v>402</v>
      </c>
      <c r="S300" s="736" t="s">
        <v>402</v>
      </c>
      <c r="T300" s="741" t="s">
        <v>402</v>
      </c>
      <c r="U300" s="736" t="s">
        <v>402</v>
      </c>
      <c r="V300" s="741" t="s">
        <v>402</v>
      </c>
      <c r="W300" s="296"/>
      <c r="X300" s="63"/>
      <c r="Y300" s="833"/>
      <c r="Z300" s="781"/>
      <c r="AA300" s="781"/>
      <c r="AB300" s="781"/>
      <c r="AC300" s="781"/>
      <c r="AD300" s="781"/>
      <c r="AE300" s="781"/>
      <c r="AF300" s="822"/>
      <c r="AG300" s="810"/>
    </row>
    <row r="301" spans="1:33" s="5" customFormat="1" ht="11" thickBot="1" x14ac:dyDescent="0.3">
      <c r="A301" s="397">
        <v>2025</v>
      </c>
      <c r="B301" s="73" t="s">
        <v>382</v>
      </c>
      <c r="C301" s="552">
        <v>0.33321471758826227</v>
      </c>
      <c r="D301" s="552">
        <v>0.31409486496850103</v>
      </c>
      <c r="E301" s="553">
        <v>0.34628726700398582</v>
      </c>
      <c r="F301" s="553">
        <v>0.36857872755996157</v>
      </c>
      <c r="G301" s="553">
        <v>0.36130088652651093</v>
      </c>
      <c r="H301" s="553">
        <v>0.36813955005764448</v>
      </c>
      <c r="I301" s="553">
        <v>0.41747384224448014</v>
      </c>
      <c r="J301" s="553">
        <v>0.40903735773945737</v>
      </c>
      <c r="K301" s="553">
        <v>0.35547785752576111</v>
      </c>
      <c r="L301" s="552">
        <v>0.38145622047321365</v>
      </c>
      <c r="M301" s="552">
        <v>0.31764145398483445</v>
      </c>
      <c r="N301" s="554">
        <v>0.36096435207310446</v>
      </c>
      <c r="O301" s="136"/>
      <c r="P301" s="600">
        <v>0.99359684956074912</v>
      </c>
      <c r="Q301" s="601">
        <v>1.098019164144117</v>
      </c>
      <c r="R301" s="602">
        <v>2.0916160137048663</v>
      </c>
      <c r="S301" s="601">
        <v>1.1819890575096985</v>
      </c>
      <c r="T301" s="602">
        <v>3.2736050712145648</v>
      </c>
      <c r="U301" s="600">
        <v>1.0600620265311527</v>
      </c>
      <c r="V301" s="603">
        <v>4.3336670977457175</v>
      </c>
      <c r="W301" s="59"/>
      <c r="X301" s="60"/>
      <c r="Y301" s="832" t="s">
        <v>382</v>
      </c>
      <c r="Z301" s="781">
        <v>5.0099337086987763</v>
      </c>
      <c r="AA301" s="781">
        <v>3.0759448906967437</v>
      </c>
      <c r="AB301" s="781">
        <v>3.7981031790485473</v>
      </c>
      <c r="AC301" s="781">
        <v>4.6151628431499443</v>
      </c>
      <c r="AD301" s="781">
        <v>4.3981133714625171</v>
      </c>
      <c r="AE301" s="781">
        <v>4.2343385987271871</v>
      </c>
      <c r="AF301" s="822">
        <v>4.3336670977457175</v>
      </c>
      <c r="AG301" s="808">
        <f t="shared" si="20"/>
        <v>2.3457854562785263E-2</v>
      </c>
    </row>
    <row r="302" spans="1:33" s="5" customFormat="1" ht="15" customHeight="1" thickBot="1" x14ac:dyDescent="0.3">
      <c r="A302" s="398">
        <v>2026</v>
      </c>
      <c r="B302" s="75"/>
      <c r="C302" s="555">
        <v>0.35099108478212104</v>
      </c>
      <c r="D302" s="555">
        <v>0.33149534091848554</v>
      </c>
      <c r="E302" s="556">
        <v>0.37439815805270665</v>
      </c>
      <c r="F302" s="556">
        <v>0</v>
      </c>
      <c r="G302" s="556">
        <v>0</v>
      </c>
      <c r="H302" s="556">
        <v>0</v>
      </c>
      <c r="I302" s="556">
        <v>0</v>
      </c>
      <c r="J302" s="556">
        <v>0</v>
      </c>
      <c r="K302" s="556">
        <v>0</v>
      </c>
      <c r="L302" s="556">
        <v>0</v>
      </c>
      <c r="M302" s="556">
        <v>0</v>
      </c>
      <c r="N302" s="557">
        <v>0</v>
      </c>
      <c r="O302" s="136"/>
      <c r="P302" s="604">
        <v>1.0568845837533132</v>
      </c>
      <c r="Q302" s="604">
        <v>0</v>
      </c>
      <c r="R302" s="711" t="s">
        <v>402</v>
      </c>
      <c r="S302" s="710">
        <v>0</v>
      </c>
      <c r="T302" s="711" t="s">
        <v>402</v>
      </c>
      <c r="U302" s="710">
        <v>0</v>
      </c>
      <c r="V302" s="711" t="s">
        <v>402</v>
      </c>
      <c r="W302" s="59"/>
      <c r="X302" s="60"/>
      <c r="Y302" s="833"/>
      <c r="Z302" s="781"/>
      <c r="AA302" s="781"/>
      <c r="AB302" s="781"/>
      <c r="AC302" s="781"/>
      <c r="AD302" s="781"/>
      <c r="AE302" s="781"/>
      <c r="AF302" s="822"/>
      <c r="AG302" s="809"/>
    </row>
    <row r="303" spans="1:33" s="5" customFormat="1" ht="15" customHeight="1" thickBot="1" x14ac:dyDescent="0.3">
      <c r="A303" s="399" t="s">
        <v>138</v>
      </c>
      <c r="B303" s="76"/>
      <c r="C303" s="730">
        <v>5.3348085350252136E-2</v>
      </c>
      <c r="D303" s="730">
        <v>5.5398791545762813E-2</v>
      </c>
      <c r="E303" s="730">
        <v>8.1177951739118584E-2</v>
      </c>
      <c r="F303" s="730" t="s">
        <v>402</v>
      </c>
      <c r="G303" s="730" t="s">
        <v>402</v>
      </c>
      <c r="H303" s="730" t="s">
        <v>402</v>
      </c>
      <c r="I303" s="730" t="s">
        <v>402</v>
      </c>
      <c r="J303" s="730" t="s">
        <v>402</v>
      </c>
      <c r="K303" s="730" t="s">
        <v>402</v>
      </c>
      <c r="L303" s="730" t="s">
        <v>402</v>
      </c>
      <c r="M303" s="730" t="s">
        <v>402</v>
      </c>
      <c r="N303" s="733" t="s">
        <v>402</v>
      </c>
      <c r="O303" s="63"/>
      <c r="P303" s="736">
        <v>6.3695586615982527E-2</v>
      </c>
      <c r="Q303" s="736" t="s">
        <v>402</v>
      </c>
      <c r="R303" s="741" t="s">
        <v>402</v>
      </c>
      <c r="S303" s="736" t="s">
        <v>402</v>
      </c>
      <c r="T303" s="741" t="s">
        <v>402</v>
      </c>
      <c r="U303" s="736" t="s">
        <v>402</v>
      </c>
      <c r="V303" s="741" t="s">
        <v>402</v>
      </c>
      <c r="W303" s="296"/>
      <c r="X303" s="63"/>
      <c r="Y303" s="833"/>
      <c r="Z303" s="781"/>
      <c r="AA303" s="781"/>
      <c r="AB303" s="781"/>
      <c r="AC303" s="781"/>
      <c r="AD303" s="781"/>
      <c r="AE303" s="781"/>
      <c r="AF303" s="822"/>
      <c r="AG303" s="810"/>
    </row>
    <row r="304" spans="1:33" s="5" customFormat="1" ht="11" thickBot="1" x14ac:dyDescent="0.3">
      <c r="A304" s="460">
        <v>2025</v>
      </c>
      <c r="B304" s="450" t="s">
        <v>180</v>
      </c>
      <c r="C304" s="570">
        <v>0.6162152553777307</v>
      </c>
      <c r="D304" s="570">
        <v>0.58476198142516733</v>
      </c>
      <c r="E304" s="571">
        <v>0.63770802946679761</v>
      </c>
      <c r="F304" s="571">
        <v>0.67743368002271398</v>
      </c>
      <c r="G304" s="571">
        <v>0.66238780913744033</v>
      </c>
      <c r="H304" s="571">
        <v>0.72500535057687787</v>
      </c>
      <c r="I304" s="571">
        <v>0.78070853483312885</v>
      </c>
      <c r="J304" s="571">
        <v>0.73432318206569269</v>
      </c>
      <c r="K304" s="571">
        <v>0.64427459386370378</v>
      </c>
      <c r="L304" s="570">
        <v>0.69221072092271196</v>
      </c>
      <c r="M304" s="570">
        <v>0.57722099749421829</v>
      </c>
      <c r="N304" s="572">
        <v>0.65298321486441457</v>
      </c>
      <c r="O304" s="629"/>
      <c r="P304" s="617">
        <v>1.8386852662696955</v>
      </c>
      <c r="Q304" s="618">
        <v>2.064826839737032</v>
      </c>
      <c r="R304" s="602">
        <v>3.9035121060067279</v>
      </c>
      <c r="S304" s="618">
        <v>2.159306310762525</v>
      </c>
      <c r="T304" s="602">
        <v>6.0628184167692529</v>
      </c>
      <c r="U304" s="617">
        <v>1.9224149332813449</v>
      </c>
      <c r="V304" s="603">
        <v>7.9852333500505974</v>
      </c>
      <c r="W304" s="153"/>
      <c r="X304" s="153"/>
      <c r="Y304" s="834" t="s">
        <v>180</v>
      </c>
      <c r="Z304" s="782">
        <v>8.7583471570332829</v>
      </c>
      <c r="AA304" s="782">
        <v>6.7218442433435532</v>
      </c>
      <c r="AB304" s="782">
        <v>7.6613580643624033</v>
      </c>
      <c r="AC304" s="782">
        <v>8.6440733177037163</v>
      </c>
      <c r="AD304" s="782">
        <v>8.0555449391565883</v>
      </c>
      <c r="AE304" s="782">
        <v>8.0040600338643841</v>
      </c>
      <c r="AF304" s="782">
        <v>7.9852333500505983</v>
      </c>
      <c r="AG304" s="989">
        <f t="shared" si="20"/>
        <v>-2.3521417548258983E-3</v>
      </c>
    </row>
    <row r="305" spans="1:33" s="5" customFormat="1" ht="15" customHeight="1" thickBot="1" x14ac:dyDescent="0.3">
      <c r="A305" s="461">
        <v>2026</v>
      </c>
      <c r="B305" s="451"/>
      <c r="C305" s="573">
        <v>0.6229810660524242</v>
      </c>
      <c r="D305" s="573">
        <v>0.59873020479390726</v>
      </c>
      <c r="E305" s="574">
        <v>0.6892456489201898</v>
      </c>
      <c r="F305" s="574">
        <v>0</v>
      </c>
      <c r="G305" s="574">
        <v>0</v>
      </c>
      <c r="H305" s="574">
        <v>0</v>
      </c>
      <c r="I305" s="574">
        <v>0</v>
      </c>
      <c r="J305" s="574">
        <v>0</v>
      </c>
      <c r="K305" s="574">
        <v>0</v>
      </c>
      <c r="L305" s="574">
        <v>0</v>
      </c>
      <c r="M305" s="574">
        <v>0</v>
      </c>
      <c r="N305" s="575">
        <v>0</v>
      </c>
      <c r="O305" s="629"/>
      <c r="P305" s="619">
        <v>1.910956919766521</v>
      </c>
      <c r="Q305" s="619">
        <v>0</v>
      </c>
      <c r="R305" s="711" t="s">
        <v>402</v>
      </c>
      <c r="S305" s="710">
        <v>0</v>
      </c>
      <c r="T305" s="711" t="s">
        <v>402</v>
      </c>
      <c r="U305" s="710">
        <v>0</v>
      </c>
      <c r="V305" s="711" t="s">
        <v>402</v>
      </c>
      <c r="W305" s="153"/>
      <c r="X305" s="153"/>
      <c r="Y305" s="835"/>
      <c r="Z305" s="782"/>
      <c r="AA305" s="782"/>
      <c r="AB305" s="782"/>
      <c r="AC305" s="782"/>
      <c r="AD305" s="782"/>
      <c r="AE305" s="782"/>
      <c r="AF305" s="782"/>
      <c r="AG305" s="990"/>
    </row>
    <row r="306" spans="1:33" s="5" customFormat="1" ht="15" customHeight="1" thickBot="1" x14ac:dyDescent="0.3">
      <c r="A306" s="462" t="s">
        <v>138</v>
      </c>
      <c r="B306" s="452"/>
      <c r="C306" s="744">
        <v>1.0979622162301332E-2</v>
      </c>
      <c r="D306" s="744">
        <v>2.3887023801884184E-2</v>
      </c>
      <c r="E306" s="744">
        <v>8.081695238569285E-2</v>
      </c>
      <c r="F306" s="744" t="s">
        <v>402</v>
      </c>
      <c r="G306" s="744" t="s">
        <v>402</v>
      </c>
      <c r="H306" s="744" t="s">
        <v>402</v>
      </c>
      <c r="I306" s="744" t="s">
        <v>402</v>
      </c>
      <c r="J306" s="744" t="s">
        <v>402</v>
      </c>
      <c r="K306" s="744" t="s">
        <v>402</v>
      </c>
      <c r="L306" s="744" t="s">
        <v>402</v>
      </c>
      <c r="M306" s="744" t="s">
        <v>402</v>
      </c>
      <c r="N306" s="745" t="s">
        <v>402</v>
      </c>
      <c r="O306" s="62"/>
      <c r="P306" s="739">
        <v>3.9306157950267068E-2</v>
      </c>
      <c r="Q306" s="739" t="s">
        <v>402</v>
      </c>
      <c r="R306" s="741" t="s">
        <v>402</v>
      </c>
      <c r="S306" s="739" t="s">
        <v>402</v>
      </c>
      <c r="T306" s="741" t="s">
        <v>402</v>
      </c>
      <c r="U306" s="739" t="s">
        <v>402</v>
      </c>
      <c r="V306" s="741" t="s">
        <v>402</v>
      </c>
      <c r="W306" s="62"/>
      <c r="X306" s="62"/>
      <c r="Y306" s="835"/>
      <c r="Z306" s="782"/>
      <c r="AA306" s="782"/>
      <c r="AB306" s="782"/>
      <c r="AC306" s="782"/>
      <c r="AD306" s="782"/>
      <c r="AE306" s="782"/>
      <c r="AF306" s="782"/>
      <c r="AG306" s="991"/>
    </row>
    <row r="307" spans="1:33" s="5" customFormat="1" ht="11" thickBot="1" x14ac:dyDescent="0.3">
      <c r="A307" s="466">
        <v>2025</v>
      </c>
      <c r="B307" s="403" t="s">
        <v>181</v>
      </c>
      <c r="C307" s="590">
        <v>9.8225155720519943</v>
      </c>
      <c r="D307" s="590">
        <v>9.3288764972977969</v>
      </c>
      <c r="E307" s="591">
        <v>9.8711298989244405</v>
      </c>
      <c r="F307" s="591">
        <v>10.627646611751436</v>
      </c>
      <c r="G307" s="591">
        <v>10.033951003636741</v>
      </c>
      <c r="H307" s="591">
        <v>10.783070659273038</v>
      </c>
      <c r="I307" s="591">
        <v>11.451903288627273</v>
      </c>
      <c r="J307" s="591">
        <v>10.011250456236805</v>
      </c>
      <c r="K307" s="591">
        <v>10.271370108257413</v>
      </c>
      <c r="L307" s="590">
        <v>10.820724995501507</v>
      </c>
      <c r="M307" s="590">
        <v>9.1685599131771944</v>
      </c>
      <c r="N307" s="592">
        <v>10.717931284335304</v>
      </c>
      <c r="O307" s="62"/>
      <c r="P307" s="623">
        <v>29.02252196827423</v>
      </c>
      <c r="Q307" s="624">
        <v>31.444668274661218</v>
      </c>
      <c r="R307" s="624">
        <v>60.467190242935438</v>
      </c>
      <c r="S307" s="624">
        <v>31.734523853121484</v>
      </c>
      <c r="T307" s="624">
        <v>92.201714096056918</v>
      </c>
      <c r="U307" s="623">
        <v>30.707216193014006</v>
      </c>
      <c r="V307" s="623">
        <v>122.90893028907092</v>
      </c>
      <c r="W307" s="64"/>
      <c r="X307" s="153"/>
      <c r="Y307" s="836" t="s">
        <v>181</v>
      </c>
      <c r="Z307" s="783">
        <v>135.04329700549292</v>
      </c>
      <c r="AA307" s="783">
        <v>114.07307986680732</v>
      </c>
      <c r="AB307" s="783">
        <v>128.21954925596827</v>
      </c>
      <c r="AC307" s="783">
        <v>132.42545997859983</v>
      </c>
      <c r="AD307" s="783">
        <v>126.8942612137112</v>
      </c>
      <c r="AE307" s="783">
        <v>125.35019040656164</v>
      </c>
      <c r="AF307" s="783">
        <v>122.90893028907092</v>
      </c>
      <c r="AG307" s="1010">
        <f t="shared" si="20"/>
        <v>-1.9475519818300313E-2</v>
      </c>
    </row>
    <row r="308" spans="1:33" s="5" customFormat="1" ht="15" customHeight="1" thickBot="1" x14ac:dyDescent="0.3">
      <c r="A308" s="467">
        <v>2026</v>
      </c>
      <c r="B308" s="404"/>
      <c r="C308" s="593">
        <v>8.9973017352009741</v>
      </c>
      <c r="D308" s="593">
        <v>9.0365913949781618</v>
      </c>
      <c r="E308" s="594">
        <v>9.8928722889437672</v>
      </c>
      <c r="F308" s="594">
        <v>0</v>
      </c>
      <c r="G308" s="594">
        <v>0</v>
      </c>
      <c r="H308" s="594">
        <v>0</v>
      </c>
      <c r="I308" s="594">
        <v>0</v>
      </c>
      <c r="J308" s="594">
        <v>0</v>
      </c>
      <c r="K308" s="594">
        <v>0</v>
      </c>
      <c r="L308" s="594">
        <v>0</v>
      </c>
      <c r="M308" s="594">
        <v>0</v>
      </c>
      <c r="N308" s="595">
        <v>0</v>
      </c>
      <c r="O308" s="62"/>
      <c r="P308" s="625">
        <v>27.926765419122901</v>
      </c>
      <c r="Q308" s="625">
        <v>0</v>
      </c>
      <c r="R308" s="711" t="s">
        <v>402</v>
      </c>
      <c r="S308" s="710">
        <v>0</v>
      </c>
      <c r="T308" s="711" t="s">
        <v>402</v>
      </c>
      <c r="U308" s="710">
        <v>0</v>
      </c>
      <c r="V308" s="711" t="s">
        <v>402</v>
      </c>
      <c r="W308" s="64"/>
      <c r="X308" s="153"/>
      <c r="Y308" s="837"/>
      <c r="Z308" s="783"/>
      <c r="AA308" s="783"/>
      <c r="AB308" s="783"/>
      <c r="AC308" s="783"/>
      <c r="AD308" s="783"/>
      <c r="AE308" s="783"/>
      <c r="AF308" s="783"/>
      <c r="AG308" s="1011"/>
    </row>
    <row r="309" spans="1:33" s="5" customFormat="1" ht="15" customHeight="1" thickBot="1" x14ac:dyDescent="0.3">
      <c r="A309" s="468" t="s">
        <v>138</v>
      </c>
      <c r="B309" s="405"/>
      <c r="C309" s="750">
        <v>-8.4012474278890567E-2</v>
      </c>
      <c r="D309" s="750">
        <v>-3.1331222189970941E-2</v>
      </c>
      <c r="E309" s="750">
        <v>2.2026242428129545E-3</v>
      </c>
      <c r="F309" s="750" t="s">
        <v>402</v>
      </c>
      <c r="G309" s="750" t="s">
        <v>402</v>
      </c>
      <c r="H309" s="750" t="s">
        <v>402</v>
      </c>
      <c r="I309" s="750" t="s">
        <v>402</v>
      </c>
      <c r="J309" s="750" t="s">
        <v>402</v>
      </c>
      <c r="K309" s="750" t="s">
        <v>402</v>
      </c>
      <c r="L309" s="750" t="s">
        <v>402</v>
      </c>
      <c r="M309" s="750" t="s">
        <v>402</v>
      </c>
      <c r="N309" s="751" t="s">
        <v>402</v>
      </c>
      <c r="O309" s="727"/>
      <c r="P309" s="740">
        <v>-3.7755387018025083E-2</v>
      </c>
      <c r="Q309" s="740" t="s">
        <v>402</v>
      </c>
      <c r="R309" s="741" t="s">
        <v>402</v>
      </c>
      <c r="S309" s="740" t="s">
        <v>402</v>
      </c>
      <c r="T309" s="741" t="s">
        <v>402</v>
      </c>
      <c r="U309" s="740" t="s">
        <v>402</v>
      </c>
      <c r="V309" s="741" t="s">
        <v>402</v>
      </c>
      <c r="W309" s="296"/>
      <c r="X309" s="62"/>
      <c r="Y309" s="837"/>
      <c r="Z309" s="783"/>
      <c r="AA309" s="783"/>
      <c r="AB309" s="783"/>
      <c r="AC309" s="783"/>
      <c r="AD309" s="783"/>
      <c r="AE309" s="783"/>
      <c r="AF309" s="783"/>
      <c r="AG309" s="1012"/>
    </row>
    <row r="310" spans="1:33" s="5" customFormat="1" ht="8.25" customHeight="1" thickBot="1" x14ac:dyDescent="0.3">
      <c r="R310" s="212"/>
      <c r="S310" s="84"/>
      <c r="T310" s="212"/>
      <c r="V310" s="23"/>
      <c r="W310" s="23"/>
      <c r="AG310" s="84"/>
    </row>
    <row r="311" spans="1:33" s="68" customFormat="1" ht="11" thickBot="1" x14ac:dyDescent="0.3">
      <c r="A311" s="475">
        <v>2025</v>
      </c>
      <c r="B311" s="91" t="s">
        <v>383</v>
      </c>
      <c r="C311" s="566">
        <v>3.2103780805683053E-3</v>
      </c>
      <c r="D311" s="566">
        <v>3.3672514027753642E-3</v>
      </c>
      <c r="E311" s="566">
        <v>4.5665905860167583E-3</v>
      </c>
      <c r="F311" s="566">
        <v>5.4013365446826563E-3</v>
      </c>
      <c r="G311" s="566">
        <v>4.7554810173950418E-3</v>
      </c>
      <c r="H311" s="566">
        <v>5.6280494494270212E-3</v>
      </c>
      <c r="I311" s="566">
        <v>5.3886628622854373E-3</v>
      </c>
      <c r="J311" s="566">
        <v>4.2850129013463677E-3</v>
      </c>
      <c r="K311" s="566">
        <v>5.2280516798321941E-3</v>
      </c>
      <c r="L311" s="566">
        <v>5.7404889579575598E-3</v>
      </c>
      <c r="M311" s="566">
        <v>3.7464573247507882E-3</v>
      </c>
      <c r="N311" s="566">
        <v>3.629111874647132E-3</v>
      </c>
      <c r="O311" s="753"/>
      <c r="P311" s="566">
        <v>1.1144220069360427E-2</v>
      </c>
      <c r="Q311" s="566">
        <v>1.5784867011504722E-2</v>
      </c>
      <c r="R311" s="588">
        <v>2.6929087080865149E-2</v>
      </c>
      <c r="S311" s="566">
        <v>1.4901727443463998E-2</v>
      </c>
      <c r="T311" s="588">
        <v>4.1830814524329143E-2</v>
      </c>
      <c r="U311" s="566">
        <v>1.3116058157355479E-2</v>
      </c>
      <c r="V311" s="588">
        <v>5.4946872681684619E-2</v>
      </c>
      <c r="W311" s="298"/>
      <c r="X311" s="67"/>
      <c r="Y311" s="819" t="s">
        <v>383</v>
      </c>
      <c r="Z311" s="784">
        <v>7.0821321743478605E-2</v>
      </c>
      <c r="AA311" s="784">
        <v>5.846195050033489E-2</v>
      </c>
      <c r="AB311" s="784">
        <v>5.9058764084463138E-2</v>
      </c>
      <c r="AC311" s="784">
        <v>5.8119265248137132E-2</v>
      </c>
      <c r="AD311" s="784">
        <v>5.0359210043892204E-2</v>
      </c>
      <c r="AE311" s="784">
        <v>5.5203243171319805E-2</v>
      </c>
      <c r="AF311" s="816">
        <v>5.4946872681684619E-2</v>
      </c>
      <c r="AG311" s="805">
        <f t="shared" ref="AG311" si="21">IFERROR(AF311/AE311-1,0)</f>
        <v>-4.6441200717058928E-3</v>
      </c>
    </row>
    <row r="312" spans="1:33" s="68" customFormat="1" ht="15" customHeight="1" thickBot="1" x14ac:dyDescent="0.3">
      <c r="A312" s="475">
        <v>2026</v>
      </c>
      <c r="B312" s="91"/>
      <c r="C312" s="566">
        <v>2.9486958864898215E-3</v>
      </c>
      <c r="D312" s="566">
        <v>2.8466465976629959E-3</v>
      </c>
      <c r="E312" s="566">
        <v>4.8541220954627737E-3</v>
      </c>
      <c r="F312" s="566">
        <v>0</v>
      </c>
      <c r="G312" s="566">
        <v>0</v>
      </c>
      <c r="H312" s="566">
        <v>0</v>
      </c>
      <c r="I312" s="566">
        <v>0</v>
      </c>
      <c r="J312" s="566">
        <v>0</v>
      </c>
      <c r="K312" s="566">
        <v>0</v>
      </c>
      <c r="L312" s="566">
        <v>0</v>
      </c>
      <c r="M312" s="566">
        <v>0</v>
      </c>
      <c r="N312" s="566">
        <v>0</v>
      </c>
      <c r="O312" s="753"/>
      <c r="P312" s="566">
        <v>1.0649464579615591E-2</v>
      </c>
      <c r="Q312" s="569">
        <v>0</v>
      </c>
      <c r="R312" s="767" t="s">
        <v>402</v>
      </c>
      <c r="S312" s="768">
        <v>0</v>
      </c>
      <c r="T312" s="767" t="s">
        <v>402</v>
      </c>
      <c r="U312" s="768">
        <v>0</v>
      </c>
      <c r="V312" s="767" t="s">
        <v>402</v>
      </c>
      <c r="W312" s="298"/>
      <c r="X312" s="67"/>
      <c r="Y312" s="820"/>
      <c r="Z312" s="784"/>
      <c r="AA312" s="784"/>
      <c r="AB312" s="784"/>
      <c r="AC312" s="784"/>
      <c r="AD312" s="784"/>
      <c r="AE312" s="784"/>
      <c r="AF312" s="816"/>
      <c r="AG312" s="806"/>
    </row>
    <row r="313" spans="1:33" s="68" customFormat="1" ht="15" customHeight="1" thickBot="1" x14ac:dyDescent="0.3">
      <c r="A313" s="475" t="s">
        <v>138</v>
      </c>
      <c r="B313" s="91"/>
      <c r="C313" s="754">
        <v>-8.1511332158161406E-2</v>
      </c>
      <c r="D313" s="754">
        <v>-0.15460823765141923</v>
      </c>
      <c r="E313" s="754">
        <v>6.2964153240813503E-2</v>
      </c>
      <c r="F313" s="754" t="s">
        <v>402</v>
      </c>
      <c r="G313" s="754" t="s">
        <v>402</v>
      </c>
      <c r="H313" s="754" t="s">
        <v>402</v>
      </c>
      <c r="I313" s="754" t="s">
        <v>402</v>
      </c>
      <c r="J313" s="754" t="s">
        <v>402</v>
      </c>
      <c r="K313" s="754" t="s">
        <v>402</v>
      </c>
      <c r="L313" s="754" t="s">
        <v>402</v>
      </c>
      <c r="M313" s="754" t="s">
        <v>402</v>
      </c>
      <c r="N313" s="754" t="s">
        <v>402</v>
      </c>
      <c r="O313" s="755"/>
      <c r="P313" s="754">
        <v>-4.4395703482660184E-2</v>
      </c>
      <c r="Q313" s="754" t="s">
        <v>402</v>
      </c>
      <c r="R313" s="756" t="s">
        <v>402</v>
      </c>
      <c r="S313" s="754" t="s">
        <v>402</v>
      </c>
      <c r="T313" s="756" t="s">
        <v>402</v>
      </c>
      <c r="U313" s="754" t="s">
        <v>402</v>
      </c>
      <c r="V313" s="756" t="s">
        <v>402</v>
      </c>
      <c r="W313" s="297"/>
      <c r="X313" s="70"/>
      <c r="Y313" s="820"/>
      <c r="Z313" s="784"/>
      <c r="AA313" s="784"/>
      <c r="AB313" s="784"/>
      <c r="AC313" s="784"/>
      <c r="AD313" s="784"/>
      <c r="AE313" s="784"/>
      <c r="AF313" s="816"/>
      <c r="AG313" s="807"/>
    </row>
    <row r="314" spans="1:33" s="68" customFormat="1" ht="11" thickBot="1" x14ac:dyDescent="0.3">
      <c r="A314" s="475">
        <v>2025</v>
      </c>
      <c r="B314" s="91" t="s">
        <v>384</v>
      </c>
      <c r="C314" s="566">
        <v>0.33748586538893854</v>
      </c>
      <c r="D314" s="566">
        <v>0.31106366317176415</v>
      </c>
      <c r="E314" s="566">
        <v>0.29577564621056845</v>
      </c>
      <c r="F314" s="566">
        <v>0.25977201400849731</v>
      </c>
      <c r="G314" s="566">
        <v>0.30607850151197524</v>
      </c>
      <c r="H314" s="566">
        <v>0.2498834146505553</v>
      </c>
      <c r="I314" s="566">
        <v>0.23739655692612061</v>
      </c>
      <c r="J314" s="566">
        <v>0.22751359370346377</v>
      </c>
      <c r="K314" s="566">
        <v>0.19819723601732209</v>
      </c>
      <c r="L314" s="566">
        <v>0.23551408774085258</v>
      </c>
      <c r="M314" s="566">
        <v>0.23803907634863722</v>
      </c>
      <c r="N314" s="566">
        <v>0.26822058080106226</v>
      </c>
      <c r="O314" s="753"/>
      <c r="P314" s="566">
        <v>0.94432517477127109</v>
      </c>
      <c r="Q314" s="566">
        <v>0.8157339301710278</v>
      </c>
      <c r="R314" s="588">
        <v>1.7600591049422989</v>
      </c>
      <c r="S314" s="566">
        <v>0.66310738664690649</v>
      </c>
      <c r="T314" s="588">
        <v>2.4231664915892055</v>
      </c>
      <c r="U314" s="566">
        <v>0.74177374489055203</v>
      </c>
      <c r="V314" s="588">
        <v>3.1649402364797576</v>
      </c>
      <c r="W314" s="90"/>
      <c r="X314" s="67"/>
      <c r="Y314" s="819" t="s">
        <v>384</v>
      </c>
      <c r="Z314" s="784">
        <v>4.8441695100140088</v>
      </c>
      <c r="AA314" s="784">
        <v>2.5863144826350899</v>
      </c>
      <c r="AB314" s="784">
        <v>2.9553893480285218</v>
      </c>
      <c r="AC314" s="784">
        <v>3.8067922092706974</v>
      </c>
      <c r="AD314" s="784">
        <v>3.7270643595168078</v>
      </c>
      <c r="AE314" s="784">
        <v>4.0923633830581085</v>
      </c>
      <c r="AF314" s="816">
        <v>3.1649402364797576</v>
      </c>
      <c r="AG314" s="805">
        <f t="shared" ref="AG314:AG323" si="22">IFERROR(AF314/AE314-1,0)</f>
        <v>-0.22662287284109983</v>
      </c>
    </row>
    <row r="315" spans="1:33" s="68" customFormat="1" ht="15" customHeight="1" thickBot="1" x14ac:dyDescent="0.3">
      <c r="A315" s="475">
        <v>2026</v>
      </c>
      <c r="B315" s="91"/>
      <c r="C315" s="566">
        <v>0.31312227981591656</v>
      </c>
      <c r="D315" s="566">
        <v>0.29624022292605295</v>
      </c>
      <c r="E315" s="566">
        <v>0.35285265357599366</v>
      </c>
      <c r="F315" s="566">
        <v>0</v>
      </c>
      <c r="G315" s="566">
        <v>0</v>
      </c>
      <c r="H315" s="566">
        <v>0</v>
      </c>
      <c r="I315" s="566">
        <v>0</v>
      </c>
      <c r="J315" s="566">
        <v>0</v>
      </c>
      <c r="K315" s="566">
        <v>0</v>
      </c>
      <c r="L315" s="566">
        <v>0</v>
      </c>
      <c r="M315" s="566">
        <v>0</v>
      </c>
      <c r="N315" s="566">
        <v>0</v>
      </c>
      <c r="O315" s="753"/>
      <c r="P315" s="566">
        <v>0.96221515631796328</v>
      </c>
      <c r="Q315" s="566">
        <v>0</v>
      </c>
      <c r="R315" s="767" t="s">
        <v>402</v>
      </c>
      <c r="S315" s="768">
        <v>0</v>
      </c>
      <c r="T315" s="767" t="s">
        <v>402</v>
      </c>
      <c r="U315" s="768">
        <v>0</v>
      </c>
      <c r="V315" s="767" t="s">
        <v>402</v>
      </c>
      <c r="W315" s="90"/>
      <c r="X315" s="67"/>
      <c r="Y315" s="820"/>
      <c r="Z315" s="784"/>
      <c r="AA315" s="784"/>
      <c r="AB315" s="784"/>
      <c r="AC315" s="784"/>
      <c r="AD315" s="784"/>
      <c r="AE315" s="784"/>
      <c r="AF315" s="816"/>
      <c r="AG315" s="806"/>
    </row>
    <row r="316" spans="1:33" s="68" customFormat="1" ht="15" customHeight="1" thickBot="1" x14ac:dyDescent="0.3">
      <c r="A316" s="475" t="s">
        <v>138</v>
      </c>
      <c r="B316" s="91"/>
      <c r="C316" s="754">
        <v>-7.2191425098482143E-2</v>
      </c>
      <c r="D316" s="754">
        <v>-4.7654039994783765E-2</v>
      </c>
      <c r="E316" s="754">
        <v>0.1929739926078666</v>
      </c>
      <c r="F316" s="754" t="s">
        <v>402</v>
      </c>
      <c r="G316" s="754" t="s">
        <v>402</v>
      </c>
      <c r="H316" s="754" t="s">
        <v>402</v>
      </c>
      <c r="I316" s="754" t="s">
        <v>402</v>
      </c>
      <c r="J316" s="754" t="s">
        <v>402</v>
      </c>
      <c r="K316" s="754" t="s">
        <v>402</v>
      </c>
      <c r="L316" s="754" t="s">
        <v>402</v>
      </c>
      <c r="M316" s="754" t="s">
        <v>402</v>
      </c>
      <c r="N316" s="754" t="s">
        <v>402</v>
      </c>
      <c r="O316" s="755"/>
      <c r="P316" s="754">
        <v>1.8944725847243667E-2</v>
      </c>
      <c r="Q316" s="754" t="s">
        <v>402</v>
      </c>
      <c r="R316" s="756" t="s">
        <v>402</v>
      </c>
      <c r="S316" s="754" t="s">
        <v>402</v>
      </c>
      <c r="T316" s="756" t="s">
        <v>402</v>
      </c>
      <c r="U316" s="754" t="s">
        <v>402</v>
      </c>
      <c r="V316" s="756" t="s">
        <v>402</v>
      </c>
      <c r="W316" s="297"/>
      <c r="X316" s="70"/>
      <c r="Y316" s="820"/>
      <c r="Z316" s="784"/>
      <c r="AA316" s="784"/>
      <c r="AB316" s="784"/>
      <c r="AC316" s="784"/>
      <c r="AD316" s="784"/>
      <c r="AE316" s="784"/>
      <c r="AF316" s="816"/>
      <c r="AG316" s="807"/>
    </row>
    <row r="317" spans="1:33" s="68" customFormat="1" ht="11" thickBot="1" x14ac:dyDescent="0.3">
      <c r="A317" s="475">
        <v>2025</v>
      </c>
      <c r="B317" s="91" t="s">
        <v>385</v>
      </c>
      <c r="C317" s="566">
        <v>1.3201637421335843</v>
      </c>
      <c r="D317" s="566">
        <v>1.2574713275711686</v>
      </c>
      <c r="E317" s="566">
        <v>1.4420168737020438</v>
      </c>
      <c r="F317" s="566">
        <v>1.6137318626697592</v>
      </c>
      <c r="G317" s="566">
        <v>1.7124249711298969</v>
      </c>
      <c r="H317" s="566">
        <v>1.7730697011304957</v>
      </c>
      <c r="I317" s="566">
        <v>1.9210630535181454</v>
      </c>
      <c r="J317" s="566">
        <v>1.8842776881694774</v>
      </c>
      <c r="K317" s="566">
        <v>1.767213007985091</v>
      </c>
      <c r="L317" s="566">
        <v>1.7364211523944124</v>
      </c>
      <c r="M317" s="566">
        <v>1.4502872434280081</v>
      </c>
      <c r="N317" s="566">
        <v>1.5610079209730696</v>
      </c>
      <c r="O317" s="753"/>
      <c r="P317" s="566">
        <v>4.0196519434067968</v>
      </c>
      <c r="Q317" s="566">
        <v>5.0992265349301515</v>
      </c>
      <c r="R317" s="588">
        <v>9.1188784783369492</v>
      </c>
      <c r="S317" s="566">
        <v>5.5725537496727133</v>
      </c>
      <c r="T317" s="588">
        <v>14.691432228009663</v>
      </c>
      <c r="U317" s="566">
        <v>4.7477163167954899</v>
      </c>
      <c r="V317" s="588">
        <v>19.439148544805153</v>
      </c>
      <c r="W317" s="90"/>
      <c r="X317" s="67"/>
      <c r="Y317" s="819" t="s">
        <v>385</v>
      </c>
      <c r="Z317" s="784">
        <v>19.220431347809871</v>
      </c>
      <c r="AA317" s="784">
        <v>8.2470836590225929</v>
      </c>
      <c r="AB317" s="784">
        <v>9.036909238205606</v>
      </c>
      <c r="AC317" s="784">
        <v>14.382188503752589</v>
      </c>
      <c r="AD317" s="784">
        <v>16.696745035587199</v>
      </c>
      <c r="AE317" s="784">
        <v>18.107248408721233</v>
      </c>
      <c r="AF317" s="816">
        <v>19.439148544805153</v>
      </c>
      <c r="AG317" s="805">
        <f t="shared" si="22"/>
        <v>7.3556186231057641E-2</v>
      </c>
    </row>
    <row r="318" spans="1:33" s="68" customFormat="1" ht="15" customHeight="1" thickBot="1" x14ac:dyDescent="0.3">
      <c r="A318" s="475">
        <v>2026</v>
      </c>
      <c r="B318" s="91"/>
      <c r="C318" s="566">
        <v>1.5381337102153809</v>
      </c>
      <c r="D318" s="566">
        <v>1.4386827483268307</v>
      </c>
      <c r="E318" s="566">
        <v>1.6222057374744787</v>
      </c>
      <c r="F318" s="566">
        <v>0</v>
      </c>
      <c r="G318" s="566">
        <v>0</v>
      </c>
      <c r="H318" s="566">
        <v>0</v>
      </c>
      <c r="I318" s="566">
        <v>0</v>
      </c>
      <c r="J318" s="566">
        <v>0</v>
      </c>
      <c r="K318" s="566">
        <v>0</v>
      </c>
      <c r="L318" s="566">
        <v>0</v>
      </c>
      <c r="M318" s="566">
        <v>0</v>
      </c>
      <c r="N318" s="566">
        <v>0</v>
      </c>
      <c r="O318" s="753"/>
      <c r="P318" s="566">
        <v>4.5990221960166906</v>
      </c>
      <c r="Q318" s="566">
        <v>0</v>
      </c>
      <c r="R318" s="767" t="s">
        <v>402</v>
      </c>
      <c r="S318" s="768">
        <v>0</v>
      </c>
      <c r="T318" s="767" t="s">
        <v>402</v>
      </c>
      <c r="U318" s="768">
        <v>0</v>
      </c>
      <c r="V318" s="767" t="s">
        <v>402</v>
      </c>
      <c r="W318" s="90"/>
      <c r="X318" s="67"/>
      <c r="Y318" s="820"/>
      <c r="Z318" s="784"/>
      <c r="AA318" s="784"/>
      <c r="AB318" s="784"/>
      <c r="AC318" s="784"/>
      <c r="AD318" s="784"/>
      <c r="AE318" s="784"/>
      <c r="AF318" s="816"/>
      <c r="AG318" s="806"/>
    </row>
    <row r="319" spans="1:33" s="68" customFormat="1" ht="15" customHeight="1" thickBot="1" x14ac:dyDescent="0.3">
      <c r="A319" s="475" t="s">
        <v>138</v>
      </c>
      <c r="B319" s="91"/>
      <c r="C319" s="754">
        <v>0.16510828249950582</v>
      </c>
      <c r="D319" s="754">
        <v>0.14410779536872276</v>
      </c>
      <c r="E319" s="754">
        <v>0.12495614098456548</v>
      </c>
      <c r="F319" s="754" t="s">
        <v>402</v>
      </c>
      <c r="G319" s="754" t="s">
        <v>402</v>
      </c>
      <c r="H319" s="754" t="s">
        <v>402</v>
      </c>
      <c r="I319" s="754" t="s">
        <v>402</v>
      </c>
      <c r="J319" s="754" t="s">
        <v>402</v>
      </c>
      <c r="K319" s="754" t="s">
        <v>402</v>
      </c>
      <c r="L319" s="754" t="s">
        <v>402</v>
      </c>
      <c r="M319" s="754" t="s">
        <v>402</v>
      </c>
      <c r="N319" s="754" t="s">
        <v>402</v>
      </c>
      <c r="O319" s="755"/>
      <c r="P319" s="754">
        <v>0.14413443272375895</v>
      </c>
      <c r="Q319" s="754" t="s">
        <v>402</v>
      </c>
      <c r="R319" s="756" t="s">
        <v>402</v>
      </c>
      <c r="S319" s="754" t="s">
        <v>402</v>
      </c>
      <c r="T319" s="756" t="s">
        <v>402</v>
      </c>
      <c r="U319" s="754" t="s">
        <v>402</v>
      </c>
      <c r="V319" s="756" t="s">
        <v>402</v>
      </c>
      <c r="W319" s="297"/>
      <c r="X319" s="70"/>
      <c r="Y319" s="820"/>
      <c r="Z319" s="784"/>
      <c r="AA319" s="784"/>
      <c r="AB319" s="784"/>
      <c r="AC319" s="784"/>
      <c r="AD319" s="784"/>
      <c r="AE319" s="784"/>
      <c r="AF319" s="816"/>
      <c r="AG319" s="807"/>
    </row>
    <row r="320" spans="1:33" s="68" customFormat="1" ht="11" thickBot="1" x14ac:dyDescent="0.3">
      <c r="A320" s="475">
        <v>2025</v>
      </c>
      <c r="B320" s="91" t="s">
        <v>182</v>
      </c>
      <c r="C320" s="566">
        <v>0</v>
      </c>
      <c r="D320" s="566">
        <v>0</v>
      </c>
      <c r="E320" s="566">
        <v>1.5207749999999998E-4</v>
      </c>
      <c r="F320" s="566">
        <v>1.5207749999999998E-4</v>
      </c>
      <c r="G320" s="566">
        <v>0</v>
      </c>
      <c r="H320" s="566">
        <v>0</v>
      </c>
      <c r="I320" s="566">
        <v>0</v>
      </c>
      <c r="J320" s="566">
        <v>0</v>
      </c>
      <c r="K320" s="566">
        <v>0</v>
      </c>
      <c r="L320" s="566">
        <v>0</v>
      </c>
      <c r="M320" s="566">
        <v>0</v>
      </c>
      <c r="N320" s="566">
        <v>0</v>
      </c>
      <c r="O320" s="753"/>
      <c r="P320" s="566">
        <v>1.5207749999999998E-4</v>
      </c>
      <c r="Q320" s="566">
        <v>1.5207749999999998E-4</v>
      </c>
      <c r="R320" s="588">
        <v>3.0415499999999996E-4</v>
      </c>
      <c r="S320" s="566">
        <v>0</v>
      </c>
      <c r="T320" s="588">
        <v>3.0415499999999996E-4</v>
      </c>
      <c r="U320" s="566">
        <v>0</v>
      </c>
      <c r="V320" s="588">
        <v>3.0415499999999996E-4</v>
      </c>
      <c r="W320" s="305"/>
      <c r="X320" s="67"/>
      <c r="Y320" s="819" t="s">
        <v>182</v>
      </c>
      <c r="Z320" s="784">
        <v>1.1310525E-3</v>
      </c>
      <c r="AA320" s="784">
        <v>8.4372749999999991E-4</v>
      </c>
      <c r="AB320" s="784">
        <v>8.806275000000001E-4</v>
      </c>
      <c r="AC320" s="784">
        <v>7.7033249999999994E-4</v>
      </c>
      <c r="AD320" s="784">
        <v>4.8300749999999999E-4</v>
      </c>
      <c r="AE320" s="784">
        <v>3.0415499999999996E-4</v>
      </c>
      <c r="AF320" s="821">
        <v>3.0415499999999996E-4</v>
      </c>
      <c r="AG320" s="805">
        <f t="shared" si="22"/>
        <v>0</v>
      </c>
    </row>
    <row r="321" spans="1:33" s="68" customFormat="1" ht="15" customHeight="1" thickBot="1" x14ac:dyDescent="0.3">
      <c r="A321" s="475">
        <v>2026</v>
      </c>
      <c r="B321" s="91"/>
      <c r="C321" s="566">
        <v>0</v>
      </c>
      <c r="D321" s="566">
        <v>0</v>
      </c>
      <c r="E321" s="566">
        <v>1.5207749999999998E-4</v>
      </c>
      <c r="F321" s="566">
        <v>0</v>
      </c>
      <c r="G321" s="566">
        <v>0</v>
      </c>
      <c r="H321" s="566">
        <v>0</v>
      </c>
      <c r="I321" s="566">
        <v>0</v>
      </c>
      <c r="J321" s="566">
        <v>0</v>
      </c>
      <c r="K321" s="566">
        <v>0</v>
      </c>
      <c r="L321" s="566">
        <v>0</v>
      </c>
      <c r="M321" s="566">
        <v>0</v>
      </c>
      <c r="N321" s="566">
        <v>0</v>
      </c>
      <c r="O321" s="753"/>
      <c r="P321" s="566">
        <v>1.5207749999999998E-4</v>
      </c>
      <c r="Q321" s="566">
        <v>0</v>
      </c>
      <c r="R321" s="767" t="s">
        <v>402</v>
      </c>
      <c r="S321" s="768">
        <v>0</v>
      </c>
      <c r="T321" s="767" t="s">
        <v>402</v>
      </c>
      <c r="U321" s="768">
        <v>0</v>
      </c>
      <c r="V321" s="767" t="s">
        <v>402</v>
      </c>
      <c r="W321" s="305"/>
      <c r="X321" s="67"/>
      <c r="Y321" s="820"/>
      <c r="Z321" s="784"/>
      <c r="AA321" s="784"/>
      <c r="AB321" s="784"/>
      <c r="AC321" s="784"/>
      <c r="AD321" s="784"/>
      <c r="AE321" s="784"/>
      <c r="AF321" s="821"/>
      <c r="AG321" s="806"/>
    </row>
    <row r="322" spans="1:33" s="68" customFormat="1" ht="15" customHeight="1" thickBot="1" x14ac:dyDescent="0.3">
      <c r="A322" s="478" t="s">
        <v>138</v>
      </c>
      <c r="B322" s="91"/>
      <c r="C322" s="754" t="s">
        <v>402</v>
      </c>
      <c r="D322" s="754" t="s">
        <v>402</v>
      </c>
      <c r="E322" s="754">
        <v>0</v>
      </c>
      <c r="F322" s="754" t="s">
        <v>402</v>
      </c>
      <c r="G322" s="754" t="s">
        <v>402</v>
      </c>
      <c r="H322" s="754" t="s">
        <v>402</v>
      </c>
      <c r="I322" s="754" t="s">
        <v>402</v>
      </c>
      <c r="J322" s="754" t="s">
        <v>402</v>
      </c>
      <c r="K322" s="754" t="s">
        <v>402</v>
      </c>
      <c r="L322" s="754" t="s">
        <v>402</v>
      </c>
      <c r="M322" s="754" t="s">
        <v>402</v>
      </c>
      <c r="N322" s="754" t="s">
        <v>402</v>
      </c>
      <c r="O322" s="755"/>
      <c r="P322" s="754">
        <v>0</v>
      </c>
      <c r="Q322" s="754" t="s">
        <v>402</v>
      </c>
      <c r="R322" s="756" t="s">
        <v>402</v>
      </c>
      <c r="S322" s="754" t="s">
        <v>402</v>
      </c>
      <c r="T322" s="756" t="s">
        <v>402</v>
      </c>
      <c r="U322" s="754" t="s">
        <v>402</v>
      </c>
      <c r="V322" s="756" t="s">
        <v>402</v>
      </c>
      <c r="W322" s="297"/>
      <c r="X322" s="70"/>
      <c r="Y322" s="820"/>
      <c r="Z322" s="784"/>
      <c r="AA322" s="784"/>
      <c r="AB322" s="784"/>
      <c r="AC322" s="784"/>
      <c r="AD322" s="784"/>
      <c r="AE322" s="784"/>
      <c r="AF322" s="821"/>
      <c r="AG322" s="807"/>
    </row>
    <row r="323" spans="1:33" s="68" customFormat="1" ht="11" thickBot="1" x14ac:dyDescent="0.3">
      <c r="A323" s="476">
        <v>2025</v>
      </c>
      <c r="B323" s="408" t="s">
        <v>388</v>
      </c>
      <c r="C323" s="752">
        <v>1.6608599856030912</v>
      </c>
      <c r="D323" s="752">
        <v>1.5719022421457081</v>
      </c>
      <c r="E323" s="752">
        <v>1.7425111879986288</v>
      </c>
      <c r="F323" s="752">
        <v>1.879057290722939</v>
      </c>
      <c r="G323" s="752">
        <v>2.0232589536592673</v>
      </c>
      <c r="H323" s="752">
        <v>2.0285811652304782</v>
      </c>
      <c r="I323" s="752">
        <v>2.1638482733065514</v>
      </c>
      <c r="J323" s="752">
        <v>2.1160762947742877</v>
      </c>
      <c r="K323" s="752">
        <v>1.9706382956822452</v>
      </c>
      <c r="L323" s="752">
        <v>1.9776757290932225</v>
      </c>
      <c r="M323" s="752">
        <v>1.6920727771013961</v>
      </c>
      <c r="N323" s="752">
        <v>1.8328576136487791</v>
      </c>
      <c r="O323" s="635"/>
      <c r="P323" s="752">
        <v>4.9752734157474281</v>
      </c>
      <c r="Q323" s="752">
        <v>5.9308974096126841</v>
      </c>
      <c r="R323" s="767">
        <v>10.906170825360112</v>
      </c>
      <c r="S323" s="768">
        <v>6.2505628637630837</v>
      </c>
      <c r="T323" s="767">
        <v>17.156733689123197</v>
      </c>
      <c r="U323" s="768">
        <v>5.5026061198433975</v>
      </c>
      <c r="V323" s="767">
        <v>22.659339808966592</v>
      </c>
      <c r="W323" s="95"/>
      <c r="X323" s="213"/>
      <c r="Y323" s="830" t="s">
        <v>388</v>
      </c>
      <c r="Z323" s="785">
        <v>24.136553232067357</v>
      </c>
      <c r="AA323" s="785">
        <v>10.892703819658017</v>
      </c>
      <c r="AB323" s="785">
        <v>12.052237977818592</v>
      </c>
      <c r="AC323" s="785">
        <v>18.247870310771425</v>
      </c>
      <c r="AD323" s="785">
        <v>20.4746516126479</v>
      </c>
      <c r="AE323" s="785">
        <v>22.255119189950658</v>
      </c>
      <c r="AF323" s="785">
        <v>22.659339808966592</v>
      </c>
      <c r="AG323" s="1013">
        <f t="shared" si="22"/>
        <v>1.8163039953453142E-2</v>
      </c>
    </row>
    <row r="324" spans="1:33" s="68" customFormat="1" ht="15" customHeight="1" thickBot="1" x14ac:dyDescent="0.3">
      <c r="A324" s="476">
        <v>2026</v>
      </c>
      <c r="B324" s="408"/>
      <c r="C324" s="598">
        <v>1.8542046859177872</v>
      </c>
      <c r="D324" s="598">
        <v>1.7377696178505466</v>
      </c>
      <c r="E324" s="598">
        <v>1.9800645906459351</v>
      </c>
      <c r="F324" s="598">
        <v>0</v>
      </c>
      <c r="G324" s="598">
        <v>0</v>
      </c>
      <c r="H324" s="598">
        <v>0</v>
      </c>
      <c r="I324" s="598">
        <v>0</v>
      </c>
      <c r="J324" s="598">
        <v>0</v>
      </c>
      <c r="K324" s="598">
        <v>0</v>
      </c>
      <c r="L324" s="598">
        <v>0</v>
      </c>
      <c r="M324" s="598">
        <v>0</v>
      </c>
      <c r="N324" s="598">
        <v>0</v>
      </c>
      <c r="O324" s="635"/>
      <c r="P324" s="598">
        <v>5.5720388944142698</v>
      </c>
      <c r="Q324" s="598">
        <v>0</v>
      </c>
      <c r="R324" s="767" t="s">
        <v>402</v>
      </c>
      <c r="S324" s="768">
        <v>0</v>
      </c>
      <c r="T324" s="767" t="s">
        <v>402</v>
      </c>
      <c r="U324" s="768">
        <v>0</v>
      </c>
      <c r="V324" s="767" t="s">
        <v>402</v>
      </c>
      <c r="W324" s="95"/>
      <c r="X324" s="213"/>
      <c r="Y324" s="831"/>
      <c r="Z324" s="785"/>
      <c r="AA324" s="785"/>
      <c r="AB324" s="785"/>
      <c r="AC324" s="785"/>
      <c r="AD324" s="785"/>
      <c r="AE324" s="785"/>
      <c r="AF324" s="785"/>
      <c r="AG324" s="1014"/>
    </row>
    <row r="325" spans="1:33" s="68" customFormat="1" ht="15" customHeight="1" thickBot="1" x14ac:dyDescent="0.3">
      <c r="A325" s="476" t="s">
        <v>138</v>
      </c>
      <c r="B325" s="408"/>
      <c r="C325" s="760">
        <v>0.11641240200298321</v>
      </c>
      <c r="D325" s="760">
        <v>0.10552015975142519</v>
      </c>
      <c r="E325" s="760">
        <v>0.13632819363423979</v>
      </c>
      <c r="F325" s="760" t="s">
        <v>402</v>
      </c>
      <c r="G325" s="760" t="s">
        <v>402</v>
      </c>
      <c r="H325" s="760" t="s">
        <v>402</v>
      </c>
      <c r="I325" s="760" t="s">
        <v>402</v>
      </c>
      <c r="J325" s="760" t="s">
        <v>402</v>
      </c>
      <c r="K325" s="760" t="s">
        <v>402</v>
      </c>
      <c r="L325" s="760" t="s">
        <v>402</v>
      </c>
      <c r="M325" s="760" t="s">
        <v>402</v>
      </c>
      <c r="N325" s="760" t="s">
        <v>402</v>
      </c>
      <c r="O325" s="761"/>
      <c r="P325" s="760">
        <v>0.11994626803383236</v>
      </c>
      <c r="Q325" s="760" t="s">
        <v>402</v>
      </c>
      <c r="R325" s="756" t="s">
        <v>402</v>
      </c>
      <c r="S325" s="760" t="s">
        <v>402</v>
      </c>
      <c r="T325" s="756" t="s">
        <v>402</v>
      </c>
      <c r="U325" s="760" t="s">
        <v>402</v>
      </c>
      <c r="V325" s="756" t="s">
        <v>402</v>
      </c>
      <c r="W325" s="69"/>
      <c r="X325" s="69"/>
      <c r="Y325" s="831"/>
      <c r="Z325" s="785"/>
      <c r="AA325" s="785"/>
      <c r="AB325" s="785"/>
      <c r="AC325" s="785"/>
      <c r="AD325" s="785"/>
      <c r="AE325" s="785"/>
      <c r="AF325" s="785"/>
      <c r="AG325" s="1015"/>
    </row>
    <row r="326" spans="1:33" x14ac:dyDescent="0.35">
      <c r="B326" s="10"/>
      <c r="C326" s="10"/>
      <c r="D326" s="10"/>
      <c r="E326" s="10"/>
      <c r="F326" s="10"/>
      <c r="G326" s="10"/>
      <c r="H326" s="10"/>
      <c r="I326" s="10"/>
      <c r="J326" s="10"/>
      <c r="K326" s="10"/>
      <c r="L326" s="10"/>
      <c r="M326" s="10"/>
      <c r="N326" s="10"/>
      <c r="O326" s="10"/>
      <c r="AF326" s="42"/>
      <c r="AG326" s="42"/>
    </row>
    <row r="327" spans="1:33" ht="15" thickBot="1" x14ac:dyDescent="0.4">
      <c r="A327" s="480"/>
      <c r="B327" s="361" t="s">
        <v>183</v>
      </c>
      <c r="C327" s="362"/>
      <c r="D327" s="362"/>
      <c r="E327" s="362"/>
      <c r="F327" s="362"/>
      <c r="G327" s="362"/>
      <c r="H327" s="362"/>
      <c r="I327" s="362"/>
      <c r="J327" s="362"/>
      <c r="K327" s="362"/>
      <c r="L327" s="362"/>
      <c r="M327" s="362"/>
      <c r="N327" s="362"/>
      <c r="O327" s="362"/>
      <c r="P327" s="362"/>
      <c r="Q327" s="362"/>
      <c r="R327" s="362"/>
      <c r="S327" s="362"/>
      <c r="T327" s="362"/>
      <c r="U327" s="362"/>
      <c r="V327" s="362"/>
      <c r="W327" s="362"/>
      <c r="X327" s="362"/>
      <c r="Y327" s="362"/>
      <c r="Z327" s="362"/>
      <c r="AA327" s="362"/>
      <c r="AB327" s="362"/>
      <c r="AC327" s="362"/>
      <c r="AD327" s="362"/>
      <c r="AE327" s="362"/>
      <c r="AF327" s="362"/>
      <c r="AG327" s="362"/>
    </row>
    <row r="328" spans="1:33" s="43" customFormat="1" ht="25" customHeight="1" thickBot="1" x14ac:dyDescent="0.35">
      <c r="B328" s="48" t="s">
        <v>392</v>
      </c>
      <c r="C328" s="4" t="s">
        <v>114</v>
      </c>
      <c r="D328" s="4" t="s">
        <v>115</v>
      </c>
      <c r="E328" s="49" t="s">
        <v>116</v>
      </c>
      <c r="F328" s="49" t="s">
        <v>117</v>
      </c>
      <c r="G328" s="49" t="s">
        <v>118</v>
      </c>
      <c r="H328" s="49" t="s">
        <v>119</v>
      </c>
      <c r="I328" s="49" t="s">
        <v>120</v>
      </c>
      <c r="J328" s="49" t="s">
        <v>121</v>
      </c>
      <c r="K328" s="49" t="s">
        <v>122</v>
      </c>
      <c r="L328" s="49" t="s">
        <v>123</v>
      </c>
      <c r="M328" s="49" t="s">
        <v>124</v>
      </c>
      <c r="N328" s="50" t="s">
        <v>125</v>
      </c>
      <c r="O328" s="51"/>
      <c r="P328" s="53" t="s">
        <v>126</v>
      </c>
      <c r="Q328" s="53" t="s">
        <v>127</v>
      </c>
      <c r="R328" s="52" t="s">
        <v>128</v>
      </c>
      <c r="S328" s="53" t="s">
        <v>129</v>
      </c>
      <c r="T328" s="52" t="s">
        <v>130</v>
      </c>
      <c r="U328" s="53" t="s">
        <v>131</v>
      </c>
      <c r="V328" s="52" t="s">
        <v>136</v>
      </c>
      <c r="W328" s="55"/>
      <c r="X328" s="55"/>
      <c r="Y328" s="48" t="s">
        <v>392</v>
      </c>
      <c r="Z328" s="72">
        <v>2019</v>
      </c>
      <c r="AA328" s="72">
        <v>2020</v>
      </c>
      <c r="AB328" s="72">
        <v>2021</v>
      </c>
      <c r="AC328" s="72">
        <v>2022</v>
      </c>
      <c r="AD328" s="72">
        <v>2023</v>
      </c>
      <c r="AE328" s="72">
        <v>2024</v>
      </c>
      <c r="AF328" s="80">
        <v>2025</v>
      </c>
      <c r="AG328" s="57" t="s">
        <v>411</v>
      </c>
    </row>
    <row r="329" spans="1:33" s="5" customFormat="1" ht="11" thickBot="1" x14ac:dyDescent="0.3">
      <c r="A329" s="397">
        <v>2025</v>
      </c>
      <c r="B329" s="81" t="s">
        <v>184</v>
      </c>
      <c r="C329" s="552">
        <v>-5.3723128799903526</v>
      </c>
      <c r="D329" s="552">
        <v>-5.1210108364329843</v>
      </c>
      <c r="E329" s="553">
        <v>-5.31738659681805</v>
      </c>
      <c r="F329" s="553">
        <v>-5.3485001402883441</v>
      </c>
      <c r="G329" s="553">
        <v>-5.3881067282478643</v>
      </c>
      <c r="H329" s="553">
        <v>-5.3866981257472117</v>
      </c>
      <c r="I329" s="553">
        <v>-5.2890488288637503</v>
      </c>
      <c r="J329" s="553">
        <v>-5.1429063194210665</v>
      </c>
      <c r="K329" s="553">
        <v>-5.3778736453754767</v>
      </c>
      <c r="L329" s="552">
        <v>-5.3767757640146741</v>
      </c>
      <c r="M329" s="552">
        <v>-5.3858073918129747</v>
      </c>
      <c r="N329" s="554">
        <v>-5.3854552411878105</v>
      </c>
      <c r="O329" s="136"/>
      <c r="P329" s="600">
        <v>-15.810710313241387</v>
      </c>
      <c r="Q329" s="601">
        <v>-16.123304994283419</v>
      </c>
      <c r="R329" s="602">
        <v>-31.934015307524806</v>
      </c>
      <c r="S329" s="601">
        <v>-15.809828793660294</v>
      </c>
      <c r="T329" s="602">
        <v>-47.743844101185104</v>
      </c>
      <c r="U329" s="600">
        <v>-16.148038397015458</v>
      </c>
      <c r="V329" s="603">
        <v>-63.891882498200559</v>
      </c>
      <c r="W329" s="64"/>
      <c r="X329" s="60"/>
      <c r="Y329" s="826" t="s">
        <v>184</v>
      </c>
      <c r="Z329" s="786">
        <v>-65.367092931754044</v>
      </c>
      <c r="AA329" s="786">
        <v>-68.399594139976557</v>
      </c>
      <c r="AB329" s="786">
        <v>-60.871283755519151</v>
      </c>
      <c r="AC329" s="786">
        <v>-59.365853625032862</v>
      </c>
      <c r="AD329" s="786">
        <v>-63.170041442553696</v>
      </c>
      <c r="AE329" s="786">
        <v>-64.510982514242102</v>
      </c>
      <c r="AF329" s="786">
        <v>-63.891882498200559</v>
      </c>
      <c r="AG329" s="808">
        <f t="shared" ref="AG329" si="23">IFERROR(AF329/AE329-1,0)</f>
        <v>-9.5968157965174994E-3</v>
      </c>
    </row>
    <row r="330" spans="1:33" s="5" customFormat="1" ht="15" customHeight="1" thickBot="1" x14ac:dyDescent="0.3">
      <c r="A330" s="398">
        <v>2026</v>
      </c>
      <c r="B330" s="82"/>
      <c r="C330" s="555">
        <v>-5.3866617527487275</v>
      </c>
      <c r="D330" s="555">
        <v>-5.0890343802752867</v>
      </c>
      <c r="E330" s="556">
        <v>-5.182020409687361</v>
      </c>
      <c r="F330" s="556">
        <v>0</v>
      </c>
      <c r="G330" s="556">
        <v>0</v>
      </c>
      <c r="H330" s="556">
        <v>0</v>
      </c>
      <c r="I330" s="556">
        <v>0</v>
      </c>
      <c r="J330" s="556">
        <v>0</v>
      </c>
      <c r="K330" s="556">
        <v>0</v>
      </c>
      <c r="L330" s="556">
        <v>0</v>
      </c>
      <c r="M330" s="556">
        <v>0</v>
      </c>
      <c r="N330" s="557">
        <v>0</v>
      </c>
      <c r="O330" s="136"/>
      <c r="P330" s="604">
        <v>-15.657716542711375</v>
      </c>
      <c r="Q330" s="604">
        <v>0</v>
      </c>
      <c r="R330" s="711" t="s">
        <v>402</v>
      </c>
      <c r="S330" s="710">
        <v>0</v>
      </c>
      <c r="T330" s="711" t="s">
        <v>402</v>
      </c>
      <c r="U330" s="710">
        <v>0</v>
      </c>
      <c r="V330" s="711" t="s">
        <v>402</v>
      </c>
      <c r="W330" s="64"/>
      <c r="X330" s="60"/>
      <c r="Y330" s="827"/>
      <c r="Z330" s="786"/>
      <c r="AA330" s="786"/>
      <c r="AB330" s="786"/>
      <c r="AC330" s="786"/>
      <c r="AD330" s="786"/>
      <c r="AE330" s="786"/>
      <c r="AF330" s="786"/>
      <c r="AG330" s="809"/>
    </row>
    <row r="331" spans="1:33" s="5" customFormat="1" ht="15" customHeight="1" thickBot="1" x14ac:dyDescent="0.3">
      <c r="A331" s="399" t="s">
        <v>138</v>
      </c>
      <c r="B331" s="83"/>
      <c r="C331" s="730">
        <v>2.6708929801573093E-3</v>
      </c>
      <c r="D331" s="730">
        <v>-6.2441688133530035E-3</v>
      </c>
      <c r="E331" s="730">
        <v>-2.5457277680673591E-2</v>
      </c>
      <c r="F331" s="730" t="s">
        <v>402</v>
      </c>
      <c r="G331" s="730" t="s">
        <v>402</v>
      </c>
      <c r="H331" s="730" t="s">
        <v>402</v>
      </c>
      <c r="I331" s="730" t="s">
        <v>402</v>
      </c>
      <c r="J331" s="730" t="s">
        <v>402</v>
      </c>
      <c r="K331" s="730" t="s">
        <v>402</v>
      </c>
      <c r="L331" s="730" t="s">
        <v>402</v>
      </c>
      <c r="M331" s="730" t="s">
        <v>402</v>
      </c>
      <c r="N331" s="733" t="s">
        <v>402</v>
      </c>
      <c r="O331" s="63"/>
      <c r="P331" s="736">
        <v>-9.6765905831492117E-3</v>
      </c>
      <c r="Q331" s="736" t="s">
        <v>402</v>
      </c>
      <c r="R331" s="741" t="s">
        <v>402</v>
      </c>
      <c r="S331" s="736" t="s">
        <v>402</v>
      </c>
      <c r="T331" s="741" t="s">
        <v>402</v>
      </c>
      <c r="U331" s="736" t="s">
        <v>402</v>
      </c>
      <c r="V331" s="741" t="s">
        <v>402</v>
      </c>
      <c r="W331" s="296"/>
      <c r="X331" s="63"/>
      <c r="Y331" s="827"/>
      <c r="Z331" s="786"/>
      <c r="AA331" s="786"/>
      <c r="AB331" s="786"/>
      <c r="AC331" s="786"/>
      <c r="AD331" s="786"/>
      <c r="AE331" s="786"/>
      <c r="AF331" s="786"/>
      <c r="AG331" s="810"/>
    </row>
    <row r="332" spans="1:33" s="5" customFormat="1" ht="11" thickBot="1" x14ac:dyDescent="0.3">
      <c r="A332" s="397">
        <v>2025</v>
      </c>
      <c r="B332" s="81" t="s">
        <v>51</v>
      </c>
      <c r="C332" s="552">
        <v>0.97222844530691865</v>
      </c>
      <c r="D332" s="552">
        <v>0.97222844530691865</v>
      </c>
      <c r="E332" s="553">
        <v>0.97222844530691865</v>
      </c>
      <c r="F332" s="553">
        <v>0.97222844530691865</v>
      </c>
      <c r="G332" s="553">
        <v>0.97222844530691865</v>
      </c>
      <c r="H332" s="553">
        <v>0.97222844530691865</v>
      </c>
      <c r="I332" s="553">
        <v>0.97222844530691865</v>
      </c>
      <c r="J332" s="553">
        <v>0.97222844530691865</v>
      </c>
      <c r="K332" s="553">
        <v>0.97222844530691865</v>
      </c>
      <c r="L332" s="552">
        <v>0.97222844530691865</v>
      </c>
      <c r="M332" s="552">
        <v>0.97222844530691865</v>
      </c>
      <c r="N332" s="554">
        <v>0.97222844530691865</v>
      </c>
      <c r="O332" s="136"/>
      <c r="P332" s="600">
        <v>2.9166853359207559</v>
      </c>
      <c r="Q332" s="601">
        <v>2.9166853359207559</v>
      </c>
      <c r="R332" s="602">
        <v>5.8333706718415117</v>
      </c>
      <c r="S332" s="601">
        <v>2.9166853359207559</v>
      </c>
      <c r="T332" s="602">
        <v>8.750056007762268</v>
      </c>
      <c r="U332" s="600">
        <v>2.9166853359207559</v>
      </c>
      <c r="V332" s="603">
        <v>11.666741343683023</v>
      </c>
      <c r="W332" s="59"/>
      <c r="X332" s="60"/>
      <c r="Y332" s="826" t="s">
        <v>51</v>
      </c>
      <c r="Z332" s="786">
        <v>12.936025529013278</v>
      </c>
      <c r="AA332" s="786">
        <v>12.005247607935845</v>
      </c>
      <c r="AB332" s="786">
        <v>12.589378453045724</v>
      </c>
      <c r="AC332" s="786">
        <v>12.283279352599816</v>
      </c>
      <c r="AD332" s="786">
        <v>12.950890126133633</v>
      </c>
      <c r="AE332" s="786">
        <v>11.666741343683027</v>
      </c>
      <c r="AF332" s="786">
        <v>11.666741343683023</v>
      </c>
      <c r="AG332" s="808">
        <f t="shared" ref="AG332:AG350" si="24">IFERROR(AF332/AE332-1,0)</f>
        <v>-3.3306690738754696E-16</v>
      </c>
    </row>
    <row r="333" spans="1:33" s="5" customFormat="1" ht="15" customHeight="1" thickBot="1" x14ac:dyDescent="0.3">
      <c r="A333" s="398">
        <v>2026</v>
      </c>
      <c r="B333" s="82"/>
      <c r="C333" s="555">
        <v>0.93777380990485792</v>
      </c>
      <c r="D333" s="555">
        <v>0.93777380990485792</v>
      </c>
      <c r="E333" s="556">
        <v>0.93777380990485792</v>
      </c>
      <c r="F333" s="556">
        <v>0</v>
      </c>
      <c r="G333" s="556">
        <v>0</v>
      </c>
      <c r="H333" s="556">
        <v>0</v>
      </c>
      <c r="I333" s="556">
        <v>0</v>
      </c>
      <c r="J333" s="556">
        <v>0</v>
      </c>
      <c r="K333" s="556">
        <v>0</v>
      </c>
      <c r="L333" s="556">
        <v>0</v>
      </c>
      <c r="M333" s="556">
        <v>0</v>
      </c>
      <c r="N333" s="557">
        <v>0</v>
      </c>
      <c r="O333" s="136"/>
      <c r="P333" s="604">
        <v>2.8133214297145739</v>
      </c>
      <c r="Q333" s="604">
        <v>0</v>
      </c>
      <c r="R333" s="711" t="s">
        <v>402</v>
      </c>
      <c r="S333" s="710">
        <v>0</v>
      </c>
      <c r="T333" s="711" t="s">
        <v>402</v>
      </c>
      <c r="U333" s="710">
        <v>0</v>
      </c>
      <c r="V333" s="711" t="s">
        <v>402</v>
      </c>
      <c r="W333" s="59"/>
      <c r="X333" s="60"/>
      <c r="Y333" s="827"/>
      <c r="Z333" s="786"/>
      <c r="AA333" s="786"/>
      <c r="AB333" s="786"/>
      <c r="AC333" s="786"/>
      <c r="AD333" s="786"/>
      <c r="AE333" s="786"/>
      <c r="AF333" s="786"/>
      <c r="AG333" s="809"/>
    </row>
    <row r="334" spans="1:33" s="5" customFormat="1" ht="15" customHeight="1" thickBot="1" x14ac:dyDescent="0.3">
      <c r="A334" s="399" t="s">
        <v>138</v>
      </c>
      <c r="B334" s="83"/>
      <c r="C334" s="730">
        <v>-3.5438826716475975E-2</v>
      </c>
      <c r="D334" s="730">
        <v>-3.5438826716475975E-2</v>
      </c>
      <c r="E334" s="730">
        <v>-3.5438826716475975E-2</v>
      </c>
      <c r="F334" s="730" t="s">
        <v>402</v>
      </c>
      <c r="G334" s="730" t="s">
        <v>402</v>
      </c>
      <c r="H334" s="730" t="s">
        <v>402</v>
      </c>
      <c r="I334" s="730" t="s">
        <v>402</v>
      </c>
      <c r="J334" s="730" t="s">
        <v>402</v>
      </c>
      <c r="K334" s="730" t="s">
        <v>402</v>
      </c>
      <c r="L334" s="730" t="s">
        <v>402</v>
      </c>
      <c r="M334" s="730" t="s">
        <v>402</v>
      </c>
      <c r="N334" s="733" t="s">
        <v>402</v>
      </c>
      <c r="O334" s="63"/>
      <c r="P334" s="736">
        <v>-3.5438826716475899E-2</v>
      </c>
      <c r="Q334" s="736" t="s">
        <v>402</v>
      </c>
      <c r="R334" s="741" t="s">
        <v>402</v>
      </c>
      <c r="S334" s="736" t="s">
        <v>402</v>
      </c>
      <c r="T334" s="741" t="s">
        <v>402</v>
      </c>
      <c r="U334" s="736" t="s">
        <v>402</v>
      </c>
      <c r="V334" s="741" t="s">
        <v>402</v>
      </c>
      <c r="W334" s="296"/>
      <c r="X334" s="63"/>
      <c r="Y334" s="827"/>
      <c r="Z334" s="786"/>
      <c r="AA334" s="786"/>
      <c r="AB334" s="786"/>
      <c r="AC334" s="786"/>
      <c r="AD334" s="786"/>
      <c r="AE334" s="786"/>
      <c r="AF334" s="786"/>
      <c r="AG334" s="810"/>
    </row>
    <row r="335" spans="1:33" s="5" customFormat="1" ht="11" thickBot="1" x14ac:dyDescent="0.3">
      <c r="A335" s="397">
        <v>2025</v>
      </c>
      <c r="B335" s="81" t="s">
        <v>52</v>
      </c>
      <c r="C335" s="552">
        <v>-0.47504543440952651</v>
      </c>
      <c r="D335" s="552">
        <v>-0.47504543440952651</v>
      </c>
      <c r="E335" s="553">
        <v>-0.47504543440952651</v>
      </c>
      <c r="F335" s="553">
        <v>-0.47504543440952651</v>
      </c>
      <c r="G335" s="553">
        <v>-0.47504543440952651</v>
      </c>
      <c r="H335" s="553">
        <v>-0.47504543440952651</v>
      </c>
      <c r="I335" s="553">
        <v>-0.47504543440952651</v>
      </c>
      <c r="J335" s="553">
        <v>-0.47504543440952651</v>
      </c>
      <c r="K335" s="553">
        <v>-0.47504543440952651</v>
      </c>
      <c r="L335" s="552">
        <v>-0.47504543440952651</v>
      </c>
      <c r="M335" s="552">
        <v>-0.47504543440952651</v>
      </c>
      <c r="N335" s="554">
        <v>-0.47504543440952651</v>
      </c>
      <c r="O335" s="136"/>
      <c r="P335" s="600">
        <v>-1.4251363032285795</v>
      </c>
      <c r="Q335" s="601">
        <v>-1.4251363032285795</v>
      </c>
      <c r="R335" s="602">
        <v>-2.8502726064571591</v>
      </c>
      <c r="S335" s="601">
        <v>-1.4251363032285795</v>
      </c>
      <c r="T335" s="602">
        <v>-4.2754089096857388</v>
      </c>
      <c r="U335" s="600">
        <v>-1.4251363032285795</v>
      </c>
      <c r="V335" s="603">
        <v>-5.7005452129143181</v>
      </c>
      <c r="W335" s="59"/>
      <c r="X335" s="60"/>
      <c r="Y335" s="826" t="s">
        <v>52</v>
      </c>
      <c r="Z335" s="786">
        <v>-7.3526744571642091</v>
      </c>
      <c r="AA335" s="786">
        <v>-8.1303978600214055</v>
      </c>
      <c r="AB335" s="786">
        <v>-6.4959468039614858</v>
      </c>
      <c r="AC335" s="786">
        <v>-6.0165872663074556</v>
      </c>
      <c r="AD335" s="786">
        <v>-6.181805610012141</v>
      </c>
      <c r="AE335" s="786">
        <v>-5.7005452129143164</v>
      </c>
      <c r="AF335" s="816">
        <v>-5.7005452129143181</v>
      </c>
      <c r="AG335" s="808">
        <f t="shared" si="24"/>
        <v>2.2204460492503131E-16</v>
      </c>
    </row>
    <row r="336" spans="1:33" s="5" customFormat="1" ht="15" customHeight="1" thickBot="1" x14ac:dyDescent="0.3">
      <c r="A336" s="398">
        <v>2026</v>
      </c>
      <c r="B336" s="82"/>
      <c r="C336" s="555">
        <v>-0.4793266096324611</v>
      </c>
      <c r="D336" s="555">
        <v>-0.4793266096324611</v>
      </c>
      <c r="E336" s="556">
        <v>-0.4793266096324611</v>
      </c>
      <c r="F336" s="556">
        <v>0</v>
      </c>
      <c r="G336" s="556">
        <v>0</v>
      </c>
      <c r="H336" s="556">
        <v>0</v>
      </c>
      <c r="I336" s="556">
        <v>0</v>
      </c>
      <c r="J336" s="556">
        <v>0</v>
      </c>
      <c r="K336" s="556">
        <v>0</v>
      </c>
      <c r="L336" s="556">
        <v>0</v>
      </c>
      <c r="M336" s="556">
        <v>0</v>
      </c>
      <c r="N336" s="557">
        <v>0</v>
      </c>
      <c r="O336" s="136"/>
      <c r="P336" s="604">
        <v>-1.4379798288973833</v>
      </c>
      <c r="Q336" s="604">
        <v>0</v>
      </c>
      <c r="R336" s="711" t="s">
        <v>402</v>
      </c>
      <c r="S336" s="710">
        <v>0</v>
      </c>
      <c r="T336" s="711" t="s">
        <v>402</v>
      </c>
      <c r="U336" s="710">
        <v>0</v>
      </c>
      <c r="V336" s="711" t="s">
        <v>402</v>
      </c>
      <c r="W336" s="59"/>
      <c r="X336" s="60"/>
      <c r="Y336" s="827"/>
      <c r="Z336" s="786"/>
      <c r="AA336" s="786"/>
      <c r="AB336" s="786"/>
      <c r="AC336" s="786"/>
      <c r="AD336" s="786"/>
      <c r="AE336" s="786"/>
      <c r="AF336" s="816"/>
      <c r="AG336" s="809"/>
    </row>
    <row r="337" spans="1:33" s="5" customFormat="1" ht="15" customHeight="1" thickBot="1" x14ac:dyDescent="0.3">
      <c r="A337" s="399" t="s">
        <v>138</v>
      </c>
      <c r="B337" s="83"/>
      <c r="C337" s="730">
        <v>9.0121384457804848E-3</v>
      </c>
      <c r="D337" s="730">
        <v>9.0121384457804848E-3</v>
      </c>
      <c r="E337" s="730">
        <v>9.0121384457804848E-3</v>
      </c>
      <c r="F337" s="730" t="s">
        <v>402</v>
      </c>
      <c r="G337" s="730" t="s">
        <v>402</v>
      </c>
      <c r="H337" s="730" t="s">
        <v>402</v>
      </c>
      <c r="I337" s="730" t="s">
        <v>402</v>
      </c>
      <c r="J337" s="730" t="s">
        <v>402</v>
      </c>
      <c r="K337" s="730" t="s">
        <v>402</v>
      </c>
      <c r="L337" s="730" t="s">
        <v>402</v>
      </c>
      <c r="M337" s="730" t="s">
        <v>402</v>
      </c>
      <c r="N337" s="733" t="s">
        <v>402</v>
      </c>
      <c r="O337" s="63"/>
      <c r="P337" s="736">
        <v>9.0121384457804848E-3</v>
      </c>
      <c r="Q337" s="736" t="s">
        <v>402</v>
      </c>
      <c r="R337" s="741" t="s">
        <v>402</v>
      </c>
      <c r="S337" s="736" t="s">
        <v>402</v>
      </c>
      <c r="T337" s="741" t="s">
        <v>402</v>
      </c>
      <c r="U337" s="736" t="s">
        <v>402</v>
      </c>
      <c r="V337" s="741" t="s">
        <v>402</v>
      </c>
      <c r="W337" s="296"/>
      <c r="X337" s="63"/>
      <c r="Y337" s="827"/>
      <c r="Z337" s="786"/>
      <c r="AA337" s="786"/>
      <c r="AB337" s="786"/>
      <c r="AC337" s="786"/>
      <c r="AD337" s="786"/>
      <c r="AE337" s="786"/>
      <c r="AF337" s="816"/>
      <c r="AG337" s="810"/>
    </row>
    <row r="338" spans="1:33" s="5" customFormat="1" ht="11" thickBot="1" x14ac:dyDescent="0.3">
      <c r="A338" s="397">
        <v>2025</v>
      </c>
      <c r="B338" s="81" t="s">
        <v>53</v>
      </c>
      <c r="C338" s="552">
        <v>7.0066914057494156E-2</v>
      </c>
      <c r="D338" s="552">
        <v>7.0066914057494156E-2</v>
      </c>
      <c r="E338" s="553">
        <v>7.0066914057494156E-2</v>
      </c>
      <c r="F338" s="553">
        <v>7.0066914057494156E-2</v>
      </c>
      <c r="G338" s="553">
        <v>7.0066914057494156E-2</v>
      </c>
      <c r="H338" s="553">
        <v>7.0066914057494156E-2</v>
      </c>
      <c r="I338" s="553">
        <v>7.0066914057494156E-2</v>
      </c>
      <c r="J338" s="553">
        <v>7.0066914057494156E-2</v>
      </c>
      <c r="K338" s="553">
        <v>7.0066914057494156E-2</v>
      </c>
      <c r="L338" s="552">
        <v>7.0066914057494156E-2</v>
      </c>
      <c r="M338" s="552">
        <v>7.0066914057494156E-2</v>
      </c>
      <c r="N338" s="554">
        <v>7.0066914057494156E-2</v>
      </c>
      <c r="O338" s="136"/>
      <c r="P338" s="600">
        <v>0.21020074217248247</v>
      </c>
      <c r="Q338" s="601">
        <v>0.21020074217248247</v>
      </c>
      <c r="R338" s="602">
        <v>0.42040148434496494</v>
      </c>
      <c r="S338" s="601">
        <v>0.21020074217248247</v>
      </c>
      <c r="T338" s="602">
        <v>0.63060222651744735</v>
      </c>
      <c r="U338" s="600">
        <v>0.21020074217248247</v>
      </c>
      <c r="V338" s="603">
        <v>0.84080296868992987</v>
      </c>
      <c r="W338" s="59"/>
      <c r="X338" s="60"/>
      <c r="Y338" s="826" t="s">
        <v>53</v>
      </c>
      <c r="Z338" s="786">
        <v>0.85376470439566599</v>
      </c>
      <c r="AA338" s="786">
        <v>0.8347644122737421</v>
      </c>
      <c r="AB338" s="786">
        <v>0.83150261506850032</v>
      </c>
      <c r="AC338" s="786">
        <v>0.84990138937061743</v>
      </c>
      <c r="AD338" s="786">
        <v>0.84125984281236488</v>
      </c>
      <c r="AE338" s="786">
        <v>0.84080296868992965</v>
      </c>
      <c r="AF338" s="816">
        <v>0.84080296868992987</v>
      </c>
      <c r="AG338" s="808">
        <f t="shared" si="24"/>
        <v>2.2204460492503131E-16</v>
      </c>
    </row>
    <row r="339" spans="1:33" s="5" customFormat="1" ht="15" customHeight="1" thickBot="1" x14ac:dyDescent="0.3">
      <c r="A339" s="398">
        <v>2026</v>
      </c>
      <c r="B339" s="82"/>
      <c r="C339" s="555">
        <v>6.6890881373655481E-2</v>
      </c>
      <c r="D339" s="555">
        <v>6.6890881373655481E-2</v>
      </c>
      <c r="E339" s="556">
        <v>6.6890881373655481E-2</v>
      </c>
      <c r="F339" s="556">
        <v>0</v>
      </c>
      <c r="G339" s="556">
        <v>0</v>
      </c>
      <c r="H339" s="556">
        <v>0</v>
      </c>
      <c r="I339" s="556">
        <v>0</v>
      </c>
      <c r="J339" s="556">
        <v>0</v>
      </c>
      <c r="K339" s="556">
        <v>0</v>
      </c>
      <c r="L339" s="556">
        <v>0</v>
      </c>
      <c r="M339" s="556">
        <v>0</v>
      </c>
      <c r="N339" s="557">
        <v>0</v>
      </c>
      <c r="O339" s="136"/>
      <c r="P339" s="604">
        <v>0.20067264412096644</v>
      </c>
      <c r="Q339" s="604">
        <v>0</v>
      </c>
      <c r="R339" s="711" t="s">
        <v>402</v>
      </c>
      <c r="S339" s="710">
        <v>0</v>
      </c>
      <c r="T339" s="711" t="s">
        <v>402</v>
      </c>
      <c r="U339" s="710">
        <v>0</v>
      </c>
      <c r="V339" s="711" t="s">
        <v>402</v>
      </c>
      <c r="W339" s="59"/>
      <c r="X339" s="60"/>
      <c r="Y339" s="827"/>
      <c r="Z339" s="786"/>
      <c r="AA339" s="786"/>
      <c r="AB339" s="786"/>
      <c r="AC339" s="786"/>
      <c r="AD339" s="786"/>
      <c r="AE339" s="786"/>
      <c r="AF339" s="816"/>
      <c r="AG339" s="809"/>
    </row>
    <row r="340" spans="1:33" s="5" customFormat="1" ht="15" customHeight="1" thickBot="1" x14ac:dyDescent="0.3">
      <c r="A340" s="399" t="s">
        <v>138</v>
      </c>
      <c r="B340" s="83"/>
      <c r="C340" s="730">
        <v>-4.5328565223131528E-2</v>
      </c>
      <c r="D340" s="730">
        <v>-4.5328565223131528E-2</v>
      </c>
      <c r="E340" s="730">
        <v>-4.5328565223131528E-2</v>
      </c>
      <c r="F340" s="730" t="s">
        <v>402</v>
      </c>
      <c r="G340" s="730" t="s">
        <v>402</v>
      </c>
      <c r="H340" s="730" t="s">
        <v>402</v>
      </c>
      <c r="I340" s="730" t="s">
        <v>402</v>
      </c>
      <c r="J340" s="730" t="s">
        <v>402</v>
      </c>
      <c r="K340" s="730" t="s">
        <v>402</v>
      </c>
      <c r="L340" s="730" t="s">
        <v>402</v>
      </c>
      <c r="M340" s="730" t="s">
        <v>402</v>
      </c>
      <c r="N340" s="733" t="s">
        <v>402</v>
      </c>
      <c r="O340" s="63"/>
      <c r="P340" s="736">
        <v>-4.5328565223131528E-2</v>
      </c>
      <c r="Q340" s="736" t="s">
        <v>402</v>
      </c>
      <c r="R340" s="741" t="s">
        <v>402</v>
      </c>
      <c r="S340" s="736" t="s">
        <v>402</v>
      </c>
      <c r="T340" s="741" t="s">
        <v>402</v>
      </c>
      <c r="U340" s="736" t="s">
        <v>402</v>
      </c>
      <c r="V340" s="741" t="s">
        <v>402</v>
      </c>
      <c r="W340" s="296"/>
      <c r="X340" s="63"/>
      <c r="Y340" s="827"/>
      <c r="Z340" s="786"/>
      <c r="AA340" s="786"/>
      <c r="AB340" s="786"/>
      <c r="AC340" s="786"/>
      <c r="AD340" s="786"/>
      <c r="AE340" s="786"/>
      <c r="AF340" s="816"/>
      <c r="AG340" s="810"/>
    </row>
    <row r="341" spans="1:33" s="5" customFormat="1" ht="11" thickBot="1" x14ac:dyDescent="0.3">
      <c r="A341" s="397">
        <v>2025</v>
      </c>
      <c r="B341" s="81" t="s">
        <v>54</v>
      </c>
      <c r="C341" s="552">
        <v>0.41467179808752169</v>
      </c>
      <c r="D341" s="552">
        <v>0.41467179808752169</v>
      </c>
      <c r="E341" s="553">
        <v>0.41467179808752169</v>
      </c>
      <c r="F341" s="553">
        <v>0.41467179808752169</v>
      </c>
      <c r="G341" s="553">
        <v>0.41467179808752169</v>
      </c>
      <c r="H341" s="553">
        <v>0.41467179808752169</v>
      </c>
      <c r="I341" s="553">
        <v>0.41467179808752169</v>
      </c>
      <c r="J341" s="553">
        <v>0.41467179808752169</v>
      </c>
      <c r="K341" s="553">
        <v>0.41467179808752169</v>
      </c>
      <c r="L341" s="552">
        <v>0.41467179808752169</v>
      </c>
      <c r="M341" s="552">
        <v>0.41467179808752169</v>
      </c>
      <c r="N341" s="554">
        <v>0.41467179808752169</v>
      </c>
      <c r="O341" s="136"/>
      <c r="P341" s="600">
        <v>1.2440153942625651</v>
      </c>
      <c r="Q341" s="601">
        <v>1.2440153942625651</v>
      </c>
      <c r="R341" s="602">
        <v>2.4880307885251303</v>
      </c>
      <c r="S341" s="601">
        <v>1.2440153942625651</v>
      </c>
      <c r="T341" s="602">
        <v>3.7320461827876956</v>
      </c>
      <c r="U341" s="600">
        <v>1.2440153942625651</v>
      </c>
      <c r="V341" s="603">
        <v>4.9760615770502605</v>
      </c>
      <c r="W341" s="59"/>
      <c r="X341" s="60"/>
      <c r="Y341" s="826" t="s">
        <v>54</v>
      </c>
      <c r="Z341" s="786">
        <v>4.7457662605053939</v>
      </c>
      <c r="AA341" s="786">
        <v>4.7711790577897784</v>
      </c>
      <c r="AB341" s="786">
        <v>4.8578397581456594</v>
      </c>
      <c r="AC341" s="786">
        <v>4.809065701777123</v>
      </c>
      <c r="AD341" s="786">
        <v>4.831917926333678</v>
      </c>
      <c r="AE341" s="786">
        <v>4.9760615770502605</v>
      </c>
      <c r="AF341" s="786">
        <v>4.9760615770502605</v>
      </c>
      <c r="AG341" s="808">
        <f t="shared" si="24"/>
        <v>0</v>
      </c>
    </row>
    <row r="342" spans="1:33" s="5" customFormat="1" ht="15" customHeight="1" thickBot="1" x14ac:dyDescent="0.3">
      <c r="A342" s="398">
        <v>2026</v>
      </c>
      <c r="B342" s="82"/>
      <c r="C342" s="555">
        <v>0.40289045883171104</v>
      </c>
      <c r="D342" s="555">
        <v>0.40289045883171104</v>
      </c>
      <c r="E342" s="556">
        <v>0.40289045883171104</v>
      </c>
      <c r="F342" s="556">
        <v>0</v>
      </c>
      <c r="G342" s="556">
        <v>0</v>
      </c>
      <c r="H342" s="556">
        <v>0</v>
      </c>
      <c r="I342" s="556">
        <v>0</v>
      </c>
      <c r="J342" s="556">
        <v>0</v>
      </c>
      <c r="K342" s="556">
        <v>0</v>
      </c>
      <c r="L342" s="556">
        <v>0</v>
      </c>
      <c r="M342" s="556">
        <v>0</v>
      </c>
      <c r="N342" s="557">
        <v>0</v>
      </c>
      <c r="O342" s="136"/>
      <c r="P342" s="604">
        <v>1.2086713764951331</v>
      </c>
      <c r="Q342" s="604">
        <v>0</v>
      </c>
      <c r="R342" s="711" t="s">
        <v>402</v>
      </c>
      <c r="S342" s="710">
        <v>0</v>
      </c>
      <c r="T342" s="711" t="s">
        <v>402</v>
      </c>
      <c r="U342" s="710">
        <v>0</v>
      </c>
      <c r="V342" s="711" t="s">
        <v>402</v>
      </c>
      <c r="W342" s="59"/>
      <c r="X342" s="60"/>
      <c r="Y342" s="827"/>
      <c r="Z342" s="786"/>
      <c r="AA342" s="786"/>
      <c r="AB342" s="786"/>
      <c r="AC342" s="786"/>
      <c r="AD342" s="786"/>
      <c r="AE342" s="786"/>
      <c r="AF342" s="786"/>
      <c r="AG342" s="809"/>
    </row>
    <row r="343" spans="1:33" s="5" customFormat="1" ht="15" customHeight="1" thickBot="1" x14ac:dyDescent="0.3">
      <c r="A343" s="399" t="s">
        <v>138</v>
      </c>
      <c r="B343" s="83"/>
      <c r="C343" s="730">
        <v>-2.8411238261551737E-2</v>
      </c>
      <c r="D343" s="730">
        <v>-2.8411238261551737E-2</v>
      </c>
      <c r="E343" s="730">
        <v>-2.8411238261551737E-2</v>
      </c>
      <c r="F343" s="730" t="s">
        <v>402</v>
      </c>
      <c r="G343" s="730" t="s">
        <v>402</v>
      </c>
      <c r="H343" s="730" t="s">
        <v>402</v>
      </c>
      <c r="I343" s="730" t="s">
        <v>402</v>
      </c>
      <c r="J343" s="730" t="s">
        <v>402</v>
      </c>
      <c r="K343" s="730" t="s">
        <v>402</v>
      </c>
      <c r="L343" s="730" t="s">
        <v>402</v>
      </c>
      <c r="M343" s="730" t="s">
        <v>402</v>
      </c>
      <c r="N343" s="733" t="s">
        <v>402</v>
      </c>
      <c r="O343" s="63"/>
      <c r="P343" s="736">
        <v>-2.8411238261551779E-2</v>
      </c>
      <c r="Q343" s="736" t="s">
        <v>402</v>
      </c>
      <c r="R343" s="741" t="s">
        <v>402</v>
      </c>
      <c r="S343" s="736" t="s">
        <v>402</v>
      </c>
      <c r="T343" s="741" t="s">
        <v>402</v>
      </c>
      <c r="U343" s="736" t="s">
        <v>402</v>
      </c>
      <c r="V343" s="741" t="s">
        <v>402</v>
      </c>
      <c r="W343" s="296"/>
      <c r="X343" s="63"/>
      <c r="Y343" s="827"/>
      <c r="Z343" s="786"/>
      <c r="AA343" s="786"/>
      <c r="AB343" s="786"/>
      <c r="AC343" s="786"/>
      <c r="AD343" s="786"/>
      <c r="AE343" s="786"/>
      <c r="AF343" s="786"/>
      <c r="AG343" s="810"/>
    </row>
    <row r="344" spans="1:33" s="5" customFormat="1" ht="11" thickBot="1" x14ac:dyDescent="0.3">
      <c r="A344" s="397">
        <v>2025</v>
      </c>
      <c r="B344" s="81" t="s">
        <v>55</v>
      </c>
      <c r="C344" s="552">
        <v>1.0859505032460836E-2</v>
      </c>
      <c r="D344" s="552">
        <v>1.0859505032460836E-2</v>
      </c>
      <c r="E344" s="553">
        <v>1.0859505032460836E-2</v>
      </c>
      <c r="F344" s="553">
        <v>1.0859505032460836E-2</v>
      </c>
      <c r="G344" s="553">
        <v>1.0859505032460836E-2</v>
      </c>
      <c r="H344" s="553">
        <v>1.0859505032460836E-2</v>
      </c>
      <c r="I344" s="553">
        <v>1.0859505032460836E-2</v>
      </c>
      <c r="J344" s="553">
        <v>1.0859505032460836E-2</v>
      </c>
      <c r="K344" s="553">
        <v>1.0859505032460836E-2</v>
      </c>
      <c r="L344" s="552">
        <v>1.0859505032460836E-2</v>
      </c>
      <c r="M344" s="552">
        <v>1.0859505032460836E-2</v>
      </c>
      <c r="N344" s="554">
        <v>1.0859505032460836E-2</v>
      </c>
      <c r="O344" s="136"/>
      <c r="P344" s="600">
        <v>3.2578515097382507E-2</v>
      </c>
      <c r="Q344" s="601">
        <v>3.2578515097382507E-2</v>
      </c>
      <c r="R344" s="602">
        <v>6.5157030194765014E-2</v>
      </c>
      <c r="S344" s="601">
        <v>3.2578515097382507E-2</v>
      </c>
      <c r="T344" s="602">
        <v>9.7735545292147522E-2</v>
      </c>
      <c r="U344" s="600">
        <v>3.2578515097382507E-2</v>
      </c>
      <c r="V344" s="603">
        <v>0.13031406038953003</v>
      </c>
      <c r="W344" s="293"/>
      <c r="X344" s="60"/>
      <c r="Y344" s="826" t="s">
        <v>55</v>
      </c>
      <c r="Z344" s="786">
        <v>8.6263250143100004E-2</v>
      </c>
      <c r="AA344" s="786">
        <v>0.10268967923966331</v>
      </c>
      <c r="AB344" s="786">
        <v>0.11323013500705335</v>
      </c>
      <c r="AC344" s="786">
        <v>0.11973940992484335</v>
      </c>
      <c r="AD344" s="786">
        <v>0.12451883759315671</v>
      </c>
      <c r="AE344" s="786">
        <v>0.13031406038953</v>
      </c>
      <c r="AF344" s="786">
        <v>0.13031406038953003</v>
      </c>
      <c r="AG344" s="808">
        <f t="shared" si="24"/>
        <v>2.2204460492503131E-16</v>
      </c>
    </row>
    <row r="345" spans="1:33" s="5" customFormat="1" ht="15" customHeight="1" thickBot="1" x14ac:dyDescent="0.3">
      <c r="A345" s="398">
        <v>2026</v>
      </c>
      <c r="B345" s="82"/>
      <c r="C345" s="555">
        <v>1.0435122601563502E-2</v>
      </c>
      <c r="D345" s="555">
        <v>1.0435122601563502E-2</v>
      </c>
      <c r="E345" s="556">
        <v>1.0435122601563502E-2</v>
      </c>
      <c r="F345" s="556">
        <v>0</v>
      </c>
      <c r="G345" s="556">
        <v>0</v>
      </c>
      <c r="H345" s="556">
        <v>0</v>
      </c>
      <c r="I345" s="556">
        <v>0</v>
      </c>
      <c r="J345" s="556">
        <v>0</v>
      </c>
      <c r="K345" s="556">
        <v>0</v>
      </c>
      <c r="L345" s="556">
        <v>0</v>
      </c>
      <c r="M345" s="556">
        <v>0</v>
      </c>
      <c r="N345" s="557">
        <v>0</v>
      </c>
      <c r="O345" s="136"/>
      <c r="P345" s="604">
        <v>3.1305367804690509E-2</v>
      </c>
      <c r="Q345" s="604">
        <v>0</v>
      </c>
      <c r="R345" s="711" t="s">
        <v>402</v>
      </c>
      <c r="S345" s="710">
        <v>0</v>
      </c>
      <c r="T345" s="711" t="s">
        <v>402</v>
      </c>
      <c r="U345" s="710">
        <v>0</v>
      </c>
      <c r="V345" s="711" t="s">
        <v>402</v>
      </c>
      <c r="W345" s="293"/>
      <c r="X345" s="60"/>
      <c r="Y345" s="827"/>
      <c r="Z345" s="786"/>
      <c r="AA345" s="786"/>
      <c r="AB345" s="786"/>
      <c r="AC345" s="786"/>
      <c r="AD345" s="786"/>
      <c r="AE345" s="786"/>
      <c r="AF345" s="786"/>
      <c r="AG345" s="809"/>
    </row>
    <row r="346" spans="1:33" s="5" customFormat="1" ht="15" customHeight="1" thickBot="1" x14ac:dyDescent="0.3">
      <c r="A346" s="399" t="s">
        <v>138</v>
      </c>
      <c r="B346" s="83"/>
      <c r="C346" s="730">
        <v>-3.9079353030251923E-2</v>
      </c>
      <c r="D346" s="730">
        <v>-3.9079353030251923E-2</v>
      </c>
      <c r="E346" s="730">
        <v>-3.9079353030251923E-2</v>
      </c>
      <c r="F346" s="730" t="s">
        <v>402</v>
      </c>
      <c r="G346" s="730" t="s">
        <v>402</v>
      </c>
      <c r="H346" s="730" t="s">
        <v>402</v>
      </c>
      <c r="I346" s="730" t="s">
        <v>402</v>
      </c>
      <c r="J346" s="730" t="s">
        <v>402</v>
      </c>
      <c r="K346" s="730" t="s">
        <v>402</v>
      </c>
      <c r="L346" s="730" t="s">
        <v>402</v>
      </c>
      <c r="M346" s="730" t="s">
        <v>402</v>
      </c>
      <c r="N346" s="733" t="s">
        <v>402</v>
      </c>
      <c r="O346" s="63"/>
      <c r="P346" s="736">
        <v>-3.9079353030251764E-2</v>
      </c>
      <c r="Q346" s="736" t="s">
        <v>402</v>
      </c>
      <c r="R346" s="741" t="s">
        <v>402</v>
      </c>
      <c r="S346" s="736" t="s">
        <v>402</v>
      </c>
      <c r="T346" s="741" t="s">
        <v>402</v>
      </c>
      <c r="U346" s="736" t="s">
        <v>402</v>
      </c>
      <c r="V346" s="741" t="s">
        <v>402</v>
      </c>
      <c r="W346" s="62"/>
      <c r="X346" s="63"/>
      <c r="Y346" s="827"/>
      <c r="Z346" s="786"/>
      <c r="AA346" s="786"/>
      <c r="AB346" s="786"/>
      <c r="AC346" s="786"/>
      <c r="AD346" s="786"/>
      <c r="AE346" s="786"/>
      <c r="AF346" s="786"/>
      <c r="AG346" s="810"/>
    </row>
    <row r="347" spans="1:33" s="5" customFormat="1" ht="11" thickBot="1" x14ac:dyDescent="0.3">
      <c r="A347" s="397">
        <v>2025</v>
      </c>
      <c r="B347" s="81" t="s">
        <v>56</v>
      </c>
      <c r="C347" s="552">
        <v>3.118904398059939E-2</v>
      </c>
      <c r="D347" s="552">
        <v>3.118904398059939E-2</v>
      </c>
      <c r="E347" s="553">
        <v>3.118904398059939E-2</v>
      </c>
      <c r="F347" s="553">
        <v>3.118904398059939E-2</v>
      </c>
      <c r="G347" s="553">
        <v>3.118904398059939E-2</v>
      </c>
      <c r="H347" s="553">
        <v>3.118904398059939E-2</v>
      </c>
      <c r="I347" s="553">
        <v>3.118904398059939E-2</v>
      </c>
      <c r="J347" s="553">
        <v>3.118904398059939E-2</v>
      </c>
      <c r="K347" s="553">
        <v>3.118904398059939E-2</v>
      </c>
      <c r="L347" s="552">
        <v>3.118904398059939E-2</v>
      </c>
      <c r="M347" s="552">
        <v>3.118904398059939E-2</v>
      </c>
      <c r="N347" s="554">
        <v>3.118904398059939E-2</v>
      </c>
      <c r="O347" s="136"/>
      <c r="P347" s="600">
        <v>9.3567131941798165E-2</v>
      </c>
      <c r="Q347" s="601">
        <v>9.3567131941798165E-2</v>
      </c>
      <c r="R347" s="602">
        <v>0.18713426388359633</v>
      </c>
      <c r="S347" s="601">
        <v>9.3567131941798165E-2</v>
      </c>
      <c r="T347" s="602">
        <v>0.2807013958253945</v>
      </c>
      <c r="U347" s="600">
        <v>9.3567131941798165E-2</v>
      </c>
      <c r="V347" s="603">
        <v>0.37426852776719266</v>
      </c>
      <c r="W347" s="59"/>
      <c r="X347" s="60"/>
      <c r="Y347" s="826" t="s">
        <v>56</v>
      </c>
      <c r="Z347" s="786">
        <v>-1.1272279182888361</v>
      </c>
      <c r="AA347" s="786">
        <v>0.2137774330461388</v>
      </c>
      <c r="AB347" s="786">
        <v>-2.244998432588567</v>
      </c>
      <c r="AC347" s="786">
        <v>-1.7174321335481277</v>
      </c>
      <c r="AD347" s="786">
        <v>0.16662499719805435</v>
      </c>
      <c r="AE347" s="786">
        <v>0.37426852776719272</v>
      </c>
      <c r="AF347" s="816">
        <v>0.37426852776719266</v>
      </c>
      <c r="AG347" s="808">
        <f t="shared" si="24"/>
        <v>-1.1102230246251565E-16</v>
      </c>
    </row>
    <row r="348" spans="1:33" s="5" customFormat="1" ht="15" customHeight="1" thickBot="1" x14ac:dyDescent="0.3">
      <c r="A348" s="398">
        <v>2026</v>
      </c>
      <c r="B348" s="82"/>
      <c r="C348" s="555">
        <v>3.118904398059939E-2</v>
      </c>
      <c r="D348" s="555">
        <v>3.118904398059939E-2</v>
      </c>
      <c r="E348" s="556">
        <v>3.118904398059939E-2</v>
      </c>
      <c r="F348" s="556">
        <v>0</v>
      </c>
      <c r="G348" s="556">
        <v>0</v>
      </c>
      <c r="H348" s="556">
        <v>0</v>
      </c>
      <c r="I348" s="556">
        <v>0</v>
      </c>
      <c r="J348" s="556">
        <v>0</v>
      </c>
      <c r="K348" s="556">
        <v>0</v>
      </c>
      <c r="L348" s="556">
        <v>0</v>
      </c>
      <c r="M348" s="556">
        <v>0</v>
      </c>
      <c r="N348" s="557">
        <v>0</v>
      </c>
      <c r="O348" s="136"/>
      <c r="P348" s="604">
        <v>9.3567131941798165E-2</v>
      </c>
      <c r="Q348" s="604">
        <v>0</v>
      </c>
      <c r="R348" s="711" t="s">
        <v>402</v>
      </c>
      <c r="S348" s="710">
        <v>0</v>
      </c>
      <c r="T348" s="711" t="s">
        <v>402</v>
      </c>
      <c r="U348" s="710">
        <v>0</v>
      </c>
      <c r="V348" s="711" t="s">
        <v>402</v>
      </c>
      <c r="W348" s="59"/>
      <c r="X348" s="60"/>
      <c r="Y348" s="827"/>
      <c r="Z348" s="786"/>
      <c r="AA348" s="786"/>
      <c r="AB348" s="786"/>
      <c r="AC348" s="786"/>
      <c r="AD348" s="786"/>
      <c r="AE348" s="786"/>
      <c r="AF348" s="816"/>
      <c r="AG348" s="809"/>
    </row>
    <row r="349" spans="1:33" s="5" customFormat="1" ht="15" customHeight="1" thickBot="1" x14ac:dyDescent="0.3">
      <c r="A349" s="399" t="s">
        <v>138</v>
      </c>
      <c r="B349" s="83"/>
      <c r="C349" s="730">
        <v>0</v>
      </c>
      <c r="D349" s="730">
        <v>0</v>
      </c>
      <c r="E349" s="730">
        <v>0</v>
      </c>
      <c r="F349" s="730" t="s">
        <v>402</v>
      </c>
      <c r="G349" s="730" t="s">
        <v>402</v>
      </c>
      <c r="H349" s="730" t="s">
        <v>402</v>
      </c>
      <c r="I349" s="730" t="s">
        <v>402</v>
      </c>
      <c r="J349" s="730" t="s">
        <v>402</v>
      </c>
      <c r="K349" s="730" t="s">
        <v>402</v>
      </c>
      <c r="L349" s="730" t="s">
        <v>402</v>
      </c>
      <c r="M349" s="730" t="s">
        <v>402</v>
      </c>
      <c r="N349" s="733" t="s">
        <v>402</v>
      </c>
      <c r="O349" s="63"/>
      <c r="P349" s="736">
        <v>0</v>
      </c>
      <c r="Q349" s="736" t="s">
        <v>402</v>
      </c>
      <c r="R349" s="741" t="s">
        <v>402</v>
      </c>
      <c r="S349" s="736" t="s">
        <v>402</v>
      </c>
      <c r="T349" s="741" t="s">
        <v>402</v>
      </c>
      <c r="U349" s="736" t="s">
        <v>402</v>
      </c>
      <c r="V349" s="741" t="s">
        <v>402</v>
      </c>
      <c r="W349" s="296"/>
      <c r="X349" s="63"/>
      <c r="Y349" s="827"/>
      <c r="Z349" s="786"/>
      <c r="AA349" s="786"/>
      <c r="AB349" s="786"/>
      <c r="AC349" s="786"/>
      <c r="AD349" s="786"/>
      <c r="AE349" s="786"/>
      <c r="AF349" s="816"/>
      <c r="AG349" s="810"/>
    </row>
    <row r="350" spans="1:33" s="5" customFormat="1" ht="11" thickBot="1" x14ac:dyDescent="0.3">
      <c r="A350" s="397">
        <v>2025</v>
      </c>
      <c r="B350" s="81" t="s">
        <v>57</v>
      </c>
      <c r="C350" s="552">
        <v>2.2241888888888898E-2</v>
      </c>
      <c r="D350" s="552">
        <v>2.2241888888888898E-2</v>
      </c>
      <c r="E350" s="553">
        <v>2.2241888888888898E-2</v>
      </c>
      <c r="F350" s="553">
        <v>2.2241888888888898E-2</v>
      </c>
      <c r="G350" s="553">
        <v>2.2241888888888898E-2</v>
      </c>
      <c r="H350" s="553">
        <v>2.2241888888888898E-2</v>
      </c>
      <c r="I350" s="553">
        <v>2.2241888888888898E-2</v>
      </c>
      <c r="J350" s="553">
        <v>2.2241888888888898E-2</v>
      </c>
      <c r="K350" s="553">
        <v>2.2241888888888898E-2</v>
      </c>
      <c r="L350" s="552">
        <v>2.2241888888888898E-2</v>
      </c>
      <c r="M350" s="552">
        <v>2.2241888888888898E-2</v>
      </c>
      <c r="N350" s="554">
        <v>2.2241888888888898E-2</v>
      </c>
      <c r="O350" s="136"/>
      <c r="P350" s="600">
        <v>6.6725666666666697E-2</v>
      </c>
      <c r="Q350" s="601">
        <v>6.6725666666666697E-2</v>
      </c>
      <c r="R350" s="602">
        <v>0.13345133333333339</v>
      </c>
      <c r="S350" s="601">
        <v>6.6725666666666697E-2</v>
      </c>
      <c r="T350" s="602">
        <v>0.2001770000000001</v>
      </c>
      <c r="U350" s="600">
        <v>6.6725666666666697E-2</v>
      </c>
      <c r="V350" s="603">
        <v>0.26690266666666679</v>
      </c>
      <c r="W350" s="59"/>
      <c r="X350" s="60"/>
      <c r="Y350" s="826" t="s">
        <v>57</v>
      </c>
      <c r="Z350" s="786">
        <v>0.29027266666666662</v>
      </c>
      <c r="AA350" s="786">
        <v>0.2841703333333333</v>
      </c>
      <c r="AB350" s="786">
        <v>0.27889433333333324</v>
      </c>
      <c r="AC350" s="786">
        <v>0.27430466666666675</v>
      </c>
      <c r="AD350" s="786">
        <v>0.27035433333333336</v>
      </c>
      <c r="AE350" s="786">
        <v>0.26690266666666679</v>
      </c>
      <c r="AF350" s="816">
        <v>0.26690266666666679</v>
      </c>
      <c r="AG350" s="808">
        <f t="shared" si="24"/>
        <v>0</v>
      </c>
    </row>
    <row r="351" spans="1:33" s="5" customFormat="1" ht="15" customHeight="1" thickBot="1" x14ac:dyDescent="0.3">
      <c r="A351" s="398">
        <v>2026</v>
      </c>
      <c r="B351" s="82"/>
      <c r="C351" s="555">
        <v>2.2241888888888898E-2</v>
      </c>
      <c r="D351" s="555">
        <v>2.2241888888888898E-2</v>
      </c>
      <c r="E351" s="556">
        <v>2.2241888888888898E-2</v>
      </c>
      <c r="F351" s="556">
        <v>0</v>
      </c>
      <c r="G351" s="556">
        <v>0</v>
      </c>
      <c r="H351" s="556">
        <v>0</v>
      </c>
      <c r="I351" s="556">
        <v>0</v>
      </c>
      <c r="J351" s="556">
        <v>0</v>
      </c>
      <c r="K351" s="556">
        <v>0</v>
      </c>
      <c r="L351" s="556">
        <v>0</v>
      </c>
      <c r="M351" s="556">
        <v>0</v>
      </c>
      <c r="N351" s="557">
        <v>0</v>
      </c>
      <c r="O351" s="136"/>
      <c r="P351" s="604">
        <v>6.6725666666666697E-2</v>
      </c>
      <c r="Q351" s="604">
        <v>0</v>
      </c>
      <c r="R351" s="711" t="s">
        <v>402</v>
      </c>
      <c r="S351" s="710">
        <v>0</v>
      </c>
      <c r="T351" s="711" t="s">
        <v>402</v>
      </c>
      <c r="U351" s="710">
        <v>0</v>
      </c>
      <c r="V351" s="711" t="s">
        <v>402</v>
      </c>
      <c r="W351" s="59"/>
      <c r="X351" s="60"/>
      <c r="Y351" s="827"/>
      <c r="Z351" s="786"/>
      <c r="AA351" s="786"/>
      <c r="AB351" s="786"/>
      <c r="AC351" s="786"/>
      <c r="AD351" s="786"/>
      <c r="AE351" s="786"/>
      <c r="AF351" s="816"/>
      <c r="AG351" s="809"/>
    </row>
    <row r="352" spans="1:33" s="5" customFormat="1" ht="15" customHeight="1" thickBot="1" x14ac:dyDescent="0.3">
      <c r="A352" s="399" t="s">
        <v>138</v>
      </c>
      <c r="B352" s="83"/>
      <c r="C352" s="730">
        <v>0</v>
      </c>
      <c r="D352" s="730">
        <v>0</v>
      </c>
      <c r="E352" s="730">
        <v>0</v>
      </c>
      <c r="F352" s="730" t="s">
        <v>402</v>
      </c>
      <c r="G352" s="730" t="s">
        <v>402</v>
      </c>
      <c r="H352" s="730" t="s">
        <v>402</v>
      </c>
      <c r="I352" s="730" t="s">
        <v>402</v>
      </c>
      <c r="J352" s="730" t="s">
        <v>402</v>
      </c>
      <c r="K352" s="730" t="s">
        <v>402</v>
      </c>
      <c r="L352" s="730" t="s">
        <v>402</v>
      </c>
      <c r="M352" s="730" t="s">
        <v>402</v>
      </c>
      <c r="N352" s="733" t="s">
        <v>402</v>
      </c>
      <c r="O352" s="63"/>
      <c r="P352" s="736">
        <v>0</v>
      </c>
      <c r="Q352" s="736" t="s">
        <v>402</v>
      </c>
      <c r="R352" s="741" t="s">
        <v>402</v>
      </c>
      <c r="S352" s="736" t="s">
        <v>402</v>
      </c>
      <c r="T352" s="741" t="s">
        <v>402</v>
      </c>
      <c r="U352" s="736" t="s">
        <v>402</v>
      </c>
      <c r="V352" s="741" t="s">
        <v>402</v>
      </c>
      <c r="W352" s="296"/>
      <c r="X352" s="63"/>
      <c r="Y352" s="827"/>
      <c r="Z352" s="786"/>
      <c r="AA352" s="786"/>
      <c r="AB352" s="786"/>
      <c r="AC352" s="786"/>
      <c r="AD352" s="786"/>
      <c r="AE352" s="786"/>
      <c r="AF352" s="816"/>
      <c r="AG352" s="810"/>
    </row>
    <row r="353" spans="1:34" s="5" customFormat="1" ht="11" thickBot="1" x14ac:dyDescent="0.3">
      <c r="A353" s="481">
        <v>2025</v>
      </c>
      <c r="B353" s="403" t="s">
        <v>185</v>
      </c>
      <c r="C353" s="590">
        <v>-4.3261007190459955</v>
      </c>
      <c r="D353" s="590">
        <v>-4.0747986754886272</v>
      </c>
      <c r="E353" s="591">
        <v>-4.2711744358736929</v>
      </c>
      <c r="F353" s="591">
        <v>-4.302287979343987</v>
      </c>
      <c r="G353" s="591">
        <v>-4.3418945673035072</v>
      </c>
      <c r="H353" s="591">
        <v>-4.3404859648028546</v>
      </c>
      <c r="I353" s="591">
        <v>-4.2428366679193932</v>
      </c>
      <c r="J353" s="591">
        <v>-4.0966941584767094</v>
      </c>
      <c r="K353" s="591">
        <v>-4.3316614844311196</v>
      </c>
      <c r="L353" s="590">
        <v>-4.330563603070317</v>
      </c>
      <c r="M353" s="590">
        <v>-4.3395952308686176</v>
      </c>
      <c r="N353" s="592">
        <v>-4.3392430802434534</v>
      </c>
      <c r="O353" s="631"/>
      <c r="P353" s="623">
        <v>-12.672073830408317</v>
      </c>
      <c r="Q353" s="624">
        <v>-12.98466851145035</v>
      </c>
      <c r="R353" s="624">
        <v>-25.656742341858667</v>
      </c>
      <c r="S353" s="624">
        <v>-12.671192310827225</v>
      </c>
      <c r="T353" s="624">
        <v>-38.327934652685883</v>
      </c>
      <c r="U353" s="623">
        <v>-13.009401914182389</v>
      </c>
      <c r="V353" s="623">
        <v>-51.337336566868281</v>
      </c>
      <c r="W353" s="65"/>
      <c r="X353" s="59"/>
      <c r="Y353" s="828" t="s">
        <v>185</v>
      </c>
      <c r="Z353" s="818">
        <v>-54.934902896482996</v>
      </c>
      <c r="AA353" s="818">
        <v>-58.318163476379461</v>
      </c>
      <c r="AB353" s="818">
        <v>-50.941383697468936</v>
      </c>
      <c r="AC353" s="818">
        <v>-48.76358250454939</v>
      </c>
      <c r="AD353" s="818">
        <v>-50.166280989161621</v>
      </c>
      <c r="AE353" s="818">
        <v>-51.956436582909809</v>
      </c>
      <c r="AF353" s="818">
        <v>-51.337336566868281</v>
      </c>
      <c r="AG353" s="1016">
        <f t="shared" ref="AG353" si="25">IFERROR(AF353/AE353-1,0)</f>
        <v>-1.1915752056121054E-2</v>
      </c>
    </row>
    <row r="354" spans="1:34" s="5" customFormat="1" ht="15" customHeight="1" thickBot="1" x14ac:dyDescent="0.3">
      <c r="A354" s="482">
        <v>2026</v>
      </c>
      <c r="B354" s="404"/>
      <c r="C354" s="593">
        <v>-4.3945671567999129</v>
      </c>
      <c r="D354" s="593">
        <v>-4.0969397843264721</v>
      </c>
      <c r="E354" s="594">
        <v>-4.1899258137385464</v>
      </c>
      <c r="F354" s="594">
        <v>0</v>
      </c>
      <c r="G354" s="594">
        <v>0</v>
      </c>
      <c r="H354" s="594">
        <v>0</v>
      </c>
      <c r="I354" s="594">
        <v>0</v>
      </c>
      <c r="J354" s="594">
        <v>0</v>
      </c>
      <c r="K354" s="594">
        <v>0</v>
      </c>
      <c r="L354" s="594">
        <v>0</v>
      </c>
      <c r="M354" s="594">
        <v>0</v>
      </c>
      <c r="N354" s="595">
        <v>0</v>
      </c>
      <c r="O354" s="631"/>
      <c r="P354" s="625">
        <v>-12.681432754864929</v>
      </c>
      <c r="Q354" s="625">
        <v>0</v>
      </c>
      <c r="R354" s="711" t="s">
        <v>402</v>
      </c>
      <c r="S354" s="710">
        <v>0</v>
      </c>
      <c r="T354" s="711" t="s">
        <v>402</v>
      </c>
      <c r="U354" s="710">
        <v>0</v>
      </c>
      <c r="V354" s="711" t="s">
        <v>402</v>
      </c>
      <c r="W354" s="65"/>
      <c r="X354" s="59"/>
      <c r="Y354" s="829"/>
      <c r="Z354" s="818"/>
      <c r="AA354" s="818"/>
      <c r="AB354" s="818"/>
      <c r="AC354" s="818"/>
      <c r="AD354" s="818"/>
      <c r="AE354" s="818"/>
      <c r="AF354" s="818"/>
      <c r="AG354" s="1016"/>
    </row>
    <row r="355" spans="1:34" s="5" customFormat="1" ht="15" customHeight="1" thickBot="1" x14ac:dyDescent="0.3">
      <c r="A355" s="483" t="s">
        <v>138</v>
      </c>
      <c r="B355" s="405"/>
      <c r="C355" s="750">
        <v>1.5826362398935524E-2</v>
      </c>
      <c r="D355" s="750">
        <v>5.4336693910871283E-3</v>
      </c>
      <c r="E355" s="750">
        <v>-1.9022548330673981E-2</v>
      </c>
      <c r="F355" s="750" t="s">
        <v>402</v>
      </c>
      <c r="G355" s="750" t="s">
        <v>402</v>
      </c>
      <c r="H355" s="750" t="s">
        <v>402</v>
      </c>
      <c r="I355" s="750" t="s">
        <v>402</v>
      </c>
      <c r="J355" s="750" t="s">
        <v>402</v>
      </c>
      <c r="K355" s="750" t="s">
        <v>402</v>
      </c>
      <c r="L355" s="750" t="s">
        <v>402</v>
      </c>
      <c r="M355" s="750" t="s">
        <v>402</v>
      </c>
      <c r="N355" s="751" t="s">
        <v>402</v>
      </c>
      <c r="O355" s="727"/>
      <c r="P355" s="740">
        <v>7.3854718508295654E-4</v>
      </c>
      <c r="Q355" s="740" t="s">
        <v>402</v>
      </c>
      <c r="R355" s="741" t="s">
        <v>402</v>
      </c>
      <c r="S355" s="740" t="s">
        <v>402</v>
      </c>
      <c r="T355" s="741" t="s">
        <v>402</v>
      </c>
      <c r="U355" s="740" t="s">
        <v>402</v>
      </c>
      <c r="V355" s="741" t="s">
        <v>402</v>
      </c>
      <c r="W355" s="296"/>
      <c r="X355" s="62"/>
      <c r="Y355" s="829"/>
      <c r="Z355" s="818"/>
      <c r="AA355" s="818"/>
      <c r="AB355" s="818"/>
      <c r="AC355" s="818"/>
      <c r="AD355" s="818"/>
      <c r="AE355" s="818"/>
      <c r="AF355" s="818"/>
      <c r="AG355" s="1016"/>
    </row>
    <row r="356" spans="1:34" s="1" customFormat="1" ht="8.25" customHeight="1" x14ac:dyDescent="0.25">
      <c r="A356" s="5"/>
      <c r="B356" s="89"/>
      <c r="C356" s="90"/>
      <c r="D356" s="90"/>
      <c r="E356" s="90"/>
      <c r="F356" s="90"/>
      <c r="G356" s="90"/>
      <c r="H356" s="90"/>
      <c r="I356" s="90"/>
      <c r="J356" s="90"/>
      <c r="K356" s="90"/>
      <c r="L356" s="90"/>
      <c r="M356" s="90"/>
      <c r="N356" s="90"/>
      <c r="O356" s="90"/>
      <c r="P356" s="90"/>
      <c r="Q356" s="90"/>
      <c r="R356" s="90"/>
      <c r="S356" s="90"/>
      <c r="T356" s="90"/>
      <c r="U356" s="90"/>
      <c r="V356" s="90"/>
      <c r="W356" s="90"/>
      <c r="X356" s="90"/>
      <c r="Y356" s="5"/>
      <c r="Z356" s="5"/>
      <c r="AA356" s="5"/>
      <c r="AB356" s="5"/>
      <c r="AC356" s="5"/>
      <c r="AD356" s="5"/>
      <c r="AE356" s="5"/>
      <c r="AF356" s="84"/>
      <c r="AG356" s="84"/>
      <c r="AH356" s="5"/>
    </row>
    <row r="357" spans="1:34" x14ac:dyDescent="0.35">
      <c r="B357" s="10"/>
      <c r="C357" s="10"/>
      <c r="D357" s="10"/>
      <c r="E357" s="10"/>
      <c r="F357" s="10"/>
      <c r="G357" s="10"/>
      <c r="H357" s="10"/>
      <c r="I357" s="10"/>
      <c r="J357" s="10"/>
      <c r="K357" s="10"/>
      <c r="L357" s="10"/>
      <c r="M357" s="10"/>
      <c r="N357" s="10"/>
      <c r="O357" s="10"/>
      <c r="AF357" s="42"/>
      <c r="AG357" s="42"/>
    </row>
    <row r="358" spans="1:34" x14ac:dyDescent="0.35">
      <c r="B358" s="10"/>
      <c r="C358" s="10"/>
      <c r="D358" s="10"/>
      <c r="E358" s="10"/>
      <c r="F358" s="10"/>
      <c r="G358" s="10"/>
      <c r="H358" s="10"/>
      <c r="I358" s="10"/>
      <c r="J358" s="10"/>
      <c r="K358" s="10"/>
      <c r="L358" s="10"/>
      <c r="M358" s="10"/>
      <c r="N358" s="10"/>
      <c r="O358" s="10"/>
      <c r="AF358" s="42"/>
      <c r="AG358" s="42"/>
    </row>
    <row r="359" spans="1:34" x14ac:dyDescent="0.35">
      <c r="A359" s="97"/>
      <c r="B359" s="98" t="s">
        <v>186</v>
      </c>
      <c r="C359" s="97"/>
      <c r="D359" s="97"/>
      <c r="E359" s="97"/>
      <c r="F359" s="97"/>
      <c r="G359" s="97"/>
      <c r="H359" s="97"/>
      <c r="I359" s="97"/>
      <c r="J359" s="97"/>
      <c r="K359" s="97"/>
      <c r="L359" s="97"/>
      <c r="M359" s="97"/>
      <c r="N359" s="97"/>
      <c r="O359" s="97"/>
      <c r="P359" s="97"/>
      <c r="Q359" s="97"/>
      <c r="R359" s="214"/>
      <c r="S359" s="99"/>
      <c r="T359" s="214"/>
      <c r="U359" s="97"/>
      <c r="V359" s="98"/>
      <c r="W359" s="306"/>
      <c r="X359" s="96"/>
      <c r="Y359" s="97"/>
      <c r="Z359" s="97"/>
      <c r="AA359" s="97"/>
      <c r="AB359" s="97"/>
      <c r="AC359" s="97"/>
      <c r="AD359" s="97"/>
      <c r="AE359" s="97"/>
      <c r="AF359" s="99"/>
      <c r="AG359" s="99"/>
    </row>
    <row r="360" spans="1:34" ht="57" customHeight="1" thickBot="1" x14ac:dyDescent="0.4">
      <c r="B360" s="817" t="s">
        <v>187</v>
      </c>
      <c r="C360" s="817"/>
      <c r="D360" s="817"/>
      <c r="E360" s="817"/>
      <c r="F360" s="817"/>
      <c r="G360" s="817"/>
      <c r="H360" s="817"/>
      <c r="I360" s="817"/>
      <c r="J360" s="817"/>
      <c r="K360" s="817"/>
      <c r="L360" s="817"/>
      <c r="M360" s="817"/>
      <c r="N360" s="817"/>
      <c r="O360" s="100"/>
      <c r="AF360" s="42"/>
      <c r="AG360" s="42"/>
    </row>
    <row r="361" spans="1:34" s="43" customFormat="1" ht="25.5" customHeight="1" thickBot="1" x14ac:dyDescent="0.35">
      <c r="B361" s="48" t="s">
        <v>392</v>
      </c>
      <c r="C361" s="4" t="s">
        <v>114</v>
      </c>
      <c r="D361" s="4" t="s">
        <v>115</v>
      </c>
      <c r="E361" s="49" t="s">
        <v>116</v>
      </c>
      <c r="F361" s="49" t="s">
        <v>117</v>
      </c>
      <c r="G361" s="49" t="s">
        <v>118</v>
      </c>
      <c r="H361" s="49" t="s">
        <v>119</v>
      </c>
      <c r="I361" s="49" t="s">
        <v>120</v>
      </c>
      <c r="J361" s="49" t="s">
        <v>121</v>
      </c>
      <c r="K361" s="49" t="s">
        <v>122</v>
      </c>
      <c r="L361" s="49" t="s">
        <v>123</v>
      </c>
      <c r="M361" s="49" t="s">
        <v>124</v>
      </c>
      <c r="N361" s="50" t="s">
        <v>125</v>
      </c>
      <c r="O361" s="51"/>
      <c r="P361" s="53" t="s">
        <v>126</v>
      </c>
      <c r="Q361" s="53" t="s">
        <v>127</v>
      </c>
      <c r="R361" s="52" t="s">
        <v>128</v>
      </c>
      <c r="S361" s="53" t="s">
        <v>129</v>
      </c>
      <c r="T361" s="52" t="s">
        <v>130</v>
      </c>
      <c r="U361" s="53" t="s">
        <v>131</v>
      </c>
      <c r="V361" s="52" t="s">
        <v>136</v>
      </c>
      <c r="W361" s="55"/>
      <c r="X361" s="55"/>
      <c r="Y361" s="48" t="s">
        <v>392</v>
      </c>
      <c r="Z361" s="72">
        <v>2019</v>
      </c>
      <c r="AA361" s="72">
        <v>2020</v>
      </c>
      <c r="AB361" s="72">
        <v>2021</v>
      </c>
      <c r="AC361" s="72">
        <v>2022</v>
      </c>
      <c r="AD361" s="72">
        <v>2023</v>
      </c>
      <c r="AE361" s="72">
        <v>2024</v>
      </c>
      <c r="AF361" s="80">
        <v>2025</v>
      </c>
      <c r="AG361" s="57" t="s">
        <v>411</v>
      </c>
    </row>
    <row r="362" spans="1:34" s="68" customFormat="1" ht="11" thickBot="1" x14ac:dyDescent="0.3">
      <c r="A362" s="400">
        <v>2025</v>
      </c>
      <c r="B362" s="91" t="s">
        <v>247</v>
      </c>
      <c r="C362" s="564">
        <v>0</v>
      </c>
      <c r="D362" s="564">
        <v>0</v>
      </c>
      <c r="E362" s="568">
        <v>0</v>
      </c>
      <c r="F362" s="568">
        <v>0</v>
      </c>
      <c r="G362" s="568">
        <v>0</v>
      </c>
      <c r="H362" s="568">
        <v>0</v>
      </c>
      <c r="I362" s="568">
        <v>0</v>
      </c>
      <c r="J362" s="568">
        <v>0</v>
      </c>
      <c r="K362" s="568">
        <v>0</v>
      </c>
      <c r="L362" s="564">
        <v>0</v>
      </c>
      <c r="M362" s="564">
        <v>0</v>
      </c>
      <c r="N362" s="565">
        <v>0</v>
      </c>
      <c r="O362" s="155"/>
      <c r="P362" s="611">
        <v>0</v>
      </c>
      <c r="Q362" s="612">
        <v>0</v>
      </c>
      <c r="R362" s="613">
        <v>0</v>
      </c>
      <c r="S362" s="612">
        <v>0</v>
      </c>
      <c r="T362" s="613">
        <v>0</v>
      </c>
      <c r="U362" s="611">
        <v>0</v>
      </c>
      <c r="V362" s="614">
        <v>0</v>
      </c>
      <c r="W362" s="95"/>
      <c r="X362" s="67"/>
      <c r="Y362" s="819" t="s">
        <v>408</v>
      </c>
      <c r="Z362" s="784">
        <v>0</v>
      </c>
      <c r="AA362" s="784">
        <v>0</v>
      </c>
      <c r="AB362" s="784">
        <v>0</v>
      </c>
      <c r="AC362" s="784">
        <v>0</v>
      </c>
      <c r="AD362" s="784">
        <v>0</v>
      </c>
      <c r="AE362" s="784">
        <v>0</v>
      </c>
      <c r="AF362" s="784">
        <v>0</v>
      </c>
      <c r="AG362" s="805">
        <f t="shared" ref="AG362" si="26">IFERROR(AF362/AE362-1,0)</f>
        <v>0</v>
      </c>
    </row>
    <row r="363" spans="1:34" s="68" customFormat="1" ht="15" customHeight="1" thickBot="1" x14ac:dyDescent="0.3">
      <c r="A363" s="401">
        <v>2026</v>
      </c>
      <c r="B363" s="91"/>
      <c r="C363" s="566">
        <v>0</v>
      </c>
      <c r="D363" s="566">
        <v>0</v>
      </c>
      <c r="E363" s="569">
        <v>0</v>
      </c>
      <c r="F363" s="569">
        <v>0</v>
      </c>
      <c r="G363" s="569">
        <v>0</v>
      </c>
      <c r="H363" s="569">
        <v>0</v>
      </c>
      <c r="I363" s="569">
        <v>0</v>
      </c>
      <c r="J363" s="569">
        <v>0</v>
      </c>
      <c r="K363" s="569">
        <v>0</v>
      </c>
      <c r="L363" s="569">
        <v>0</v>
      </c>
      <c r="M363" s="569">
        <v>0</v>
      </c>
      <c r="N363" s="567">
        <v>0</v>
      </c>
      <c r="O363" s="155"/>
      <c r="P363" s="615">
        <v>0</v>
      </c>
      <c r="Q363" s="615">
        <v>0</v>
      </c>
      <c r="R363" s="715" t="s">
        <v>402</v>
      </c>
      <c r="S363" s="714">
        <v>0</v>
      </c>
      <c r="T363" s="715" t="s">
        <v>402</v>
      </c>
      <c r="U363" s="714">
        <v>0</v>
      </c>
      <c r="V363" s="715" t="s">
        <v>402</v>
      </c>
      <c r="W363" s="95"/>
      <c r="X363" s="67"/>
      <c r="Y363" s="820"/>
      <c r="Z363" s="784"/>
      <c r="AA363" s="784"/>
      <c r="AB363" s="784"/>
      <c r="AC363" s="784"/>
      <c r="AD363" s="784"/>
      <c r="AE363" s="784"/>
      <c r="AF363" s="784"/>
      <c r="AG363" s="806"/>
    </row>
    <row r="364" spans="1:34" s="68" customFormat="1" ht="15" customHeight="1" thickBot="1" x14ac:dyDescent="0.3">
      <c r="A364" s="402" t="s">
        <v>138</v>
      </c>
      <c r="B364" s="101"/>
      <c r="C364" s="732" t="s">
        <v>402</v>
      </c>
      <c r="D364" s="732" t="s">
        <v>402</v>
      </c>
      <c r="E364" s="732" t="s">
        <v>402</v>
      </c>
      <c r="F364" s="732" t="s">
        <v>402</v>
      </c>
      <c r="G364" s="732" t="s">
        <v>402</v>
      </c>
      <c r="H364" s="732" t="s">
        <v>402</v>
      </c>
      <c r="I364" s="732" t="s">
        <v>402</v>
      </c>
      <c r="J364" s="732" t="s">
        <v>402</v>
      </c>
      <c r="K364" s="732" t="s">
        <v>402</v>
      </c>
      <c r="L364" s="732" t="s">
        <v>402</v>
      </c>
      <c r="M364" s="732" t="s">
        <v>402</v>
      </c>
      <c r="N364" s="735" t="s">
        <v>402</v>
      </c>
      <c r="O364" s="70"/>
      <c r="P364" s="738" t="s">
        <v>402</v>
      </c>
      <c r="Q364" s="738" t="s">
        <v>402</v>
      </c>
      <c r="R364" s="762" t="s">
        <v>402</v>
      </c>
      <c r="S364" s="738" t="s">
        <v>402</v>
      </c>
      <c r="T364" s="762" t="s">
        <v>402</v>
      </c>
      <c r="U364" s="738" t="s">
        <v>402</v>
      </c>
      <c r="V364" s="762" t="s">
        <v>402</v>
      </c>
      <c r="W364" s="69"/>
      <c r="X364" s="70"/>
      <c r="Y364" s="820"/>
      <c r="Z364" s="784"/>
      <c r="AA364" s="784"/>
      <c r="AB364" s="784"/>
      <c r="AC364" s="784"/>
      <c r="AD364" s="784"/>
      <c r="AE364" s="784"/>
      <c r="AF364" s="784"/>
      <c r="AG364" s="807"/>
    </row>
    <row r="365" spans="1:34" s="68" customFormat="1" ht="11" thickBot="1" x14ac:dyDescent="0.3">
      <c r="A365" s="400">
        <v>2025</v>
      </c>
      <c r="B365" s="91" t="s">
        <v>59</v>
      </c>
      <c r="C365" s="564">
        <v>0.32576838226333149</v>
      </c>
      <c r="D365" s="564">
        <v>0.32576838226333149</v>
      </c>
      <c r="E365" s="568">
        <v>0.32576838226333149</v>
      </c>
      <c r="F365" s="568">
        <v>0.32576838226333149</v>
      </c>
      <c r="G365" s="568">
        <v>0.32576838226333149</v>
      </c>
      <c r="H365" s="568">
        <v>0.32576838226333149</v>
      </c>
      <c r="I365" s="568">
        <v>0.32576838226333149</v>
      </c>
      <c r="J365" s="568">
        <v>0.32576838226333149</v>
      </c>
      <c r="K365" s="568">
        <v>0.32576838226333149</v>
      </c>
      <c r="L365" s="564">
        <v>0.32576838226333149</v>
      </c>
      <c r="M365" s="564">
        <v>0.32576838226333149</v>
      </c>
      <c r="N365" s="565">
        <v>0.32576838226333149</v>
      </c>
      <c r="O365" s="155"/>
      <c r="P365" s="611">
        <v>0.97730514678999447</v>
      </c>
      <c r="Q365" s="612">
        <v>0.97730514678999447</v>
      </c>
      <c r="R365" s="613">
        <v>1.9546102935799889</v>
      </c>
      <c r="S365" s="612">
        <v>0.97730514678999447</v>
      </c>
      <c r="T365" s="613">
        <v>2.9319154403699832</v>
      </c>
      <c r="U365" s="611">
        <v>0.97730514678999447</v>
      </c>
      <c r="V365" s="614">
        <v>3.9092205871599779</v>
      </c>
      <c r="W365" s="90"/>
      <c r="X365" s="67"/>
      <c r="Y365" s="819" t="s">
        <v>59</v>
      </c>
      <c r="Z365" s="784">
        <v>3.8521038263884799</v>
      </c>
      <c r="AA365" s="784">
        <v>3.8458132744347631</v>
      </c>
      <c r="AB365" s="784">
        <v>3.8498945005070895</v>
      </c>
      <c r="AC365" s="784">
        <v>3.8720912919516572</v>
      </c>
      <c r="AD365" s="784">
        <v>3.9092205871599779</v>
      </c>
      <c r="AE365" s="784">
        <v>3.9092205871599779</v>
      </c>
      <c r="AF365" s="815">
        <v>3.9092205871599779</v>
      </c>
      <c r="AG365" s="805">
        <f t="shared" ref="AG365:AG368" si="27">IFERROR(AF365/AE365-1,0)</f>
        <v>0</v>
      </c>
    </row>
    <row r="366" spans="1:34" s="68" customFormat="1" ht="15" customHeight="1" thickBot="1" x14ac:dyDescent="0.3">
      <c r="A366" s="401">
        <v>2026</v>
      </c>
      <c r="B366" s="91"/>
      <c r="C366" s="566">
        <v>0.32576838226333149</v>
      </c>
      <c r="D366" s="566">
        <v>0.32576838226333149</v>
      </c>
      <c r="E366" s="569">
        <v>0.32576838226333149</v>
      </c>
      <c r="F366" s="569">
        <v>0</v>
      </c>
      <c r="G366" s="569">
        <v>0</v>
      </c>
      <c r="H366" s="569">
        <v>0</v>
      </c>
      <c r="I366" s="569">
        <v>0</v>
      </c>
      <c r="J366" s="569">
        <v>0</v>
      </c>
      <c r="K366" s="569">
        <v>0</v>
      </c>
      <c r="L366" s="569">
        <v>0</v>
      </c>
      <c r="M366" s="569">
        <v>0</v>
      </c>
      <c r="N366" s="567">
        <v>0</v>
      </c>
      <c r="O366" s="155"/>
      <c r="P366" s="615">
        <v>0.97730514678999447</v>
      </c>
      <c r="Q366" s="615">
        <v>0</v>
      </c>
      <c r="R366" s="715" t="s">
        <v>402</v>
      </c>
      <c r="S366" s="714">
        <v>0</v>
      </c>
      <c r="T366" s="715" t="s">
        <v>402</v>
      </c>
      <c r="U366" s="714">
        <v>0</v>
      </c>
      <c r="V366" s="715" t="s">
        <v>402</v>
      </c>
      <c r="W366" s="90"/>
      <c r="X366" s="67"/>
      <c r="Y366" s="820"/>
      <c r="Z366" s="784"/>
      <c r="AA366" s="784"/>
      <c r="AB366" s="784"/>
      <c r="AC366" s="784"/>
      <c r="AD366" s="784"/>
      <c r="AE366" s="784"/>
      <c r="AF366" s="815"/>
      <c r="AG366" s="806"/>
    </row>
    <row r="367" spans="1:34" s="68" customFormat="1" ht="15" customHeight="1" thickBot="1" x14ac:dyDescent="0.3">
      <c r="A367" s="402" t="s">
        <v>138</v>
      </c>
      <c r="B367" s="101"/>
      <c r="C367" s="732">
        <v>0</v>
      </c>
      <c r="D367" s="732">
        <v>0</v>
      </c>
      <c r="E367" s="732">
        <v>0</v>
      </c>
      <c r="F367" s="732" t="s">
        <v>402</v>
      </c>
      <c r="G367" s="732" t="s">
        <v>402</v>
      </c>
      <c r="H367" s="732" t="s">
        <v>402</v>
      </c>
      <c r="I367" s="732" t="s">
        <v>402</v>
      </c>
      <c r="J367" s="732" t="s">
        <v>402</v>
      </c>
      <c r="K367" s="732" t="s">
        <v>402</v>
      </c>
      <c r="L367" s="732" t="s">
        <v>402</v>
      </c>
      <c r="M367" s="732" t="s">
        <v>402</v>
      </c>
      <c r="N367" s="735" t="s">
        <v>402</v>
      </c>
      <c r="O367" s="70"/>
      <c r="P367" s="738">
        <v>0</v>
      </c>
      <c r="Q367" s="738" t="s">
        <v>402</v>
      </c>
      <c r="R367" s="762" t="s">
        <v>402</v>
      </c>
      <c r="S367" s="738" t="s">
        <v>402</v>
      </c>
      <c r="T367" s="762" t="s">
        <v>402</v>
      </c>
      <c r="U367" s="738" t="s">
        <v>402</v>
      </c>
      <c r="V367" s="762" t="s">
        <v>402</v>
      </c>
      <c r="W367" s="297"/>
      <c r="X367" s="70"/>
      <c r="Y367" s="820"/>
      <c r="Z367" s="784"/>
      <c r="AA367" s="784"/>
      <c r="AB367" s="784"/>
      <c r="AC367" s="784"/>
      <c r="AD367" s="784"/>
      <c r="AE367" s="784"/>
      <c r="AF367" s="815"/>
      <c r="AG367" s="807"/>
    </row>
    <row r="368" spans="1:34" s="68" customFormat="1" ht="11" thickBot="1" x14ac:dyDescent="0.3">
      <c r="A368" s="400">
        <v>2025</v>
      </c>
      <c r="B368" s="102" t="s">
        <v>58</v>
      </c>
      <c r="C368" s="564">
        <v>0</v>
      </c>
      <c r="D368" s="564">
        <v>0</v>
      </c>
      <c r="E368" s="568">
        <v>0</v>
      </c>
      <c r="F368" s="568">
        <v>0</v>
      </c>
      <c r="G368" s="568">
        <v>0</v>
      </c>
      <c r="H368" s="568">
        <v>0</v>
      </c>
      <c r="I368" s="568">
        <v>0</v>
      </c>
      <c r="J368" s="568">
        <v>0</v>
      </c>
      <c r="K368" s="568">
        <v>0</v>
      </c>
      <c r="L368" s="564">
        <v>0</v>
      </c>
      <c r="M368" s="564">
        <v>0</v>
      </c>
      <c r="N368" s="565">
        <v>0</v>
      </c>
      <c r="O368" s="155"/>
      <c r="P368" s="611">
        <v>0</v>
      </c>
      <c r="Q368" s="612">
        <v>0</v>
      </c>
      <c r="R368" s="613">
        <v>0</v>
      </c>
      <c r="S368" s="612">
        <v>0</v>
      </c>
      <c r="T368" s="613">
        <v>0</v>
      </c>
      <c r="U368" s="611">
        <v>0</v>
      </c>
      <c r="V368" s="614">
        <v>0</v>
      </c>
      <c r="W368" s="307"/>
      <c r="X368" s="67"/>
      <c r="Y368" s="819" t="s">
        <v>58</v>
      </c>
      <c r="Z368" s="784">
        <v>0</v>
      </c>
      <c r="AA368" s="784">
        <v>0</v>
      </c>
      <c r="AB368" s="784">
        <v>0</v>
      </c>
      <c r="AC368" s="784">
        <v>0</v>
      </c>
      <c r="AD368" s="784">
        <v>0</v>
      </c>
      <c r="AE368" s="784">
        <v>0</v>
      </c>
      <c r="AF368" s="815">
        <v>0</v>
      </c>
      <c r="AG368" s="805">
        <f t="shared" si="27"/>
        <v>0</v>
      </c>
    </row>
    <row r="369" spans="1:33" s="68" customFormat="1" ht="15" customHeight="1" thickBot="1" x14ac:dyDescent="0.3">
      <c r="A369" s="401">
        <v>2026</v>
      </c>
      <c r="B369" s="91"/>
      <c r="C369" s="566">
        <v>0</v>
      </c>
      <c r="D369" s="566">
        <v>0</v>
      </c>
      <c r="E369" s="569">
        <v>0</v>
      </c>
      <c r="F369" s="569">
        <v>0</v>
      </c>
      <c r="G369" s="569">
        <v>0</v>
      </c>
      <c r="H369" s="569">
        <v>0</v>
      </c>
      <c r="I369" s="569">
        <v>0</v>
      </c>
      <c r="J369" s="569">
        <v>0</v>
      </c>
      <c r="K369" s="569">
        <v>0</v>
      </c>
      <c r="L369" s="569">
        <v>0</v>
      </c>
      <c r="M369" s="569">
        <v>0</v>
      </c>
      <c r="N369" s="567">
        <v>0</v>
      </c>
      <c r="O369" s="155"/>
      <c r="P369" s="615">
        <v>0</v>
      </c>
      <c r="Q369" s="615">
        <v>0</v>
      </c>
      <c r="R369" s="715" t="s">
        <v>402</v>
      </c>
      <c r="S369" s="714">
        <v>0</v>
      </c>
      <c r="T369" s="715" t="s">
        <v>402</v>
      </c>
      <c r="U369" s="714">
        <v>0</v>
      </c>
      <c r="V369" s="715" t="s">
        <v>402</v>
      </c>
      <c r="W369" s="307"/>
      <c r="X369" s="67"/>
      <c r="Y369" s="820"/>
      <c r="Z369" s="784"/>
      <c r="AA369" s="784"/>
      <c r="AB369" s="784"/>
      <c r="AC369" s="784"/>
      <c r="AD369" s="784"/>
      <c r="AE369" s="784"/>
      <c r="AF369" s="815"/>
      <c r="AG369" s="806"/>
    </row>
    <row r="370" spans="1:33" s="68" customFormat="1" ht="15" customHeight="1" thickBot="1" x14ac:dyDescent="0.3">
      <c r="A370" s="402" t="s">
        <v>138</v>
      </c>
      <c r="B370" s="101"/>
      <c r="C370" s="732" t="s">
        <v>402</v>
      </c>
      <c r="D370" s="732" t="s">
        <v>402</v>
      </c>
      <c r="E370" s="732" t="s">
        <v>402</v>
      </c>
      <c r="F370" s="732" t="s">
        <v>402</v>
      </c>
      <c r="G370" s="732" t="s">
        <v>402</v>
      </c>
      <c r="H370" s="732" t="s">
        <v>402</v>
      </c>
      <c r="I370" s="732" t="s">
        <v>402</v>
      </c>
      <c r="J370" s="732" t="s">
        <v>402</v>
      </c>
      <c r="K370" s="732" t="s">
        <v>402</v>
      </c>
      <c r="L370" s="732" t="s">
        <v>402</v>
      </c>
      <c r="M370" s="732" t="s">
        <v>402</v>
      </c>
      <c r="N370" s="735" t="s">
        <v>402</v>
      </c>
      <c r="O370" s="70"/>
      <c r="P370" s="738" t="s">
        <v>402</v>
      </c>
      <c r="Q370" s="738" t="s">
        <v>402</v>
      </c>
      <c r="R370" s="762" t="s">
        <v>402</v>
      </c>
      <c r="S370" s="738" t="s">
        <v>402</v>
      </c>
      <c r="T370" s="762" t="s">
        <v>402</v>
      </c>
      <c r="U370" s="738" t="s">
        <v>402</v>
      </c>
      <c r="V370" s="762" t="s">
        <v>402</v>
      </c>
      <c r="W370" s="297"/>
      <c r="X370" s="70"/>
      <c r="Y370" s="820"/>
      <c r="Z370" s="784"/>
      <c r="AA370" s="784"/>
      <c r="AB370" s="784"/>
      <c r="AC370" s="784"/>
      <c r="AD370" s="784"/>
      <c r="AE370" s="784"/>
      <c r="AF370" s="815"/>
      <c r="AG370" s="807"/>
    </row>
    <row r="371" spans="1:33" s="68" customFormat="1" ht="11" thickBot="1" x14ac:dyDescent="0.3">
      <c r="A371" s="215">
        <v>2025</v>
      </c>
      <c r="B371" s="490" t="s">
        <v>188</v>
      </c>
      <c r="C371" s="596">
        <v>0.32576838226333149</v>
      </c>
      <c r="D371" s="596">
        <v>0.32576838226333149</v>
      </c>
      <c r="E371" s="638">
        <v>0.32576838226333149</v>
      </c>
      <c r="F371" s="638">
        <v>0.32576838226333149</v>
      </c>
      <c r="G371" s="638">
        <v>0.32576838226333149</v>
      </c>
      <c r="H371" s="638">
        <v>0.32576838226333149</v>
      </c>
      <c r="I371" s="638">
        <v>0.32576838226333149</v>
      </c>
      <c r="J371" s="638">
        <v>0.32576838226333149</v>
      </c>
      <c r="K371" s="638">
        <v>0.32576838226333149</v>
      </c>
      <c r="L371" s="596">
        <v>0.32576838226333149</v>
      </c>
      <c r="M371" s="596">
        <v>0.32576838226333149</v>
      </c>
      <c r="N371" s="597">
        <v>0.32576838226333149</v>
      </c>
      <c r="O371" s="634"/>
      <c r="P371" s="626">
        <v>0.97730514678999447</v>
      </c>
      <c r="Q371" s="627">
        <v>0.97730514678999447</v>
      </c>
      <c r="R371" s="627">
        <v>1.9546102935799889</v>
      </c>
      <c r="S371" s="627">
        <v>0.97730514678999447</v>
      </c>
      <c r="T371" s="627">
        <v>2.9319154403699832</v>
      </c>
      <c r="U371" s="626">
        <v>0.97730514678999447</v>
      </c>
      <c r="V371" s="626">
        <v>3.9092205871599779</v>
      </c>
      <c r="W371" s="90"/>
      <c r="X371" s="90"/>
      <c r="Y371" s="825" t="s">
        <v>188</v>
      </c>
      <c r="Z371" s="814">
        <v>3.8521038263884799</v>
      </c>
      <c r="AA371" s="814">
        <v>3.8458132744347631</v>
      </c>
      <c r="AB371" s="814">
        <v>3.8498945005070895</v>
      </c>
      <c r="AC371" s="814">
        <v>3.8720912919516572</v>
      </c>
      <c r="AD371" s="814">
        <v>3.9092205871599779</v>
      </c>
      <c r="AE371" s="814">
        <v>3.9092205871599779</v>
      </c>
      <c r="AF371" s="814">
        <v>3.9092205871599779</v>
      </c>
      <c r="AG371" s="1018">
        <f t="shared" ref="AG371" si="28">IFERROR(AF371/AE371-1,0)</f>
        <v>0</v>
      </c>
    </row>
    <row r="372" spans="1:33" s="68" customFormat="1" ht="15" customHeight="1" thickBot="1" x14ac:dyDescent="0.3">
      <c r="A372" s="216">
        <v>2026</v>
      </c>
      <c r="B372" s="491"/>
      <c r="C372" s="598">
        <v>0.32576838226333149</v>
      </c>
      <c r="D372" s="598">
        <v>0.32576838226333149</v>
      </c>
      <c r="E372" s="639">
        <v>0.32576838226333149</v>
      </c>
      <c r="F372" s="639">
        <v>0</v>
      </c>
      <c r="G372" s="639">
        <v>0</v>
      </c>
      <c r="H372" s="639">
        <v>0</v>
      </c>
      <c r="I372" s="639">
        <v>0</v>
      </c>
      <c r="J372" s="639">
        <v>0</v>
      </c>
      <c r="K372" s="639">
        <v>0</v>
      </c>
      <c r="L372" s="639">
        <v>0</v>
      </c>
      <c r="M372" s="639">
        <v>0</v>
      </c>
      <c r="N372" s="599">
        <v>0</v>
      </c>
      <c r="O372" s="634"/>
      <c r="P372" s="628">
        <v>0.97730514678999447</v>
      </c>
      <c r="Q372" s="628">
        <v>0</v>
      </c>
      <c r="R372" s="715" t="s">
        <v>402</v>
      </c>
      <c r="S372" s="714">
        <v>0</v>
      </c>
      <c r="T372" s="715" t="s">
        <v>402</v>
      </c>
      <c r="U372" s="714">
        <v>0</v>
      </c>
      <c r="V372" s="715" t="s">
        <v>402</v>
      </c>
      <c r="W372" s="90"/>
      <c r="X372" s="90"/>
      <c r="Y372" s="825"/>
      <c r="Z372" s="814"/>
      <c r="AA372" s="814"/>
      <c r="AB372" s="814"/>
      <c r="AC372" s="814"/>
      <c r="AD372" s="814"/>
      <c r="AE372" s="814"/>
      <c r="AF372" s="814"/>
      <c r="AG372" s="1018"/>
    </row>
    <row r="373" spans="1:33" s="68" customFormat="1" ht="15" customHeight="1" thickBot="1" x14ac:dyDescent="0.3">
      <c r="A373" s="217" t="s">
        <v>138</v>
      </c>
      <c r="B373" s="492"/>
      <c r="C373" s="763">
        <v>0</v>
      </c>
      <c r="D373" s="763">
        <v>0</v>
      </c>
      <c r="E373" s="763">
        <v>0</v>
      </c>
      <c r="F373" s="763" t="s">
        <v>402</v>
      </c>
      <c r="G373" s="763" t="s">
        <v>402</v>
      </c>
      <c r="H373" s="763" t="s">
        <v>402</v>
      </c>
      <c r="I373" s="763" t="s">
        <v>402</v>
      </c>
      <c r="J373" s="763" t="s">
        <v>402</v>
      </c>
      <c r="K373" s="763" t="s">
        <v>402</v>
      </c>
      <c r="L373" s="763" t="s">
        <v>402</v>
      </c>
      <c r="M373" s="763" t="s">
        <v>402</v>
      </c>
      <c r="N373" s="764" t="s">
        <v>402</v>
      </c>
      <c r="O373" s="729"/>
      <c r="P373" s="765">
        <v>0</v>
      </c>
      <c r="Q373" s="765" t="s">
        <v>402</v>
      </c>
      <c r="R373" s="742" t="s">
        <v>402</v>
      </c>
      <c r="S373" s="765" t="s">
        <v>402</v>
      </c>
      <c r="T373" s="742" t="s">
        <v>402</v>
      </c>
      <c r="U373" s="765" t="s">
        <v>402</v>
      </c>
      <c r="V373" s="742" t="s">
        <v>402</v>
      </c>
      <c r="W373" s="297"/>
      <c r="X373" s="63"/>
      <c r="Y373" s="825"/>
      <c r="Z373" s="814"/>
      <c r="AA373" s="814"/>
      <c r="AB373" s="814"/>
      <c r="AC373" s="814"/>
      <c r="AD373" s="814"/>
      <c r="AE373" s="814"/>
      <c r="AF373" s="814"/>
      <c r="AG373" s="1018"/>
    </row>
    <row r="374" spans="1:33" x14ac:dyDescent="0.35">
      <c r="B374" s="10"/>
      <c r="C374" s="10"/>
      <c r="D374" s="10"/>
      <c r="E374" s="10"/>
      <c r="F374" s="10"/>
      <c r="G374" s="10"/>
      <c r="H374" s="10"/>
      <c r="I374" s="10"/>
      <c r="J374" s="10"/>
      <c r="K374" s="10"/>
      <c r="L374" s="10"/>
      <c r="M374" s="10"/>
      <c r="N374" s="10"/>
      <c r="O374" s="10"/>
      <c r="P374" s="10"/>
      <c r="Q374" s="10"/>
      <c r="R374" s="40"/>
      <c r="S374" s="10"/>
      <c r="T374" s="40"/>
      <c r="U374" s="10"/>
      <c r="V374" s="40"/>
      <c r="W374" s="40"/>
      <c r="X374" s="10"/>
      <c r="AF374" s="42"/>
      <c r="AG374" s="42"/>
    </row>
    <row r="375" spans="1:33" x14ac:dyDescent="0.35">
      <c r="B375" s="10"/>
      <c r="C375" s="10"/>
      <c r="D375" s="10"/>
      <c r="E375" s="10"/>
      <c r="F375" s="10"/>
      <c r="G375" s="10"/>
      <c r="H375" s="10"/>
      <c r="I375" s="10"/>
      <c r="J375" s="10"/>
      <c r="K375" s="10"/>
      <c r="L375" s="10"/>
      <c r="M375" s="10"/>
      <c r="N375" s="10"/>
      <c r="O375" s="10"/>
      <c r="P375" s="10"/>
      <c r="Q375" s="10"/>
      <c r="R375" s="40"/>
      <c r="S375" s="10"/>
      <c r="T375" s="40"/>
      <c r="U375" s="10"/>
      <c r="V375" s="40"/>
      <c r="W375" s="40"/>
      <c r="X375" s="10"/>
      <c r="AF375" s="42"/>
      <c r="AG375" s="42"/>
    </row>
    <row r="376" spans="1:33" x14ac:dyDescent="0.35">
      <c r="B376" s="824"/>
      <c r="C376" s="824"/>
      <c r="D376" s="824"/>
      <c r="E376" s="824"/>
      <c r="F376" s="86"/>
      <c r="G376" s="86"/>
      <c r="H376" s="86"/>
      <c r="I376" s="86"/>
      <c r="J376" s="86"/>
      <c r="K376" s="86"/>
      <c r="L376" s="86"/>
      <c r="M376" s="86"/>
      <c r="N376" s="86"/>
      <c r="O376" s="86"/>
    </row>
    <row r="377" spans="1:33" x14ac:dyDescent="0.35">
      <c r="B377" s="86"/>
      <c r="C377" s="86"/>
      <c r="D377" s="86"/>
      <c r="E377" s="86"/>
      <c r="F377" s="86"/>
      <c r="G377" s="86"/>
      <c r="H377" s="86"/>
      <c r="I377" s="86"/>
      <c r="J377" s="86"/>
      <c r="K377" s="86"/>
      <c r="L377" s="86"/>
      <c r="M377" s="86"/>
      <c r="N377" s="86"/>
      <c r="O377" s="86"/>
    </row>
    <row r="378" spans="1:33" x14ac:dyDescent="0.35">
      <c r="B378" s="86"/>
      <c r="C378" s="86"/>
      <c r="D378" s="86"/>
      <c r="E378" s="86"/>
      <c r="F378" s="86"/>
      <c r="G378" s="86"/>
      <c r="H378" s="86"/>
      <c r="I378" s="86"/>
      <c r="J378" s="86"/>
      <c r="K378" s="86"/>
      <c r="L378" s="86"/>
      <c r="M378" s="86"/>
      <c r="N378" s="86"/>
      <c r="O378" s="86"/>
    </row>
  </sheetData>
  <mergeCells count="1011">
    <mergeCell ref="AD205:AD207"/>
    <mergeCell ref="AD208:AD210"/>
    <mergeCell ref="AD211:AD213"/>
    <mergeCell ref="AD214:AD216"/>
    <mergeCell ref="AD217:AD219"/>
    <mergeCell ref="AD220:AD222"/>
    <mergeCell ref="AD223:AD225"/>
    <mergeCell ref="AD229:AD231"/>
    <mergeCell ref="AD232:AD234"/>
    <mergeCell ref="AD235:AD237"/>
    <mergeCell ref="AD238:AD240"/>
    <mergeCell ref="AD241:AD243"/>
    <mergeCell ref="AD244:AD246"/>
    <mergeCell ref="AD247:AD249"/>
    <mergeCell ref="AD314:AD316"/>
    <mergeCell ref="AD317:AD319"/>
    <mergeCell ref="AD320:AD322"/>
    <mergeCell ref="AD250:AD252"/>
    <mergeCell ref="AD253:AD255"/>
    <mergeCell ref="AD256:AD258"/>
    <mergeCell ref="AD259:AD261"/>
    <mergeCell ref="AD262:AD264"/>
    <mergeCell ref="AD265:AD267"/>
    <mergeCell ref="AD268:AD270"/>
    <mergeCell ref="AD271:AD273"/>
    <mergeCell ref="AD274:AD276"/>
    <mergeCell ref="AD277:AD279"/>
    <mergeCell ref="AD280:AD282"/>
    <mergeCell ref="AD283:AD285"/>
    <mergeCell ref="AD286:AD288"/>
    <mergeCell ref="AD289:AD291"/>
    <mergeCell ref="AD292:AD294"/>
    <mergeCell ref="AD64:AD66"/>
    <mergeCell ref="AD67:AD69"/>
    <mergeCell ref="AD70:AD72"/>
    <mergeCell ref="AD73:AD75"/>
    <mergeCell ref="AD76:AD78"/>
    <mergeCell ref="AD82:AD84"/>
    <mergeCell ref="AD85:AD87"/>
    <mergeCell ref="AD88:AD90"/>
    <mergeCell ref="AD91:AD93"/>
    <mergeCell ref="AD94:AD96"/>
    <mergeCell ref="AD97:AD99"/>
    <mergeCell ref="AD100:AD102"/>
    <mergeCell ref="AD103:AD105"/>
    <mergeCell ref="AD106:AD108"/>
    <mergeCell ref="AD109:AD111"/>
    <mergeCell ref="AD115:AD117"/>
    <mergeCell ref="AD118:AD120"/>
    <mergeCell ref="AD7:AD9"/>
    <mergeCell ref="AD10:AD12"/>
    <mergeCell ref="AD13:AD15"/>
    <mergeCell ref="AD16:AD18"/>
    <mergeCell ref="AD19:AD21"/>
    <mergeCell ref="AD22:AD24"/>
    <mergeCell ref="AD25:AD27"/>
    <mergeCell ref="AD28:AD30"/>
    <mergeCell ref="AD31:AD33"/>
    <mergeCell ref="AD34:AD36"/>
    <mergeCell ref="AD37:AD39"/>
    <mergeCell ref="AD40:AD42"/>
    <mergeCell ref="AD49:AD51"/>
    <mergeCell ref="AD52:AD54"/>
    <mergeCell ref="AD55:AD57"/>
    <mergeCell ref="AD58:AD60"/>
    <mergeCell ref="AD61:AD63"/>
    <mergeCell ref="B2:N2"/>
    <mergeCell ref="AC142:AC144"/>
    <mergeCell ref="AC115:AC117"/>
    <mergeCell ref="AC118:AC120"/>
    <mergeCell ref="AC121:AC123"/>
    <mergeCell ref="AC124:AC126"/>
    <mergeCell ref="AC127:AC129"/>
    <mergeCell ref="AC82:AC84"/>
    <mergeCell ref="AC85:AC87"/>
    <mergeCell ref="AC88:AC90"/>
    <mergeCell ref="AC91:AC93"/>
    <mergeCell ref="AC94:AC96"/>
    <mergeCell ref="AC97:AC99"/>
    <mergeCell ref="AC100:AC102"/>
    <mergeCell ref="AC103:AC105"/>
    <mergeCell ref="AC106:AC108"/>
    <mergeCell ref="AC109:AC111"/>
    <mergeCell ref="AC49:AC51"/>
    <mergeCell ref="AC52:AC54"/>
    <mergeCell ref="AC55:AC57"/>
    <mergeCell ref="AC58:AC60"/>
    <mergeCell ref="AC61:AC63"/>
    <mergeCell ref="AC64:AC66"/>
    <mergeCell ref="AC67:AC69"/>
    <mergeCell ref="AC70:AC72"/>
    <mergeCell ref="AC73:AC75"/>
    <mergeCell ref="AC76:AC78"/>
    <mergeCell ref="AC208:AC210"/>
    <mergeCell ref="AC211:AC213"/>
    <mergeCell ref="AC214:AC216"/>
    <mergeCell ref="AC217:AC219"/>
    <mergeCell ref="AC220:AC222"/>
    <mergeCell ref="AC223:AC225"/>
    <mergeCell ref="AC181:AC183"/>
    <mergeCell ref="AC184:AC186"/>
    <mergeCell ref="AC187:AC189"/>
    <mergeCell ref="AC190:AC192"/>
    <mergeCell ref="AC145:AC147"/>
    <mergeCell ref="AC148:AC150"/>
    <mergeCell ref="AC151:AC153"/>
    <mergeCell ref="AC154:AC156"/>
    <mergeCell ref="AC157:AC159"/>
    <mergeCell ref="AC160:AC162"/>
    <mergeCell ref="AC163:AC165"/>
    <mergeCell ref="AC166:AC168"/>
    <mergeCell ref="AC169:AC171"/>
    <mergeCell ref="AC172:AC174"/>
    <mergeCell ref="AC175:AC177"/>
    <mergeCell ref="AC368:AC370"/>
    <mergeCell ref="AC371:AC373"/>
    <mergeCell ref="AC332:AC334"/>
    <mergeCell ref="AC335:AC337"/>
    <mergeCell ref="AC338:AC340"/>
    <mergeCell ref="AC341:AC343"/>
    <mergeCell ref="AC344:AC346"/>
    <mergeCell ref="AC347:AC349"/>
    <mergeCell ref="AC350:AC352"/>
    <mergeCell ref="AC353:AC355"/>
    <mergeCell ref="AD368:AD370"/>
    <mergeCell ref="AD371:AD373"/>
    <mergeCell ref="AE368:AE370"/>
    <mergeCell ref="AE371:AE373"/>
    <mergeCell ref="AC311:AC313"/>
    <mergeCell ref="AC314:AC316"/>
    <mergeCell ref="AC317:AC319"/>
    <mergeCell ref="AC320:AC322"/>
    <mergeCell ref="AC323:AC325"/>
    <mergeCell ref="AD323:AD325"/>
    <mergeCell ref="AD329:AD331"/>
    <mergeCell ref="AD332:AD334"/>
    <mergeCell ref="AD335:AD337"/>
    <mergeCell ref="AD338:AD340"/>
    <mergeCell ref="AD341:AD343"/>
    <mergeCell ref="AD344:AD346"/>
    <mergeCell ref="AD347:AD349"/>
    <mergeCell ref="AD350:AD352"/>
    <mergeCell ref="AD353:AD355"/>
    <mergeCell ref="AD362:AD364"/>
    <mergeCell ref="AD365:AD367"/>
    <mergeCell ref="AD311:AD313"/>
    <mergeCell ref="AF55:AF57"/>
    <mergeCell ref="AF58:AF60"/>
    <mergeCell ref="AF61:AF63"/>
    <mergeCell ref="AF64:AF66"/>
    <mergeCell ref="AF67:AF69"/>
    <mergeCell ref="AF70:AF72"/>
    <mergeCell ref="AB67:AB69"/>
    <mergeCell ref="AB70:AB72"/>
    <mergeCell ref="AA256:AA258"/>
    <mergeCell ref="AA220:AA222"/>
    <mergeCell ref="AA223:AA225"/>
    <mergeCell ref="AA371:AA373"/>
    <mergeCell ref="AA329:AA331"/>
    <mergeCell ref="AA332:AA334"/>
    <mergeCell ref="AA335:AA337"/>
    <mergeCell ref="AA338:AA340"/>
    <mergeCell ref="AA341:AA343"/>
    <mergeCell ref="AA344:AA346"/>
    <mergeCell ref="AA347:AA349"/>
    <mergeCell ref="AA350:AA352"/>
    <mergeCell ref="AA353:AA355"/>
    <mergeCell ref="AA70:AA72"/>
    <mergeCell ref="AA217:AA219"/>
    <mergeCell ref="AA133:AA135"/>
    <mergeCell ref="AA136:AA138"/>
    <mergeCell ref="AA139:AA141"/>
    <mergeCell ref="AA142:AA144"/>
    <mergeCell ref="AA145:AA147"/>
    <mergeCell ref="AA148:AA150"/>
    <mergeCell ref="AA151:AA153"/>
    <mergeCell ref="AC362:AC364"/>
    <mergeCell ref="AC365:AC367"/>
    <mergeCell ref="Y217:Y219"/>
    <mergeCell ref="Z217:Z219"/>
    <mergeCell ref="AF217:AF219"/>
    <mergeCell ref="Y250:Y252"/>
    <mergeCell ref="Z250:Z252"/>
    <mergeCell ref="AF250:AF252"/>
    <mergeCell ref="Y253:Y255"/>
    <mergeCell ref="Z253:Z255"/>
    <mergeCell ref="AF253:AF255"/>
    <mergeCell ref="Y220:Y222"/>
    <mergeCell ref="Z220:Z222"/>
    <mergeCell ref="AF220:AF222"/>
    <mergeCell ref="AA229:AA231"/>
    <mergeCell ref="AA232:AA234"/>
    <mergeCell ref="AA235:AA237"/>
    <mergeCell ref="AA238:AA240"/>
    <mergeCell ref="AA241:AA243"/>
    <mergeCell ref="AA244:AA246"/>
    <mergeCell ref="AA247:AA249"/>
    <mergeCell ref="Z235:Z237"/>
    <mergeCell ref="Y37:Y39"/>
    <mergeCell ref="Y40:Y42"/>
    <mergeCell ref="AA7:AA9"/>
    <mergeCell ref="AA10:AA12"/>
    <mergeCell ref="AA13:AA15"/>
    <mergeCell ref="AA16:AA18"/>
    <mergeCell ref="AA19:AA21"/>
    <mergeCell ref="AA22:AA24"/>
    <mergeCell ref="AA25:AA27"/>
    <mergeCell ref="AA28:AA30"/>
    <mergeCell ref="AA31:AA33"/>
    <mergeCell ref="AA34:AA36"/>
    <mergeCell ref="AA37:AA39"/>
    <mergeCell ref="AA40:AA42"/>
    <mergeCell ref="Y7:Y9"/>
    <mergeCell ref="Y10:Y12"/>
    <mergeCell ref="Y13:Y15"/>
    <mergeCell ref="Y16:Y18"/>
    <mergeCell ref="Y19:Y21"/>
    <mergeCell ref="Y22:Y24"/>
    <mergeCell ref="Y25:Y27"/>
    <mergeCell ref="Y28:Y30"/>
    <mergeCell ref="Y31:Y33"/>
    <mergeCell ref="Y34:Y36"/>
    <mergeCell ref="Y118:Y120"/>
    <mergeCell ref="Y121:Y123"/>
    <mergeCell ref="Y124:Y126"/>
    <mergeCell ref="Y127:Y129"/>
    <mergeCell ref="Y133:Y135"/>
    <mergeCell ref="Y136:Y138"/>
    <mergeCell ref="Y139:Y141"/>
    <mergeCell ref="Y142:Y144"/>
    <mergeCell ref="Y145:Y147"/>
    <mergeCell ref="Y148:Y150"/>
    <mergeCell ref="Y151:Y153"/>
    <mergeCell ref="Y154:Y156"/>
    <mergeCell ref="Y157:Y159"/>
    <mergeCell ref="Y55:Y57"/>
    <mergeCell ref="Y58:Y60"/>
    <mergeCell ref="Y61:Y63"/>
    <mergeCell ref="Y64:Y66"/>
    <mergeCell ref="Y67:Y69"/>
    <mergeCell ref="Y70:Y72"/>
    <mergeCell ref="Y73:Y75"/>
    <mergeCell ref="Y76:Y78"/>
    <mergeCell ref="Y82:Y84"/>
    <mergeCell ref="Y85:Y87"/>
    <mergeCell ref="Y88:Y90"/>
    <mergeCell ref="Y91:Y93"/>
    <mergeCell ref="Y94:Y96"/>
    <mergeCell ref="Y97:Y99"/>
    <mergeCell ref="Y100:Y102"/>
    <mergeCell ref="Y103:Y105"/>
    <mergeCell ref="Y106:Y108"/>
    <mergeCell ref="Y109:Y111"/>
    <mergeCell ref="Y268:Y270"/>
    <mergeCell ref="Y271:Y273"/>
    <mergeCell ref="Y274:Y276"/>
    <mergeCell ref="Y49:Y51"/>
    <mergeCell ref="Y52:Y54"/>
    <mergeCell ref="Y295:Y297"/>
    <mergeCell ref="Y298:Y300"/>
    <mergeCell ref="Y301:Y303"/>
    <mergeCell ref="Y304:Y306"/>
    <mergeCell ref="Y307:Y309"/>
    <mergeCell ref="Y181:Y183"/>
    <mergeCell ref="Y184:Y186"/>
    <mergeCell ref="Y187:Y189"/>
    <mergeCell ref="Y190:Y192"/>
    <mergeCell ref="Y193:Y195"/>
    <mergeCell ref="Y196:Y198"/>
    <mergeCell ref="Y199:Y201"/>
    <mergeCell ref="Y202:Y204"/>
    <mergeCell ref="Y205:Y207"/>
    <mergeCell ref="Y208:Y210"/>
    <mergeCell ref="Y211:Y213"/>
    <mergeCell ref="Y214:Y216"/>
    <mergeCell ref="Y223:Y225"/>
    <mergeCell ref="Y262:Y264"/>
    <mergeCell ref="Y265:Y267"/>
    <mergeCell ref="Y160:Y162"/>
    <mergeCell ref="Y163:Y165"/>
    <mergeCell ref="Y166:Y168"/>
    <mergeCell ref="Y169:Y171"/>
    <mergeCell ref="Y172:Y174"/>
    <mergeCell ref="Y175:Y177"/>
    <mergeCell ref="Y115:Y117"/>
    <mergeCell ref="Y335:Y337"/>
    <mergeCell ref="Z40:Z42"/>
    <mergeCell ref="Z64:Z66"/>
    <mergeCell ref="Y338:Y340"/>
    <mergeCell ref="Y341:Y343"/>
    <mergeCell ref="Y344:Y346"/>
    <mergeCell ref="Y347:Y349"/>
    <mergeCell ref="Y350:Y352"/>
    <mergeCell ref="Y353:Y355"/>
    <mergeCell ref="Y311:Y313"/>
    <mergeCell ref="Y314:Y316"/>
    <mergeCell ref="Y317:Y319"/>
    <mergeCell ref="Z67:Z69"/>
    <mergeCell ref="Z70:Z72"/>
    <mergeCell ref="Z73:Z75"/>
    <mergeCell ref="Y320:Y322"/>
    <mergeCell ref="Y323:Y325"/>
    <mergeCell ref="Y277:Y279"/>
    <mergeCell ref="Y280:Y282"/>
    <mergeCell ref="Y283:Y285"/>
    <mergeCell ref="Y286:Y288"/>
    <mergeCell ref="Y289:Y291"/>
    <mergeCell ref="Y292:Y294"/>
    <mergeCell ref="Y229:Y231"/>
    <mergeCell ref="Y232:Y234"/>
    <mergeCell ref="Y235:Y237"/>
    <mergeCell ref="Y238:Y240"/>
    <mergeCell ref="Y241:Y243"/>
    <mergeCell ref="Y244:Y246"/>
    <mergeCell ref="Y247:Y249"/>
    <mergeCell ref="Y256:Y258"/>
    <mergeCell ref="Y259:Y261"/>
    <mergeCell ref="AC34:AC36"/>
    <mergeCell ref="AC7:AC9"/>
    <mergeCell ref="AC10:AC12"/>
    <mergeCell ref="AC13:AC15"/>
    <mergeCell ref="AC16:AC18"/>
    <mergeCell ref="AC19:AC21"/>
    <mergeCell ref="AC22:AC24"/>
    <mergeCell ref="AC25:AC27"/>
    <mergeCell ref="AC28:AC30"/>
    <mergeCell ref="AC31:AC33"/>
    <mergeCell ref="AC37:AC39"/>
    <mergeCell ref="AC40:AC42"/>
    <mergeCell ref="AF34:AF36"/>
    <mergeCell ref="AF37:AF39"/>
    <mergeCell ref="AF40:AF42"/>
    <mergeCell ref="B376:E376"/>
    <mergeCell ref="Z7:Z9"/>
    <mergeCell ref="Z10:Z12"/>
    <mergeCell ref="Z13:Z15"/>
    <mergeCell ref="Z16:Z18"/>
    <mergeCell ref="Z19:Z21"/>
    <mergeCell ref="Z22:Z24"/>
    <mergeCell ref="Z25:Z27"/>
    <mergeCell ref="Z28:Z30"/>
    <mergeCell ref="Z31:Z33"/>
    <mergeCell ref="Z34:Z36"/>
    <mergeCell ref="Z37:Z39"/>
    <mergeCell ref="Y362:Y364"/>
    <mergeCell ref="Y368:Y370"/>
    <mergeCell ref="Y371:Y373"/>
    <mergeCell ref="Y329:Y331"/>
    <mergeCell ref="Y332:Y334"/>
    <mergeCell ref="AF82:AF84"/>
    <mergeCell ref="AF85:AF87"/>
    <mergeCell ref="AF88:AF90"/>
    <mergeCell ref="AF91:AF93"/>
    <mergeCell ref="AF94:AF96"/>
    <mergeCell ref="AF97:AF99"/>
    <mergeCell ref="Z91:Z93"/>
    <mergeCell ref="AG97:AG99"/>
    <mergeCell ref="Z76:Z78"/>
    <mergeCell ref="Z49:Z51"/>
    <mergeCell ref="Z52:Z54"/>
    <mergeCell ref="Z55:Z57"/>
    <mergeCell ref="Z58:Z60"/>
    <mergeCell ref="Z61:Z63"/>
    <mergeCell ref="AF73:AF75"/>
    <mergeCell ref="AF76:AF78"/>
    <mergeCell ref="AA73:AA75"/>
    <mergeCell ref="AA76:AA78"/>
    <mergeCell ref="AB73:AB75"/>
    <mergeCell ref="AB76:AB78"/>
    <mergeCell ref="AA49:AA51"/>
    <mergeCell ref="AA52:AA54"/>
    <mergeCell ref="AA55:AA57"/>
    <mergeCell ref="AA58:AA60"/>
    <mergeCell ref="AA61:AA63"/>
    <mergeCell ref="AA64:AA66"/>
    <mergeCell ref="AA67:AA69"/>
    <mergeCell ref="AG52:AG54"/>
    <mergeCell ref="AG55:AG57"/>
    <mergeCell ref="AG58:AG60"/>
    <mergeCell ref="AF49:AF51"/>
    <mergeCell ref="AF52:AF54"/>
    <mergeCell ref="Z94:Z96"/>
    <mergeCell ref="Z97:Z99"/>
    <mergeCell ref="Z82:Z84"/>
    <mergeCell ref="Z85:Z87"/>
    <mergeCell ref="Z88:Z90"/>
    <mergeCell ref="AA82:AA84"/>
    <mergeCell ref="AA85:AA87"/>
    <mergeCell ref="AA88:AA90"/>
    <mergeCell ref="AA91:AA93"/>
    <mergeCell ref="AA94:AA96"/>
    <mergeCell ref="AA97:AA99"/>
    <mergeCell ref="AB82:AB84"/>
    <mergeCell ref="AB85:AB87"/>
    <mergeCell ref="AB88:AB90"/>
    <mergeCell ref="AB91:AB93"/>
    <mergeCell ref="AB94:AB96"/>
    <mergeCell ref="AB97:AB99"/>
    <mergeCell ref="Z109:Z111"/>
    <mergeCell ref="Z115:Z117"/>
    <mergeCell ref="Z118:Z120"/>
    <mergeCell ref="Z100:Z102"/>
    <mergeCell ref="Z103:Z105"/>
    <mergeCell ref="Z106:Z108"/>
    <mergeCell ref="AF106:AF108"/>
    <mergeCell ref="AF109:AF111"/>
    <mergeCell ref="AF115:AF117"/>
    <mergeCell ref="AF118:AF120"/>
    <mergeCell ref="AA115:AA117"/>
    <mergeCell ref="AA118:AA120"/>
    <mergeCell ref="AA100:AA102"/>
    <mergeCell ref="AA103:AA105"/>
    <mergeCell ref="AA106:AA108"/>
    <mergeCell ref="AA109:AA111"/>
    <mergeCell ref="AF100:AF102"/>
    <mergeCell ref="AF103:AF105"/>
    <mergeCell ref="AB100:AB102"/>
    <mergeCell ref="AB103:AB105"/>
    <mergeCell ref="AB106:AB108"/>
    <mergeCell ref="AB109:AB111"/>
    <mergeCell ref="AB115:AB117"/>
    <mergeCell ref="AB118:AB120"/>
    <mergeCell ref="Z133:Z135"/>
    <mergeCell ref="Z136:Z138"/>
    <mergeCell ref="Z139:Z141"/>
    <mergeCell ref="Z121:Z123"/>
    <mergeCell ref="Z124:Z126"/>
    <mergeCell ref="Z127:Z129"/>
    <mergeCell ref="AF121:AF123"/>
    <mergeCell ref="AF124:AF126"/>
    <mergeCell ref="AF127:AF129"/>
    <mergeCell ref="AF133:AF135"/>
    <mergeCell ref="AF136:AF138"/>
    <mergeCell ref="AF139:AF141"/>
    <mergeCell ref="AA121:AA123"/>
    <mergeCell ref="AA124:AA126"/>
    <mergeCell ref="AA127:AA129"/>
    <mergeCell ref="AB136:AB138"/>
    <mergeCell ref="AB139:AB141"/>
    <mergeCell ref="AC133:AC135"/>
    <mergeCell ref="AC136:AC138"/>
    <mergeCell ref="AC139:AC141"/>
    <mergeCell ref="AB121:AB123"/>
    <mergeCell ref="AB124:AB126"/>
    <mergeCell ref="AB127:AB129"/>
    <mergeCell ref="AB133:AB135"/>
    <mergeCell ref="AD121:AD123"/>
    <mergeCell ref="AD124:AD126"/>
    <mergeCell ref="AD127:AD129"/>
    <mergeCell ref="AD133:AD135"/>
    <mergeCell ref="AD136:AD138"/>
    <mergeCell ref="AD139:AD141"/>
    <mergeCell ref="Z151:Z153"/>
    <mergeCell ref="Z154:Z156"/>
    <mergeCell ref="Z157:Z159"/>
    <mergeCell ref="Z142:Z144"/>
    <mergeCell ref="Z145:Z147"/>
    <mergeCell ref="Z148:Z150"/>
    <mergeCell ref="AF142:AF144"/>
    <mergeCell ref="AF145:AF147"/>
    <mergeCell ref="AF148:AF150"/>
    <mergeCell ref="AF151:AF153"/>
    <mergeCell ref="AF154:AF156"/>
    <mergeCell ref="AF157:AF159"/>
    <mergeCell ref="AB142:AB144"/>
    <mergeCell ref="AB145:AB147"/>
    <mergeCell ref="AB148:AB150"/>
    <mergeCell ref="AB151:AB153"/>
    <mergeCell ref="AB154:AB156"/>
    <mergeCell ref="AB157:AB159"/>
    <mergeCell ref="AA154:AA156"/>
    <mergeCell ref="AA157:AA159"/>
    <mergeCell ref="AD142:AD144"/>
    <mergeCell ref="AD145:AD147"/>
    <mergeCell ref="AD148:AD150"/>
    <mergeCell ref="AD151:AD153"/>
    <mergeCell ref="AD154:AD156"/>
    <mergeCell ref="AD157:AD159"/>
    <mergeCell ref="Z169:Z171"/>
    <mergeCell ref="Z172:Z174"/>
    <mergeCell ref="Z175:Z177"/>
    <mergeCell ref="Z160:Z162"/>
    <mergeCell ref="Z163:Z165"/>
    <mergeCell ref="Z166:Z168"/>
    <mergeCell ref="AF160:AF162"/>
    <mergeCell ref="AF163:AF165"/>
    <mergeCell ref="AF166:AF168"/>
    <mergeCell ref="AF169:AF171"/>
    <mergeCell ref="AF172:AF174"/>
    <mergeCell ref="AF175:AF177"/>
    <mergeCell ref="AB160:AB162"/>
    <mergeCell ref="AB163:AB165"/>
    <mergeCell ref="AB166:AB168"/>
    <mergeCell ref="AA160:AA162"/>
    <mergeCell ref="AA163:AA165"/>
    <mergeCell ref="AA166:AA168"/>
    <mergeCell ref="AA169:AA171"/>
    <mergeCell ref="AA172:AA174"/>
    <mergeCell ref="AA175:AA177"/>
    <mergeCell ref="AD160:AD162"/>
    <mergeCell ref="AD163:AD165"/>
    <mergeCell ref="AD166:AD168"/>
    <mergeCell ref="AD169:AD171"/>
    <mergeCell ref="AD172:AD174"/>
    <mergeCell ref="AD175:AD177"/>
    <mergeCell ref="Z184:Z186"/>
    <mergeCell ref="Z187:Z189"/>
    <mergeCell ref="AF181:AF183"/>
    <mergeCell ref="AF184:AF186"/>
    <mergeCell ref="AF187:AF189"/>
    <mergeCell ref="AF190:AF192"/>
    <mergeCell ref="AF193:AF195"/>
    <mergeCell ref="AF196:AF198"/>
    <mergeCell ref="AA181:AA183"/>
    <mergeCell ref="AA184:AA186"/>
    <mergeCell ref="AA187:AA189"/>
    <mergeCell ref="AA190:AA192"/>
    <mergeCell ref="AA193:AA195"/>
    <mergeCell ref="AA196:AA198"/>
    <mergeCell ref="AC193:AC195"/>
    <mergeCell ref="AC196:AC198"/>
    <mergeCell ref="AG181:AG183"/>
    <mergeCell ref="AG184:AG186"/>
    <mergeCell ref="Z190:Z192"/>
    <mergeCell ref="Z193:Z195"/>
    <mergeCell ref="Z196:Z198"/>
    <mergeCell ref="Z181:Z183"/>
    <mergeCell ref="AD184:AD186"/>
    <mergeCell ref="AD187:AD189"/>
    <mergeCell ref="AD190:AD192"/>
    <mergeCell ref="AD193:AD195"/>
    <mergeCell ref="AD181:AD183"/>
    <mergeCell ref="AD196:AD198"/>
    <mergeCell ref="AG241:AG243"/>
    <mergeCell ref="AE232:AE234"/>
    <mergeCell ref="AE235:AE237"/>
    <mergeCell ref="AE238:AE240"/>
    <mergeCell ref="AE241:AE243"/>
    <mergeCell ref="Z208:Z210"/>
    <mergeCell ref="Z211:Z213"/>
    <mergeCell ref="Z214:Z216"/>
    <mergeCell ref="Z199:Z201"/>
    <mergeCell ref="Z202:Z204"/>
    <mergeCell ref="Z205:Z207"/>
    <mergeCell ref="AF199:AF201"/>
    <mergeCell ref="AF202:AF204"/>
    <mergeCell ref="AF205:AF207"/>
    <mergeCell ref="AF208:AF210"/>
    <mergeCell ref="AF211:AF213"/>
    <mergeCell ref="AF214:AF216"/>
    <mergeCell ref="AA199:AA201"/>
    <mergeCell ref="AA202:AA204"/>
    <mergeCell ref="AA205:AA207"/>
    <mergeCell ref="AA208:AA210"/>
    <mergeCell ref="AA211:AA213"/>
    <mergeCell ref="AA214:AA216"/>
    <mergeCell ref="AG214:AG216"/>
    <mergeCell ref="AC199:AC201"/>
    <mergeCell ref="AC202:AC204"/>
    <mergeCell ref="AC205:AC207"/>
    <mergeCell ref="AB199:AB201"/>
    <mergeCell ref="AB202:AB204"/>
    <mergeCell ref="AB205:AB207"/>
    <mergeCell ref="AD199:AD201"/>
    <mergeCell ref="AD202:AD204"/>
    <mergeCell ref="Z238:Z240"/>
    <mergeCell ref="Z241:Z243"/>
    <mergeCell ref="Z223:Z225"/>
    <mergeCell ref="Z229:Z231"/>
    <mergeCell ref="Z232:Z234"/>
    <mergeCell ref="AF223:AF225"/>
    <mergeCell ref="AF229:AF231"/>
    <mergeCell ref="AF232:AF234"/>
    <mergeCell ref="AF235:AF237"/>
    <mergeCell ref="AF238:AF240"/>
    <mergeCell ref="AF241:AF243"/>
    <mergeCell ref="AB229:AB231"/>
    <mergeCell ref="AB232:AB234"/>
    <mergeCell ref="AB235:AB237"/>
    <mergeCell ref="AB238:AB240"/>
    <mergeCell ref="AB241:AB243"/>
    <mergeCell ref="AC229:AC231"/>
    <mergeCell ref="AC232:AC234"/>
    <mergeCell ref="AC235:AC237"/>
    <mergeCell ref="AC238:AC240"/>
    <mergeCell ref="AC241:AC243"/>
    <mergeCell ref="Z259:Z261"/>
    <mergeCell ref="Z262:Z264"/>
    <mergeCell ref="Z244:Z246"/>
    <mergeCell ref="Z247:Z249"/>
    <mergeCell ref="Z256:Z258"/>
    <mergeCell ref="AF244:AF246"/>
    <mergeCell ref="AF247:AF249"/>
    <mergeCell ref="AF256:AF258"/>
    <mergeCell ref="AF259:AF261"/>
    <mergeCell ref="AF262:AF264"/>
    <mergeCell ref="AA250:AA252"/>
    <mergeCell ref="AA253:AA255"/>
    <mergeCell ref="AA259:AA261"/>
    <mergeCell ref="AA262:AA264"/>
    <mergeCell ref="AC259:AC261"/>
    <mergeCell ref="AC262:AC264"/>
    <mergeCell ref="AC244:AC246"/>
    <mergeCell ref="AC247:AC249"/>
    <mergeCell ref="AC250:AC252"/>
    <mergeCell ref="AC253:AC255"/>
    <mergeCell ref="AC256:AC258"/>
    <mergeCell ref="Z283:Z285"/>
    <mergeCell ref="Z286:Z288"/>
    <mergeCell ref="Z289:Z291"/>
    <mergeCell ref="Z265:Z267"/>
    <mergeCell ref="Z277:Z279"/>
    <mergeCell ref="Z280:Z282"/>
    <mergeCell ref="AF265:AF267"/>
    <mergeCell ref="AF277:AF279"/>
    <mergeCell ref="AF280:AF282"/>
    <mergeCell ref="AF283:AF285"/>
    <mergeCell ref="AF286:AF288"/>
    <mergeCell ref="AF289:AF291"/>
    <mergeCell ref="AA265:AA267"/>
    <mergeCell ref="AA277:AA279"/>
    <mergeCell ref="AA280:AA282"/>
    <mergeCell ref="AA283:AA285"/>
    <mergeCell ref="AA286:AA288"/>
    <mergeCell ref="AA289:AA291"/>
    <mergeCell ref="Z268:Z270"/>
    <mergeCell ref="AA268:AA270"/>
    <mergeCell ref="AF268:AF270"/>
    <mergeCell ref="AE271:AE273"/>
    <mergeCell ref="AC286:AC288"/>
    <mergeCell ref="AC289:AC291"/>
    <mergeCell ref="AC265:AC267"/>
    <mergeCell ref="AC268:AC270"/>
    <mergeCell ref="AC271:AC273"/>
    <mergeCell ref="AC274:AC276"/>
    <mergeCell ref="AC277:AC279"/>
    <mergeCell ref="AC280:AC282"/>
    <mergeCell ref="AC283:AC285"/>
    <mergeCell ref="Z292:Z294"/>
    <mergeCell ref="Z295:Z297"/>
    <mergeCell ref="Z298:Z300"/>
    <mergeCell ref="AF292:AF294"/>
    <mergeCell ref="AF295:AF297"/>
    <mergeCell ref="AF298:AF300"/>
    <mergeCell ref="AF301:AF303"/>
    <mergeCell ref="AF304:AF306"/>
    <mergeCell ref="AF307:AF309"/>
    <mergeCell ref="AA292:AA294"/>
    <mergeCell ref="AA295:AA297"/>
    <mergeCell ref="AA298:AA300"/>
    <mergeCell ref="AA301:AA303"/>
    <mergeCell ref="AA304:AA306"/>
    <mergeCell ref="AA307:AA309"/>
    <mergeCell ref="AB304:AB306"/>
    <mergeCell ref="AB307:AB309"/>
    <mergeCell ref="AD295:AD297"/>
    <mergeCell ref="AD298:AD300"/>
    <mergeCell ref="AD301:AD303"/>
    <mergeCell ref="AD304:AD306"/>
    <mergeCell ref="AC292:AC294"/>
    <mergeCell ref="AC295:AC297"/>
    <mergeCell ref="AC298:AC300"/>
    <mergeCell ref="AC301:AC303"/>
    <mergeCell ref="AC304:AC306"/>
    <mergeCell ref="AC307:AC309"/>
    <mergeCell ref="AD307:AD309"/>
    <mergeCell ref="AF323:AF325"/>
    <mergeCell ref="AF329:AF331"/>
    <mergeCell ref="AA311:AA313"/>
    <mergeCell ref="AA314:AA316"/>
    <mergeCell ref="AA317:AA319"/>
    <mergeCell ref="AA320:AA322"/>
    <mergeCell ref="AA323:AA325"/>
    <mergeCell ref="AB317:AB319"/>
    <mergeCell ref="AB320:AB322"/>
    <mergeCell ref="AB323:AB325"/>
    <mergeCell ref="AB329:AB331"/>
    <mergeCell ref="AB311:AB313"/>
    <mergeCell ref="AB314:AB316"/>
    <mergeCell ref="AC329:AC331"/>
    <mergeCell ref="AG311:AG313"/>
    <mergeCell ref="AG314:AG316"/>
    <mergeCell ref="Z301:Z303"/>
    <mergeCell ref="Z304:Z306"/>
    <mergeCell ref="Z307:Z309"/>
    <mergeCell ref="AG304:AG306"/>
    <mergeCell ref="AG307:AG309"/>
    <mergeCell ref="Y365:Y367"/>
    <mergeCell ref="Z365:Z367"/>
    <mergeCell ref="AF365:AF367"/>
    <mergeCell ref="AA365:AA367"/>
    <mergeCell ref="AB365:AB367"/>
    <mergeCell ref="AG350:AG352"/>
    <mergeCell ref="AG353:AG355"/>
    <mergeCell ref="AG362:AG364"/>
    <mergeCell ref="AG365:AG367"/>
    <mergeCell ref="AE353:AE355"/>
    <mergeCell ref="AE362:AE364"/>
    <mergeCell ref="AE365:AE367"/>
    <mergeCell ref="Z341:Z343"/>
    <mergeCell ref="Z344:Z346"/>
    <mergeCell ref="Z347:Z349"/>
    <mergeCell ref="Z332:Z334"/>
    <mergeCell ref="Z335:Z337"/>
    <mergeCell ref="Z338:Z340"/>
    <mergeCell ref="AF332:AF334"/>
    <mergeCell ref="AF335:AF337"/>
    <mergeCell ref="AF338:AF340"/>
    <mergeCell ref="AF341:AF343"/>
    <mergeCell ref="AF344:AF346"/>
    <mergeCell ref="AF347:AF349"/>
    <mergeCell ref="AG335:AG337"/>
    <mergeCell ref="AG338:AG340"/>
    <mergeCell ref="AB332:AB334"/>
    <mergeCell ref="AB335:AB337"/>
    <mergeCell ref="AB338:AB340"/>
    <mergeCell ref="AB341:AB343"/>
    <mergeCell ref="AB344:AB346"/>
    <mergeCell ref="AB347:AB349"/>
    <mergeCell ref="AF271:AF273"/>
    <mergeCell ref="Z274:Z276"/>
    <mergeCell ref="AA274:AA276"/>
    <mergeCell ref="AF274:AF276"/>
    <mergeCell ref="AB271:AB273"/>
    <mergeCell ref="AB274:AB276"/>
    <mergeCell ref="AG271:AG273"/>
    <mergeCell ref="AG274:AG276"/>
    <mergeCell ref="B360:N360"/>
    <mergeCell ref="Z362:Z364"/>
    <mergeCell ref="Z350:Z352"/>
    <mergeCell ref="Z353:Z355"/>
    <mergeCell ref="AF350:AF352"/>
    <mergeCell ref="AF353:AF355"/>
    <mergeCell ref="AF362:AF364"/>
    <mergeCell ref="AA362:AA364"/>
    <mergeCell ref="AB350:AB352"/>
    <mergeCell ref="AB353:AB355"/>
    <mergeCell ref="AB362:AB364"/>
    <mergeCell ref="AG341:AG343"/>
    <mergeCell ref="AG344:AG346"/>
    <mergeCell ref="AG347:AG349"/>
    <mergeCell ref="Z320:Z322"/>
    <mergeCell ref="Z323:Z325"/>
    <mergeCell ref="Z329:Z331"/>
    <mergeCell ref="Z311:Z313"/>
    <mergeCell ref="Z314:Z316"/>
    <mergeCell ref="Z317:Z319"/>
    <mergeCell ref="AF311:AF313"/>
    <mergeCell ref="AF314:AF316"/>
    <mergeCell ref="AF317:AF319"/>
    <mergeCell ref="AF320:AF322"/>
    <mergeCell ref="AB7:AB9"/>
    <mergeCell ref="AB10:AB12"/>
    <mergeCell ref="AB13:AB15"/>
    <mergeCell ref="AB16:AB18"/>
    <mergeCell ref="AB19:AB21"/>
    <mergeCell ref="AB22:AB24"/>
    <mergeCell ref="AB25:AB27"/>
    <mergeCell ref="AB28:AB30"/>
    <mergeCell ref="AB31:AB33"/>
    <mergeCell ref="AG34:AG36"/>
    <mergeCell ref="AG37:AG39"/>
    <mergeCell ref="AG40:AG42"/>
    <mergeCell ref="AG49:AG51"/>
    <mergeCell ref="Z368:Z370"/>
    <mergeCell ref="Z371:Z373"/>
    <mergeCell ref="AF368:AF370"/>
    <mergeCell ref="AF371:AF373"/>
    <mergeCell ref="AA368:AA370"/>
    <mergeCell ref="AB371:AB373"/>
    <mergeCell ref="AG368:AG370"/>
    <mergeCell ref="AG371:AG373"/>
    <mergeCell ref="AF7:AF9"/>
    <mergeCell ref="AF10:AF12"/>
    <mergeCell ref="AF13:AF15"/>
    <mergeCell ref="AF16:AF18"/>
    <mergeCell ref="AF19:AF21"/>
    <mergeCell ref="AF22:AF24"/>
    <mergeCell ref="AF25:AF27"/>
    <mergeCell ref="AF28:AF30"/>
    <mergeCell ref="AF31:AF33"/>
    <mergeCell ref="Z271:Z273"/>
    <mergeCell ref="AA271:AA273"/>
    <mergeCell ref="AB169:AB171"/>
    <mergeCell ref="AB172:AB174"/>
    <mergeCell ref="AB175:AB177"/>
    <mergeCell ref="AB181:AB183"/>
    <mergeCell ref="AB184:AB186"/>
    <mergeCell ref="AB187:AB189"/>
    <mergeCell ref="AB190:AB192"/>
    <mergeCell ref="AB193:AB195"/>
    <mergeCell ref="AB196:AB198"/>
    <mergeCell ref="AB277:AB279"/>
    <mergeCell ref="AB280:AB282"/>
    <mergeCell ref="AB268:AB270"/>
    <mergeCell ref="AB34:AB36"/>
    <mergeCell ref="AB37:AB39"/>
    <mergeCell ref="AB40:AB42"/>
    <mergeCell ref="AB49:AB51"/>
    <mergeCell ref="AB52:AB54"/>
    <mergeCell ref="AB55:AB57"/>
    <mergeCell ref="AB58:AB60"/>
    <mergeCell ref="AB61:AB63"/>
    <mergeCell ref="AB64:AB66"/>
    <mergeCell ref="AB283:AB285"/>
    <mergeCell ref="AB286:AB288"/>
    <mergeCell ref="AB289:AB291"/>
    <mergeCell ref="AB292:AB294"/>
    <mergeCell ref="AB295:AB297"/>
    <mergeCell ref="AB298:AB300"/>
    <mergeCell ref="AB301:AB303"/>
    <mergeCell ref="AB244:AB246"/>
    <mergeCell ref="AB247:AB249"/>
    <mergeCell ref="AB250:AB252"/>
    <mergeCell ref="AB253:AB255"/>
    <mergeCell ref="AB256:AB258"/>
    <mergeCell ref="AB259:AB261"/>
    <mergeCell ref="AB262:AB264"/>
    <mergeCell ref="AB265:AB267"/>
    <mergeCell ref="AB368:AB370"/>
    <mergeCell ref="AB208:AB210"/>
    <mergeCell ref="AB211:AB213"/>
    <mergeCell ref="AB214:AB216"/>
    <mergeCell ref="AB217:AB219"/>
    <mergeCell ref="AB220:AB222"/>
    <mergeCell ref="AB223:AB225"/>
    <mergeCell ref="AG61:AG63"/>
    <mergeCell ref="AG64:AG66"/>
    <mergeCell ref="AG7:AG9"/>
    <mergeCell ref="AG10:AG12"/>
    <mergeCell ref="AG13:AG15"/>
    <mergeCell ref="AG16:AG18"/>
    <mergeCell ref="AG19:AG21"/>
    <mergeCell ref="AG22:AG24"/>
    <mergeCell ref="AG25:AG27"/>
    <mergeCell ref="AG28:AG30"/>
    <mergeCell ref="AG31:AG33"/>
    <mergeCell ref="AG106:AG108"/>
    <mergeCell ref="AG109:AG111"/>
    <mergeCell ref="AG115:AG117"/>
    <mergeCell ref="AG118:AG120"/>
    <mergeCell ref="AG121:AG123"/>
    <mergeCell ref="AG124:AG126"/>
    <mergeCell ref="AG67:AG69"/>
    <mergeCell ref="AG70:AG72"/>
    <mergeCell ref="AG73:AG75"/>
    <mergeCell ref="AG76:AG78"/>
    <mergeCell ref="AG82:AG84"/>
    <mergeCell ref="AG85:AG87"/>
    <mergeCell ref="AG88:AG90"/>
    <mergeCell ref="AG91:AG93"/>
    <mergeCell ref="AG94:AG96"/>
    <mergeCell ref="AG100:AG102"/>
    <mergeCell ref="AG103:AG105"/>
    <mergeCell ref="AG160:AG162"/>
    <mergeCell ref="AG127:AG129"/>
    <mergeCell ref="AG133:AG135"/>
    <mergeCell ref="AG136:AG138"/>
    <mergeCell ref="AG139:AG141"/>
    <mergeCell ref="AG142:AG144"/>
    <mergeCell ref="AG145:AG147"/>
    <mergeCell ref="AG148:AG150"/>
    <mergeCell ref="AG151:AG153"/>
    <mergeCell ref="AG154:AG156"/>
    <mergeCell ref="AG217:AG219"/>
    <mergeCell ref="AG220:AG222"/>
    <mergeCell ref="AG223:AG225"/>
    <mergeCell ref="AG229:AG231"/>
    <mergeCell ref="AG232:AG234"/>
    <mergeCell ref="AG235:AG237"/>
    <mergeCell ref="AG238:AG240"/>
    <mergeCell ref="AG187:AG189"/>
    <mergeCell ref="AG190:AG192"/>
    <mergeCell ref="AG193:AG195"/>
    <mergeCell ref="AG196:AG198"/>
    <mergeCell ref="AG199:AG201"/>
    <mergeCell ref="AG202:AG204"/>
    <mergeCell ref="AG205:AG207"/>
    <mergeCell ref="AG208:AG210"/>
    <mergeCell ref="AG211:AG213"/>
    <mergeCell ref="AG163:AG165"/>
    <mergeCell ref="AG166:AG168"/>
    <mergeCell ref="AG169:AG171"/>
    <mergeCell ref="AG172:AG174"/>
    <mergeCell ref="AG175:AG177"/>
    <mergeCell ref="AG157:AG159"/>
    <mergeCell ref="AG317:AG319"/>
    <mergeCell ref="AG320:AG322"/>
    <mergeCell ref="AG323:AG325"/>
    <mergeCell ref="AG329:AG331"/>
    <mergeCell ref="AG332:AG334"/>
    <mergeCell ref="AG277:AG279"/>
    <mergeCell ref="AG280:AG282"/>
    <mergeCell ref="AG283:AG285"/>
    <mergeCell ref="AG286:AG288"/>
    <mergeCell ref="AG289:AG291"/>
    <mergeCell ref="AG292:AG294"/>
    <mergeCell ref="AG295:AG297"/>
    <mergeCell ref="AG298:AG300"/>
    <mergeCell ref="AG301:AG303"/>
    <mergeCell ref="AG244:AG246"/>
    <mergeCell ref="AG247:AG249"/>
    <mergeCell ref="AG250:AG252"/>
    <mergeCell ref="AG253:AG255"/>
    <mergeCell ref="AG256:AG258"/>
    <mergeCell ref="AG259:AG261"/>
    <mergeCell ref="AG262:AG264"/>
    <mergeCell ref="AG265:AG267"/>
    <mergeCell ref="AG268:AG270"/>
    <mergeCell ref="AE7:AE9"/>
    <mergeCell ref="AE10:AE12"/>
    <mergeCell ref="AE13:AE15"/>
    <mergeCell ref="AE16:AE18"/>
    <mergeCell ref="AE19:AE21"/>
    <mergeCell ref="AE22:AE24"/>
    <mergeCell ref="AE25:AE27"/>
    <mergeCell ref="AE28:AE30"/>
    <mergeCell ref="AE31:AE33"/>
    <mergeCell ref="AE34:AE36"/>
    <mergeCell ref="AE37:AE39"/>
    <mergeCell ref="AE40:AE42"/>
    <mergeCell ref="AE49:AE51"/>
    <mergeCell ref="AE52:AE54"/>
    <mergeCell ref="AE55:AE57"/>
    <mergeCell ref="AE58:AE60"/>
    <mergeCell ref="AE61:AE63"/>
    <mergeCell ref="AE64:AE66"/>
    <mergeCell ref="AE67:AE69"/>
    <mergeCell ref="AE70:AE72"/>
    <mergeCell ref="AE73:AE75"/>
    <mergeCell ref="AE76:AE78"/>
    <mergeCell ref="AE82:AE84"/>
    <mergeCell ref="AE85:AE87"/>
    <mergeCell ref="AE88:AE90"/>
    <mergeCell ref="AE91:AE93"/>
    <mergeCell ref="AE94:AE96"/>
    <mergeCell ref="AE97:AE99"/>
    <mergeCell ref="AE100:AE102"/>
    <mergeCell ref="AE103:AE105"/>
    <mergeCell ref="AE106:AE108"/>
    <mergeCell ref="AE109:AE111"/>
    <mergeCell ref="AE115:AE117"/>
    <mergeCell ref="AE118:AE120"/>
    <mergeCell ref="AE121:AE123"/>
    <mergeCell ref="AE124:AE126"/>
    <mergeCell ref="AE127:AE129"/>
    <mergeCell ref="AE133:AE135"/>
    <mergeCell ref="AE136:AE138"/>
    <mergeCell ref="AE139:AE141"/>
    <mergeCell ref="AE142:AE144"/>
    <mergeCell ref="AE145:AE147"/>
    <mergeCell ref="AE148:AE150"/>
    <mergeCell ref="AE151:AE153"/>
    <mergeCell ref="AE154:AE156"/>
    <mergeCell ref="AE157:AE159"/>
    <mergeCell ref="AE160:AE162"/>
    <mergeCell ref="AE163:AE165"/>
    <mergeCell ref="AE166:AE168"/>
    <mergeCell ref="AE169:AE171"/>
    <mergeCell ref="AE172:AE174"/>
    <mergeCell ref="AE175:AE177"/>
    <mergeCell ref="AE181:AE183"/>
    <mergeCell ref="AE184:AE186"/>
    <mergeCell ref="AE187:AE189"/>
    <mergeCell ref="AE190:AE192"/>
    <mergeCell ref="AE193:AE195"/>
    <mergeCell ref="AE196:AE198"/>
    <mergeCell ref="AE199:AE201"/>
    <mergeCell ref="AE202:AE204"/>
    <mergeCell ref="AE205:AE207"/>
    <mergeCell ref="AE208:AE210"/>
    <mergeCell ref="AE211:AE213"/>
    <mergeCell ref="AE214:AE216"/>
    <mergeCell ref="AE217:AE219"/>
    <mergeCell ref="AE220:AE222"/>
    <mergeCell ref="AE223:AE225"/>
    <mergeCell ref="AE229:AE231"/>
    <mergeCell ref="AE244:AE246"/>
    <mergeCell ref="AE247:AE249"/>
    <mergeCell ref="AE250:AE252"/>
    <mergeCell ref="AE253:AE255"/>
    <mergeCell ref="AE256:AE258"/>
    <mergeCell ref="AE259:AE261"/>
    <mergeCell ref="AE262:AE264"/>
    <mergeCell ref="AE265:AE267"/>
    <mergeCell ref="AE268:AE270"/>
    <mergeCell ref="AE274:AE276"/>
    <mergeCell ref="AE277:AE279"/>
    <mergeCell ref="AE280:AE282"/>
    <mergeCell ref="AE283:AE285"/>
    <mergeCell ref="AE286:AE288"/>
    <mergeCell ref="AE289:AE291"/>
    <mergeCell ref="AE292:AE294"/>
    <mergeCell ref="AE295:AE297"/>
    <mergeCell ref="AE298:AE300"/>
    <mergeCell ref="AE301:AE303"/>
    <mergeCell ref="AE304:AE306"/>
    <mergeCell ref="AE307:AE309"/>
    <mergeCell ref="AE311:AE313"/>
    <mergeCell ref="AE314:AE316"/>
    <mergeCell ref="AE317:AE319"/>
    <mergeCell ref="AE320:AE322"/>
    <mergeCell ref="AE323:AE325"/>
    <mergeCell ref="AE329:AE331"/>
    <mergeCell ref="AE332:AE334"/>
    <mergeCell ref="AE335:AE337"/>
    <mergeCell ref="AE338:AE340"/>
    <mergeCell ref="AE341:AE343"/>
    <mergeCell ref="AE344:AE346"/>
    <mergeCell ref="AE347:AE349"/>
    <mergeCell ref="AE350:AE352"/>
  </mergeCells>
  <phoneticPr fontId="4"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FDF6A-07D8-4D7C-AC45-0D17CE79FF06}">
  <sheetPr codeName="Feuil9"/>
  <dimension ref="A1:FA390"/>
  <sheetViews>
    <sheetView showGridLines="0" zoomScaleNormal="100" workbookViewId="0">
      <selection activeCell="C1" sqref="C1"/>
    </sheetView>
  </sheetViews>
  <sheetFormatPr baseColWidth="10" defaultColWidth="11.453125" defaultRowHeight="14.5" x14ac:dyDescent="0.35"/>
  <cols>
    <col min="1" max="7" width="11.453125" style="2"/>
    <col min="8" max="8" width="8" style="2" bestFit="1" customWidth="1"/>
    <col min="9" max="9" width="8" style="2" customWidth="1"/>
    <col min="10" max="19" width="6.1796875" style="2" bestFit="1" customWidth="1"/>
    <col min="20" max="20" width="10.26953125" style="2" customWidth="1"/>
    <col min="21" max="24" width="6.1796875" style="2" bestFit="1" customWidth="1"/>
    <col min="25" max="25" width="8.453125" style="2" bestFit="1" customWidth="1"/>
    <col min="26" max="26" width="6.54296875" style="2" bestFit="1" customWidth="1"/>
    <col min="27" max="27" width="6.1796875" style="2" customWidth="1"/>
    <col min="28" max="29" width="6.1796875" style="2" bestFit="1" customWidth="1"/>
    <col min="30" max="32" width="6.1796875" style="2" customWidth="1"/>
    <col min="33" max="33" width="10.26953125" style="2" customWidth="1"/>
    <col min="34" max="34" width="6.1796875" style="2" customWidth="1"/>
    <col min="35" max="40" width="6.1796875" style="2" bestFit="1" customWidth="1"/>
    <col min="41" max="41" width="5.54296875" style="2" customWidth="1"/>
    <col min="42" max="49" width="6.1796875" style="2" bestFit="1" customWidth="1"/>
    <col min="50" max="50" width="6.1796875" style="2" customWidth="1"/>
    <col min="51" max="53" width="6.1796875" style="2" bestFit="1" customWidth="1"/>
    <col min="54" max="55" width="6.1796875" style="2" customWidth="1"/>
    <col min="56" max="57" width="6.1796875" style="2" bestFit="1" customWidth="1"/>
    <col min="58" max="58" width="18.54296875" style="2" bestFit="1" customWidth="1"/>
    <col min="59" max="70" width="6.1796875" style="2" bestFit="1" customWidth="1"/>
    <col min="71" max="85" width="5.54296875" style="2" bestFit="1" customWidth="1"/>
    <col min="86" max="86" width="5.54296875" style="2" customWidth="1"/>
    <col min="87" max="96" width="5.54296875" style="7" customWidth="1"/>
    <col min="97" max="97" width="4.7265625" style="7" customWidth="1"/>
    <col min="98" max="118" width="5.54296875" style="7" customWidth="1"/>
    <col min="119" max="151" width="6.08984375" style="2" customWidth="1"/>
    <col min="152" max="154" width="6.90625" style="2" customWidth="1"/>
    <col min="155" max="16384" width="11.453125" style="2"/>
  </cols>
  <sheetData>
    <row r="1" spans="1:157" s="501" customFormat="1" ht="30" x14ac:dyDescent="0.8">
      <c r="A1" s="771" t="s">
        <v>295</v>
      </c>
      <c r="B1" s="771"/>
      <c r="C1" s="497" t="s">
        <v>112</v>
      </c>
      <c r="D1" s="499"/>
      <c r="E1" s="499"/>
      <c r="F1" s="499"/>
      <c r="G1" s="499"/>
      <c r="H1" s="499"/>
      <c r="I1" s="499"/>
      <c r="J1" s="499"/>
      <c r="K1" s="499"/>
      <c r="L1" s="499"/>
      <c r="M1" s="499"/>
      <c r="N1" s="499"/>
      <c r="O1" s="499"/>
      <c r="P1" s="499"/>
      <c r="Q1" s="499"/>
      <c r="R1" s="499"/>
      <c r="S1" s="499"/>
      <c r="T1" s="499"/>
      <c r="U1" s="499"/>
      <c r="V1" s="499"/>
      <c r="W1" s="499"/>
      <c r="X1" s="499"/>
      <c r="Y1" s="499"/>
      <c r="Z1" s="499"/>
      <c r="AA1" s="499"/>
      <c r="AB1" s="499"/>
      <c r="AC1" s="499"/>
      <c r="AD1" s="499"/>
      <c r="AE1" s="499"/>
      <c r="AF1" s="499"/>
      <c r="AG1" s="499"/>
      <c r="AH1" s="499"/>
      <c r="AI1" s="500"/>
      <c r="AJ1" s="500"/>
      <c r="AK1" s="500"/>
      <c r="AL1" s="500"/>
      <c r="AM1" s="500"/>
      <c r="AN1" s="500"/>
      <c r="AO1" s="500"/>
      <c r="AP1" s="500"/>
      <c r="AQ1" s="500"/>
      <c r="AR1" s="500"/>
      <c r="AS1" s="500"/>
      <c r="AT1" s="500"/>
      <c r="AU1" s="500"/>
      <c r="AV1" s="500"/>
      <c r="AW1" s="500"/>
      <c r="AX1" s="500"/>
      <c r="AY1" s="500"/>
      <c r="AZ1" s="500"/>
      <c r="BA1" s="500"/>
      <c r="BB1" s="500"/>
      <c r="BC1" s="500"/>
      <c r="BD1" s="500"/>
      <c r="BE1" s="500"/>
      <c r="BF1" s="500"/>
      <c r="BG1" s="500"/>
      <c r="BH1" s="500"/>
      <c r="BI1" s="500"/>
      <c r="BJ1" s="500"/>
      <c r="BK1" s="500"/>
      <c r="BL1" s="500"/>
      <c r="BM1" s="500"/>
      <c r="BN1" s="500"/>
      <c r="BO1" s="500"/>
      <c r="BP1" s="500"/>
      <c r="BQ1" s="500"/>
      <c r="BR1" s="500"/>
      <c r="BS1" s="500"/>
      <c r="BT1" s="500"/>
      <c r="BU1" s="500"/>
      <c r="BV1" s="500"/>
      <c r="BW1" s="500"/>
      <c r="BX1" s="500"/>
      <c r="BY1" s="500"/>
      <c r="BZ1" s="500"/>
      <c r="CA1" s="500"/>
      <c r="CB1" s="500"/>
      <c r="CC1" s="500"/>
      <c r="CD1" s="500"/>
      <c r="CE1" s="500"/>
      <c r="CF1" s="500"/>
      <c r="CG1" s="500"/>
      <c r="CH1" s="500"/>
      <c r="CI1" s="500"/>
      <c r="CJ1" s="500"/>
      <c r="CK1" s="500"/>
      <c r="CL1" s="500"/>
      <c r="CM1" s="500"/>
      <c r="CN1" s="500"/>
      <c r="CO1" s="500"/>
      <c r="CP1" s="500"/>
      <c r="CQ1" s="500"/>
      <c r="CR1" s="500"/>
      <c r="CS1" s="500"/>
      <c r="CT1" s="500"/>
      <c r="CU1" s="500"/>
      <c r="CV1" s="500"/>
      <c r="CW1" s="500"/>
      <c r="CX1" s="500"/>
      <c r="CY1" s="500"/>
      <c r="CZ1" s="500"/>
      <c r="DA1" s="500"/>
      <c r="DB1" s="500"/>
      <c r="DC1" s="500"/>
      <c r="DD1" s="500"/>
      <c r="DE1" s="500"/>
      <c r="DF1" s="500"/>
      <c r="DG1" s="500"/>
      <c r="DH1" s="500"/>
      <c r="DI1" s="500"/>
      <c r="DJ1" s="500"/>
      <c r="DK1" s="500"/>
      <c r="DL1" s="500"/>
      <c r="DM1" s="500"/>
      <c r="DN1" s="500"/>
      <c r="DO1" s="500"/>
      <c r="DP1" s="500"/>
      <c r="DQ1" s="500"/>
      <c r="DR1" s="500"/>
      <c r="DS1" s="500"/>
      <c r="DT1" s="500"/>
      <c r="DU1" s="500"/>
      <c r="DV1" s="500"/>
      <c r="DW1" s="500"/>
      <c r="DX1" s="500"/>
      <c r="DY1" s="500"/>
      <c r="DZ1" s="500"/>
      <c r="EA1" s="500"/>
      <c r="EB1" s="500"/>
      <c r="EC1" s="500"/>
      <c r="ED1" s="500"/>
      <c r="EE1" s="500"/>
      <c r="EF1" s="500"/>
      <c r="EG1" s="500"/>
      <c r="EH1" s="500"/>
      <c r="EI1" s="500"/>
      <c r="EJ1" s="500"/>
      <c r="EK1" s="500"/>
      <c r="EL1" s="500"/>
      <c r="EM1" s="500"/>
      <c r="EN1" s="500"/>
      <c r="EO1" s="500"/>
      <c r="EP1" s="500"/>
      <c r="EQ1" s="500"/>
      <c r="ER1" s="500"/>
      <c r="ES1" s="500"/>
      <c r="ET1" s="500"/>
      <c r="EU1" s="500"/>
      <c r="EV1" s="500"/>
      <c r="EW1" s="500"/>
      <c r="EX1" s="500"/>
      <c r="EY1" s="500"/>
    </row>
    <row r="2" spans="1:157" x14ac:dyDescent="0.35">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192" t="s">
        <v>409</v>
      </c>
      <c r="AI2" s="193"/>
      <c r="AJ2" s="193"/>
      <c r="AK2" s="193"/>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12"/>
      <c r="BP2" s="7"/>
      <c r="BQ2" s="7"/>
      <c r="BR2" s="7"/>
      <c r="BS2" s="7"/>
      <c r="BT2" s="7"/>
      <c r="BU2" s="7"/>
      <c r="BV2" s="7"/>
      <c r="BW2" s="7"/>
      <c r="BX2" s="7"/>
      <c r="BY2" s="7"/>
      <c r="BZ2" s="7"/>
      <c r="CA2" s="7"/>
      <c r="CB2" s="7"/>
      <c r="CC2" s="7"/>
      <c r="CD2" s="7"/>
      <c r="CE2" s="7"/>
      <c r="CF2" s="7"/>
      <c r="CG2" s="7"/>
      <c r="CH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row>
    <row r="3" spans="1:157" ht="16.5" customHeight="1" x14ac:dyDescent="0.45">
      <c r="A3" s="7"/>
      <c r="B3" s="8" t="s">
        <v>296</v>
      </c>
      <c r="C3" s="9"/>
      <c r="D3" s="9"/>
      <c r="E3" s="9"/>
      <c r="F3" s="9"/>
      <c r="G3" s="7"/>
      <c r="H3" s="8" t="s">
        <v>297</v>
      </c>
      <c r="I3" s="7"/>
      <c r="J3" s="7"/>
      <c r="K3" s="7"/>
      <c r="L3" s="7"/>
      <c r="M3" s="7"/>
      <c r="N3" s="7"/>
      <c r="O3" s="7"/>
      <c r="P3" s="7"/>
      <c r="Q3" s="7"/>
      <c r="R3" s="7"/>
      <c r="S3" s="7"/>
      <c r="T3" s="7"/>
      <c r="U3" s="7"/>
      <c r="V3" s="8" t="s">
        <v>296</v>
      </c>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row>
    <row r="4" spans="1:157" ht="37.5" customHeight="1" x14ac:dyDescent="0.35">
      <c r="A4" s="10"/>
      <c r="B4" s="10"/>
      <c r="C4" s="10"/>
      <c r="D4" s="10"/>
      <c r="E4" s="10"/>
      <c r="F4" s="10"/>
      <c r="G4" s="7"/>
      <c r="H4" s="7"/>
      <c r="I4" s="7"/>
      <c r="J4" s="7"/>
      <c r="K4" s="7"/>
      <c r="L4" s="7"/>
      <c r="M4" s="7"/>
      <c r="N4" s="7"/>
      <c r="O4" s="7"/>
      <c r="P4" s="7"/>
      <c r="Q4" s="7"/>
      <c r="R4" s="7"/>
      <c r="S4" s="7"/>
      <c r="T4" s="7"/>
      <c r="U4" s="7"/>
      <c r="V4" s="7"/>
      <c r="W4" s="7"/>
      <c r="X4" s="7"/>
      <c r="Y4" s="7"/>
      <c r="Z4" s="7"/>
      <c r="AA4" s="7"/>
      <c r="AB4" s="7"/>
      <c r="AC4" s="7"/>
      <c r="AD4" s="7"/>
      <c r="AE4" s="7"/>
      <c r="AF4" s="7"/>
      <c r="AG4" s="7"/>
      <c r="AH4" s="3" t="s">
        <v>285</v>
      </c>
      <c r="AI4" s="4" t="s">
        <v>114</v>
      </c>
      <c r="AJ4" s="4" t="s">
        <v>115</v>
      </c>
      <c r="AK4" s="4" t="s">
        <v>116</v>
      </c>
      <c r="AL4" s="4" t="s">
        <v>117</v>
      </c>
      <c r="AM4" s="4" t="s">
        <v>118</v>
      </c>
      <c r="AN4" s="4" t="s">
        <v>119</v>
      </c>
      <c r="AO4" s="4" t="s">
        <v>120</v>
      </c>
      <c r="AP4" s="4" t="s">
        <v>121</v>
      </c>
      <c r="AQ4" s="4" t="s">
        <v>122</v>
      </c>
      <c r="AR4" s="4" t="s">
        <v>123</v>
      </c>
      <c r="AS4" s="4" t="s">
        <v>124</v>
      </c>
      <c r="AT4" s="4" t="s">
        <v>125</v>
      </c>
      <c r="AU4" s="7"/>
      <c r="AV4" s="551" t="s">
        <v>227</v>
      </c>
      <c r="AW4" s="7"/>
      <c r="AX4" s="7"/>
      <c r="AY4" s="11" t="s">
        <v>227</v>
      </c>
      <c r="AZ4" s="11" t="s">
        <v>128</v>
      </c>
      <c r="BA4" s="11" t="s">
        <v>130</v>
      </c>
      <c r="BB4" s="11" t="s">
        <v>136</v>
      </c>
      <c r="BC4" s="7"/>
      <c r="BD4" s="7"/>
      <c r="BE4" s="7"/>
      <c r="BF4" s="194" t="s">
        <v>298</v>
      </c>
      <c r="BG4" s="195">
        <v>43466</v>
      </c>
      <c r="BH4" s="195">
        <v>43497</v>
      </c>
      <c r="BI4" s="195">
        <v>43525</v>
      </c>
      <c r="BJ4" s="195">
        <v>43556</v>
      </c>
      <c r="BK4" s="195">
        <v>43586</v>
      </c>
      <c r="BL4" s="195">
        <v>43617</v>
      </c>
      <c r="BM4" s="195">
        <v>43647</v>
      </c>
      <c r="BN4" s="195">
        <v>43678</v>
      </c>
      <c r="BO4" s="195">
        <v>43709</v>
      </c>
      <c r="BP4" s="195">
        <v>43739</v>
      </c>
      <c r="BQ4" s="195">
        <v>43770</v>
      </c>
      <c r="BR4" s="195">
        <v>43800</v>
      </c>
      <c r="BS4" s="195">
        <v>43831</v>
      </c>
      <c r="BT4" s="195">
        <v>43862</v>
      </c>
      <c r="BU4" s="195">
        <v>43891</v>
      </c>
      <c r="BV4" s="195">
        <v>43922</v>
      </c>
      <c r="BW4" s="195">
        <v>43952</v>
      </c>
      <c r="BX4" s="195">
        <v>43983</v>
      </c>
      <c r="BY4" s="195">
        <v>44013</v>
      </c>
      <c r="BZ4" s="195">
        <v>44044</v>
      </c>
      <c r="CA4" s="195">
        <v>44075</v>
      </c>
      <c r="CB4" s="195">
        <v>44105</v>
      </c>
      <c r="CC4" s="195">
        <v>44136</v>
      </c>
      <c r="CD4" s="195">
        <v>44166</v>
      </c>
      <c r="CE4" s="195">
        <v>44197</v>
      </c>
      <c r="CF4" s="195">
        <v>44228</v>
      </c>
      <c r="CG4" s="195">
        <v>44256</v>
      </c>
      <c r="CH4" s="195">
        <v>44287</v>
      </c>
      <c r="CI4" s="195">
        <v>44317</v>
      </c>
      <c r="CJ4" s="195">
        <v>44348</v>
      </c>
      <c r="CK4" s="195">
        <v>44378</v>
      </c>
      <c r="CL4" s="195">
        <v>44409</v>
      </c>
      <c r="CM4" s="195">
        <v>44440</v>
      </c>
      <c r="CN4" s="195">
        <v>44470</v>
      </c>
      <c r="CO4" s="195">
        <v>44501</v>
      </c>
      <c r="CP4" s="195">
        <v>44531</v>
      </c>
      <c r="CQ4" s="195">
        <v>44562</v>
      </c>
      <c r="CR4" s="195">
        <v>44593</v>
      </c>
      <c r="CS4" s="195">
        <v>44621</v>
      </c>
      <c r="CT4" s="195">
        <v>44652</v>
      </c>
      <c r="CU4" s="195">
        <v>44682</v>
      </c>
      <c r="CV4" s="195">
        <v>44713</v>
      </c>
      <c r="CW4" s="195">
        <v>44743</v>
      </c>
      <c r="CX4" s="195">
        <v>44774</v>
      </c>
      <c r="CY4" s="195">
        <v>44805</v>
      </c>
      <c r="CZ4" s="195">
        <v>44835</v>
      </c>
      <c r="DA4" s="195">
        <v>44866</v>
      </c>
      <c r="DB4" s="195">
        <v>44896</v>
      </c>
      <c r="DC4" s="195">
        <v>44927</v>
      </c>
      <c r="DD4" s="195">
        <v>44958</v>
      </c>
      <c r="DE4" s="195">
        <v>44986</v>
      </c>
      <c r="DF4" s="195">
        <v>45017</v>
      </c>
      <c r="DG4" s="195">
        <v>45047</v>
      </c>
      <c r="DH4" s="195">
        <v>45078</v>
      </c>
      <c r="DI4" s="195">
        <v>45108</v>
      </c>
      <c r="DJ4" s="195">
        <v>45139</v>
      </c>
      <c r="DK4" s="195">
        <v>45170</v>
      </c>
      <c r="DL4" s="195">
        <v>45200</v>
      </c>
      <c r="DM4" s="195">
        <v>45231</v>
      </c>
      <c r="DN4" s="195">
        <v>45261</v>
      </c>
      <c r="DO4" s="195">
        <v>45292</v>
      </c>
      <c r="DP4" s="195">
        <v>45323</v>
      </c>
      <c r="DQ4" s="195">
        <v>45352</v>
      </c>
      <c r="DR4" s="195">
        <v>45383</v>
      </c>
      <c r="DS4" s="195">
        <v>45413</v>
      </c>
      <c r="DT4" s="195">
        <v>45444</v>
      </c>
      <c r="DU4" s="195">
        <v>45474</v>
      </c>
      <c r="DV4" s="195">
        <v>45505</v>
      </c>
      <c r="DW4" s="195">
        <v>45536</v>
      </c>
      <c r="DX4" s="195">
        <v>45566</v>
      </c>
      <c r="DY4" s="195">
        <v>45597</v>
      </c>
      <c r="DZ4" s="195">
        <v>45627</v>
      </c>
      <c r="EA4" s="195">
        <v>45658</v>
      </c>
      <c r="EB4" s="195">
        <v>45689</v>
      </c>
      <c r="EC4" s="195">
        <v>45717</v>
      </c>
      <c r="ED4" s="195">
        <v>45748</v>
      </c>
      <c r="EE4" s="195">
        <v>45778</v>
      </c>
      <c r="EF4" s="195">
        <v>45809</v>
      </c>
      <c r="EG4" s="195">
        <v>45839</v>
      </c>
      <c r="EH4" s="195">
        <v>45870</v>
      </c>
      <c r="EI4" s="195">
        <v>45901</v>
      </c>
      <c r="EJ4" s="195">
        <v>45931</v>
      </c>
      <c r="EK4" s="195">
        <v>45962</v>
      </c>
      <c r="EL4" s="195">
        <v>45992</v>
      </c>
      <c r="EM4" s="195">
        <v>46023</v>
      </c>
      <c r="EN4" s="195">
        <v>46054</v>
      </c>
      <c r="EO4" s="195">
        <v>46082</v>
      </c>
      <c r="EP4" s="195">
        <v>46113</v>
      </c>
      <c r="EQ4" s="195">
        <v>46143</v>
      </c>
      <c r="ER4" s="195">
        <v>46174</v>
      </c>
      <c r="ES4" s="195">
        <v>46204</v>
      </c>
      <c r="ET4" s="195">
        <v>46235</v>
      </c>
      <c r="EU4" s="195">
        <v>46266</v>
      </c>
      <c r="EV4" s="195">
        <v>46296</v>
      </c>
      <c r="EW4" s="195">
        <v>46327</v>
      </c>
      <c r="EX4" s="195">
        <v>46357</v>
      </c>
      <c r="EY4" s="195"/>
    </row>
    <row r="5" spans="1:157" x14ac:dyDescent="0.35">
      <c r="A5" s="10"/>
      <c r="B5" s="10"/>
      <c r="C5" s="10"/>
      <c r="D5" s="10"/>
      <c r="E5" s="10"/>
      <c r="F5" s="10"/>
      <c r="G5" s="7"/>
      <c r="H5" s="7"/>
      <c r="I5" s="7"/>
      <c r="J5" s="7"/>
      <c r="K5" s="7"/>
      <c r="L5" s="7"/>
      <c r="M5" s="7"/>
      <c r="N5" s="7"/>
      <c r="O5" s="7"/>
      <c r="P5" s="7"/>
      <c r="Q5" s="7"/>
      <c r="R5" s="7"/>
      <c r="S5" s="7"/>
      <c r="T5" s="7"/>
      <c r="U5" s="7"/>
      <c r="V5" s="7"/>
      <c r="W5" s="7"/>
      <c r="X5" s="7"/>
      <c r="Y5" s="7"/>
      <c r="Z5" s="7"/>
      <c r="AA5" s="7"/>
      <c r="AB5" s="7"/>
      <c r="AC5" s="7"/>
      <c r="AD5" s="7"/>
      <c r="AE5" s="7"/>
      <c r="AF5" s="7"/>
      <c r="AG5" s="7"/>
      <c r="AH5" s="5">
        <v>2019</v>
      </c>
      <c r="AI5" s="14">
        <v>43.772357681276141</v>
      </c>
      <c r="AJ5" s="14">
        <v>39.954031965743908</v>
      </c>
      <c r="AK5" s="14">
        <v>41.163452732523638</v>
      </c>
      <c r="AL5" s="14">
        <v>38.733623798784578</v>
      </c>
      <c r="AM5" s="14">
        <v>34.824927046328213</v>
      </c>
      <c r="AN5" s="14">
        <v>31.875222369936637</v>
      </c>
      <c r="AO5" s="14">
        <v>33.843346421653607</v>
      </c>
      <c r="AP5" s="14">
        <v>30.996405852413709</v>
      </c>
      <c r="AQ5" s="14">
        <v>32.49901970653552</v>
      </c>
      <c r="AR5" s="14">
        <v>35.514164874681441</v>
      </c>
      <c r="AS5" s="14">
        <v>38.85285784604234</v>
      </c>
      <c r="AT5" s="14">
        <v>39.531212598935483</v>
      </c>
      <c r="AU5" s="7"/>
      <c r="AV5" s="14">
        <v>124.88984237954369</v>
      </c>
      <c r="AW5" s="7"/>
      <c r="AX5" s="7"/>
      <c r="AY5" s="14">
        <v>124.88984237954369</v>
      </c>
      <c r="AZ5" s="14">
        <v>230.32361559459312</v>
      </c>
      <c r="BA5" s="14">
        <v>327.66238757519596</v>
      </c>
      <c r="BB5" s="14">
        <v>441.56062289485527</v>
      </c>
      <c r="BC5" s="7"/>
      <c r="BD5" s="7"/>
      <c r="BE5" s="7"/>
      <c r="BF5" s="196" t="s">
        <v>229</v>
      </c>
      <c r="BG5" s="197">
        <v>43.772357681276141</v>
      </c>
      <c r="BH5" s="197">
        <v>39.954031965743908</v>
      </c>
      <c r="BI5" s="197">
        <v>41.163452732523638</v>
      </c>
      <c r="BJ5" s="197">
        <v>38.733623798784578</v>
      </c>
      <c r="BK5" s="197">
        <v>34.824927046328213</v>
      </c>
      <c r="BL5" s="197">
        <v>31.875222369936637</v>
      </c>
      <c r="BM5" s="197">
        <v>33.843346421653607</v>
      </c>
      <c r="BN5" s="197">
        <v>30.996405852413709</v>
      </c>
      <c r="BO5" s="197">
        <v>32.49901970653552</v>
      </c>
      <c r="BP5" s="197">
        <v>35.514164874681441</v>
      </c>
      <c r="BQ5" s="197">
        <v>38.85285784604234</v>
      </c>
      <c r="BR5" s="197">
        <v>39.531212598935483</v>
      </c>
      <c r="BS5" s="161">
        <v>40.654256605271726</v>
      </c>
      <c r="BT5" s="161">
        <v>38.653481584494912</v>
      </c>
      <c r="BU5" s="161">
        <v>38.196522108587367</v>
      </c>
      <c r="BV5" s="161">
        <v>27.943940564749035</v>
      </c>
      <c r="BW5" s="161">
        <v>28.459595548519161</v>
      </c>
      <c r="BX5" s="161">
        <v>29.60348386177607</v>
      </c>
      <c r="BY5" s="161">
        <v>31.314090033203055</v>
      </c>
      <c r="BZ5" s="161">
        <v>28.840944077219447</v>
      </c>
      <c r="CA5" s="161">
        <v>30.990490687049224</v>
      </c>
      <c r="CB5" s="161">
        <v>34.780311984669794</v>
      </c>
      <c r="CC5" s="161">
        <v>33.637400669512488</v>
      </c>
      <c r="CD5" s="161">
        <v>38.724811779785568</v>
      </c>
      <c r="CE5" s="161">
        <v>40.176272988752793</v>
      </c>
      <c r="CF5" s="161">
        <v>37.112718337437968</v>
      </c>
      <c r="CG5" s="161">
        <v>40.782139333019302</v>
      </c>
      <c r="CH5" s="161">
        <v>36.70754739573168</v>
      </c>
      <c r="CI5" s="161">
        <v>32.528798596403327</v>
      </c>
      <c r="CJ5" s="161">
        <v>31.39425063300444</v>
      </c>
      <c r="CK5" s="161">
        <v>31.731247116765442</v>
      </c>
      <c r="CL5" s="161">
        <v>30.320531297138629</v>
      </c>
      <c r="CM5" s="161">
        <v>31.575197538314278</v>
      </c>
      <c r="CN5" s="161">
        <v>35.140350599579222</v>
      </c>
      <c r="CO5" s="161">
        <v>38.52601345714799</v>
      </c>
      <c r="CP5" s="161">
        <v>40.247226946600499</v>
      </c>
      <c r="CQ5" s="161">
        <v>39.148640178440303</v>
      </c>
      <c r="CR5" s="161">
        <v>36.964743311019916</v>
      </c>
      <c r="CS5" s="161">
        <v>39.739292402049188</v>
      </c>
      <c r="CT5" s="161">
        <v>35.452974251268053</v>
      </c>
      <c r="CU5" s="161">
        <v>31.609874263970028</v>
      </c>
      <c r="CV5" s="161">
        <v>30.72741219975979</v>
      </c>
      <c r="CW5" s="161">
        <v>30.684706745947693</v>
      </c>
      <c r="CX5" s="161">
        <v>29.751017492872499</v>
      </c>
      <c r="CY5" s="161">
        <v>31.83483287958919</v>
      </c>
      <c r="CZ5" s="161">
        <v>31.077711625784318</v>
      </c>
      <c r="DA5" s="161">
        <v>34.141684910478347</v>
      </c>
      <c r="DB5" s="161">
        <v>38.525400385188341</v>
      </c>
      <c r="DC5" s="161">
        <v>36.254906581412087</v>
      </c>
      <c r="DD5" s="161">
        <v>35.39107413148632</v>
      </c>
      <c r="DE5" s="161">
        <v>37.334981085982683</v>
      </c>
      <c r="DF5" s="161">
        <v>32.63860429808598</v>
      </c>
      <c r="DG5" s="161">
        <v>30.063445565078702</v>
      </c>
      <c r="DH5" s="161">
        <v>29.447356002743604</v>
      </c>
      <c r="DI5" s="161">
        <v>28.798117455646285</v>
      </c>
      <c r="DJ5" s="161">
        <v>27.987271906827338</v>
      </c>
      <c r="DK5" s="161">
        <v>27.657155120337279</v>
      </c>
      <c r="DL5" s="161">
        <v>30.127077184495846</v>
      </c>
      <c r="DM5" s="161">
        <v>32.419409956169041</v>
      </c>
      <c r="DN5" s="161">
        <v>34.018396538456145</v>
      </c>
      <c r="DO5" s="161">
        <v>35.535268996062278</v>
      </c>
      <c r="DP5" s="161">
        <v>32.490412276997667</v>
      </c>
      <c r="DQ5" s="161">
        <v>34.308013673091928</v>
      </c>
      <c r="DR5" s="161">
        <v>32.624015242691449</v>
      </c>
      <c r="DS5" s="161">
        <v>28.999436850657482</v>
      </c>
      <c r="DT5" s="161">
        <v>27.654247940546036</v>
      </c>
      <c r="DU5" s="161">
        <v>29.153750292823702</v>
      </c>
      <c r="DV5" s="161">
        <v>27.131473255552496</v>
      </c>
      <c r="DW5" s="161">
        <v>27.723231324264823</v>
      </c>
      <c r="DX5" s="161">
        <v>30.046145295683139</v>
      </c>
      <c r="DY5" s="161">
        <v>31.56627256354804</v>
      </c>
      <c r="DZ5" s="161">
        <v>33.695633948711944</v>
      </c>
      <c r="EA5" s="161">
        <v>34.952588278459444</v>
      </c>
      <c r="EB5" s="161">
        <v>33.982367746292489</v>
      </c>
      <c r="EC5" s="161">
        <v>34.571693972385582</v>
      </c>
      <c r="ED5" s="161">
        <v>30.026198141923395</v>
      </c>
      <c r="EE5" s="161">
        <v>27.143031703122425</v>
      </c>
      <c r="EF5" s="161">
        <v>26.703205186364336</v>
      </c>
      <c r="EG5" s="161">
        <v>27.581396725873184</v>
      </c>
      <c r="EH5" s="161">
        <v>25.474610136157409</v>
      </c>
      <c r="EI5" s="161">
        <v>27.138175285942417</v>
      </c>
      <c r="EJ5" s="161">
        <v>29.727842392255099</v>
      </c>
      <c r="EK5" s="161">
        <v>29.247611469512844</v>
      </c>
      <c r="EL5" s="161">
        <v>32.848923181937607</v>
      </c>
      <c r="EM5" s="161">
        <v>33.800023930135254</v>
      </c>
      <c r="EN5" s="161">
        <v>31.004530239951919</v>
      </c>
      <c r="EO5" s="161">
        <v>33.724403923930311</v>
      </c>
      <c r="EP5" s="161">
        <v>0</v>
      </c>
      <c r="EQ5" s="161">
        <v>0</v>
      </c>
      <c r="ER5" s="161">
        <v>0</v>
      </c>
      <c r="ES5" s="161">
        <v>0</v>
      </c>
      <c r="ET5" s="161">
        <v>0</v>
      </c>
      <c r="EU5" s="161">
        <v>0</v>
      </c>
      <c r="EV5" s="161">
        <v>0</v>
      </c>
      <c r="EW5" s="161">
        <v>0</v>
      </c>
      <c r="EX5" s="161">
        <v>0</v>
      </c>
      <c r="EY5" s="161"/>
      <c r="FA5" s="1" t="s">
        <v>229</v>
      </c>
    </row>
    <row r="6" spans="1:157" x14ac:dyDescent="0.35">
      <c r="A6" s="10"/>
      <c r="B6" s="10"/>
      <c r="C6" s="10"/>
      <c r="D6" s="10"/>
      <c r="E6" s="10"/>
      <c r="F6" s="10"/>
      <c r="G6" s="7"/>
      <c r="H6" s="7"/>
      <c r="I6" s="7"/>
      <c r="J6" s="7"/>
      <c r="K6" s="7"/>
      <c r="L6" s="7"/>
      <c r="M6" s="7"/>
      <c r="N6" s="7"/>
      <c r="O6" s="7"/>
      <c r="P6" s="7"/>
      <c r="Q6" s="7"/>
      <c r="R6" s="7"/>
      <c r="S6" s="7"/>
      <c r="T6" s="7"/>
      <c r="U6" s="7"/>
      <c r="V6" s="7"/>
      <c r="W6" s="7"/>
      <c r="X6" s="7"/>
      <c r="Y6" s="7"/>
      <c r="Z6" s="7"/>
      <c r="AA6" s="7"/>
      <c r="AB6" s="7"/>
      <c r="AC6" s="7"/>
      <c r="AD6" s="7"/>
      <c r="AE6" s="7"/>
      <c r="AF6" s="7"/>
      <c r="AG6" s="7"/>
      <c r="AH6" s="5">
        <v>2020</v>
      </c>
      <c r="AI6" s="14">
        <v>40.654256605271726</v>
      </c>
      <c r="AJ6" s="14">
        <v>38.653481584494912</v>
      </c>
      <c r="AK6" s="14">
        <v>38.196522108587367</v>
      </c>
      <c r="AL6" s="14">
        <v>27.943940564749035</v>
      </c>
      <c r="AM6" s="14">
        <v>28.459595548519161</v>
      </c>
      <c r="AN6" s="14">
        <v>29.60348386177607</v>
      </c>
      <c r="AO6" s="14">
        <v>31.314090033203055</v>
      </c>
      <c r="AP6" s="14">
        <v>28.840944077219447</v>
      </c>
      <c r="AQ6" s="14">
        <v>30.990490687049224</v>
      </c>
      <c r="AR6" s="14">
        <v>34.780311984669794</v>
      </c>
      <c r="AS6" s="14">
        <v>33.637400669512488</v>
      </c>
      <c r="AT6" s="14">
        <v>38.724811779785568</v>
      </c>
      <c r="AU6" s="7"/>
      <c r="AV6" s="14">
        <v>117.50426029835401</v>
      </c>
      <c r="AW6" s="7"/>
      <c r="AX6" s="7"/>
      <c r="AY6" s="14">
        <v>117.50426029835401</v>
      </c>
      <c r="AZ6" s="14">
        <v>203.51128027339826</v>
      </c>
      <c r="BA6" s="14">
        <v>294.65680507086995</v>
      </c>
      <c r="BB6" s="14">
        <v>401.79932950483777</v>
      </c>
      <c r="BC6" s="7"/>
      <c r="BD6" s="7"/>
      <c r="BE6" s="7"/>
      <c r="BF6" s="196" t="s">
        <v>232</v>
      </c>
      <c r="BG6" s="198"/>
      <c r="BH6" s="199"/>
      <c r="BI6" s="199"/>
      <c r="BJ6" s="199"/>
      <c r="BK6" s="199"/>
      <c r="BL6" s="199"/>
      <c r="BM6" s="199"/>
      <c r="BN6" s="199"/>
      <c r="BO6" s="199"/>
      <c r="BP6" s="199"/>
      <c r="BQ6" s="199"/>
      <c r="BR6" s="200"/>
      <c r="BS6" s="201">
        <v>-3.1181010760044146</v>
      </c>
      <c r="BT6" s="201">
        <v>-1.3005503812489962</v>
      </c>
      <c r="BU6" s="201">
        <v>-2.9669306239362712</v>
      </c>
      <c r="BV6" s="201">
        <v>-10.789683234035543</v>
      </c>
      <c r="BW6" s="201">
        <v>-6.3653314978090521</v>
      </c>
      <c r="BX6" s="201">
        <v>-2.271738508160567</v>
      </c>
      <c r="BY6" s="201">
        <v>-2.5292563884505519</v>
      </c>
      <c r="BZ6" s="201">
        <v>-2.1554617751942615</v>
      </c>
      <c r="CA6" s="201">
        <v>-1.5085290194862964</v>
      </c>
      <c r="CB6" s="201">
        <v>-0.73385289001164722</v>
      </c>
      <c r="CC6" s="201">
        <v>-5.2154571765298527</v>
      </c>
      <c r="CD6" s="201">
        <v>-0.80640081914991413</v>
      </c>
      <c r="CE6" s="201">
        <v>-0.47798361651893373</v>
      </c>
      <c r="CF6" s="201">
        <v>-1.5407632470569439</v>
      </c>
      <c r="CG6" s="201">
        <v>2.5856172244319353</v>
      </c>
      <c r="CH6" s="201">
        <v>8.7636068309826456</v>
      </c>
      <c r="CI6" s="201">
        <v>4.0692030478841659</v>
      </c>
      <c r="CJ6" s="201">
        <v>1.7907667712283697</v>
      </c>
      <c r="CK6" s="201">
        <v>0.41715708356238679</v>
      </c>
      <c r="CL6" s="201">
        <v>1.479587219919182</v>
      </c>
      <c r="CM6" s="201">
        <v>0.58470685126505373</v>
      </c>
      <c r="CN6" s="201">
        <v>0.36003861490942768</v>
      </c>
      <c r="CO6" s="201">
        <v>4.8886127876355019</v>
      </c>
      <c r="CP6" s="201">
        <v>1.5224151668149304</v>
      </c>
      <c r="CQ6" s="201">
        <v>-1.0276328103124897</v>
      </c>
      <c r="CR6" s="201">
        <v>-0.14797502641805238</v>
      </c>
      <c r="CS6" s="201">
        <v>-1.0428469309701143</v>
      </c>
      <c r="CT6" s="201">
        <v>-1.2545731444636274</v>
      </c>
      <c r="CU6" s="201">
        <v>-0.91892433243329918</v>
      </c>
      <c r="CV6" s="201">
        <v>-0.66683843324464931</v>
      </c>
      <c r="CW6" s="201">
        <v>-1.0465403708177483</v>
      </c>
      <c r="CX6" s="201">
        <v>-0.56951380426612985</v>
      </c>
      <c r="CY6" s="201">
        <v>0.25963534127491172</v>
      </c>
      <c r="CZ6" s="201">
        <v>-4.062638973794904</v>
      </c>
      <c r="DA6" s="201">
        <v>-4.3843285466696429</v>
      </c>
      <c r="DB6" s="201">
        <v>-1.7218265614121577</v>
      </c>
      <c r="DC6" s="201">
        <v>-2.8937335970282163</v>
      </c>
      <c r="DD6" s="201">
        <v>-1.5736691795335958</v>
      </c>
      <c r="DE6" s="201">
        <v>-2.4043113160665044</v>
      </c>
      <c r="DF6" s="201">
        <v>-2.8143699531820729</v>
      </c>
      <c r="DG6" s="201">
        <v>-1.5464286988913258</v>
      </c>
      <c r="DH6" s="201">
        <v>-1.2800561970161866</v>
      </c>
      <c r="DI6" s="201">
        <v>-1.8865892903014085</v>
      </c>
      <c r="DJ6" s="201">
        <v>-1.763745586045161</v>
      </c>
      <c r="DK6" s="201">
        <v>-4.1776777592519103</v>
      </c>
      <c r="DL6" s="201">
        <v>-0.95063444128847152</v>
      </c>
      <c r="DM6" s="201">
        <v>-1.7222749543093059</v>
      </c>
      <c r="DN6" s="201">
        <v>-4.5070038467321965</v>
      </c>
      <c r="DO6" s="201">
        <v>-0.71963758534980826</v>
      </c>
      <c r="DP6" s="201">
        <v>-2.9006618544886535</v>
      </c>
      <c r="DQ6" s="201">
        <v>-3.0269674128907553</v>
      </c>
      <c r="DR6" s="201">
        <v>-1.4589055394530703E-2</v>
      </c>
      <c r="DS6" s="201">
        <v>-1.0640087144212202</v>
      </c>
      <c r="DT6" s="201">
        <v>-1.7931080621975681</v>
      </c>
      <c r="DU6" s="201">
        <v>0.35563283717741712</v>
      </c>
      <c r="DV6" s="201">
        <v>-0.85579865127484211</v>
      </c>
      <c r="DW6" s="201">
        <v>6.6076203927543986E-2</v>
      </c>
      <c r="DX6" s="201">
        <v>-8.0931888812706632E-2</v>
      </c>
      <c r="DY6" s="201">
        <v>-0.85313739262100086</v>
      </c>
      <c r="DZ6" s="201">
        <v>-0.32276258974420102</v>
      </c>
      <c r="EA6" s="201">
        <v>-0.58268071760283391</v>
      </c>
      <c r="EB6" s="201">
        <v>1.4919554692948225</v>
      </c>
      <c r="EC6" s="201">
        <v>0.26368029929365377</v>
      </c>
      <c r="ED6" s="201">
        <v>-2.5978171007680544</v>
      </c>
      <c r="EE6" s="201">
        <v>-1.8564051475350567</v>
      </c>
      <c r="EF6" s="201">
        <v>-0.95104275418169948</v>
      </c>
      <c r="EG6" s="201">
        <v>-1.5723535669505182</v>
      </c>
      <c r="EH6" s="201">
        <v>-1.6568631193950871</v>
      </c>
      <c r="EI6" s="201">
        <v>-0.58505603832240638</v>
      </c>
      <c r="EJ6" s="201">
        <v>-0.31830290342804091</v>
      </c>
      <c r="EK6" s="201">
        <v>-2.3186610940351962</v>
      </c>
      <c r="EL6" s="201">
        <v>-0.84671076677433632</v>
      </c>
      <c r="EM6" s="201">
        <v>-1.1525643483241907</v>
      </c>
      <c r="EN6" s="201">
        <v>-2.9778375063405704</v>
      </c>
      <c r="EO6" s="201">
        <v>-0.84729004845527101</v>
      </c>
      <c r="EP6" s="201">
        <v>-30.026198141923395</v>
      </c>
      <c r="EQ6" s="201">
        <v>-27.143031703122425</v>
      </c>
      <c r="ER6" s="201">
        <v>-26.703205186364336</v>
      </c>
      <c r="ES6" s="201">
        <v>-27.581396725873184</v>
      </c>
      <c r="ET6" s="201">
        <v>-25.474610136157409</v>
      </c>
      <c r="EU6" s="201">
        <v>-27.138175285942417</v>
      </c>
      <c r="EV6" s="201">
        <v>-29.727842392255099</v>
      </c>
      <c r="EW6" s="201">
        <v>-29.247611469512844</v>
      </c>
      <c r="EX6" s="201">
        <v>-32.848923181937607</v>
      </c>
      <c r="EY6" s="201"/>
      <c r="FA6" s="1" t="s">
        <v>232</v>
      </c>
    </row>
    <row r="7" spans="1:157" x14ac:dyDescent="0.35">
      <c r="A7" s="10"/>
      <c r="B7" s="10"/>
      <c r="C7" s="10"/>
      <c r="D7" s="10"/>
      <c r="E7" s="10"/>
      <c r="F7" s="10"/>
      <c r="G7" s="7"/>
      <c r="H7" s="7"/>
      <c r="I7" s="7"/>
      <c r="J7" s="7"/>
      <c r="K7" s="7"/>
      <c r="L7" s="7"/>
      <c r="M7" s="7"/>
      <c r="N7" s="7"/>
      <c r="O7" s="7"/>
      <c r="P7" s="7"/>
      <c r="Q7" s="7"/>
      <c r="R7" s="7"/>
      <c r="S7" s="7"/>
      <c r="T7" s="7"/>
      <c r="U7" s="7"/>
      <c r="V7" s="7"/>
      <c r="W7" s="7"/>
      <c r="X7" s="7"/>
      <c r="Y7" s="7"/>
      <c r="Z7" s="7"/>
      <c r="AA7" s="7"/>
      <c r="AB7" s="7"/>
      <c r="AC7" s="7"/>
      <c r="AD7" s="7"/>
      <c r="AE7" s="7"/>
      <c r="AF7" s="7"/>
      <c r="AG7" s="7"/>
      <c r="AH7" s="5">
        <v>2021</v>
      </c>
      <c r="AI7" s="14">
        <v>40.176272988752793</v>
      </c>
      <c r="AJ7" s="14">
        <v>37.112718337437968</v>
      </c>
      <c r="AK7" s="14">
        <v>40.782139333019302</v>
      </c>
      <c r="AL7" s="14">
        <v>36.70754739573168</v>
      </c>
      <c r="AM7" s="14">
        <v>32.528798596403327</v>
      </c>
      <c r="AN7" s="14">
        <v>31.39425063300444</v>
      </c>
      <c r="AO7" s="14">
        <v>31.731247116765442</v>
      </c>
      <c r="AP7" s="14">
        <v>30.320531297138629</v>
      </c>
      <c r="AQ7" s="14">
        <v>31.575197538314278</v>
      </c>
      <c r="AR7" s="14">
        <v>35.140350599579222</v>
      </c>
      <c r="AS7" s="14">
        <v>38.52601345714799</v>
      </c>
      <c r="AT7" s="14">
        <v>40.247226946600499</v>
      </c>
      <c r="AU7" s="7"/>
      <c r="AV7" s="14">
        <v>118.07113065921007</v>
      </c>
      <c r="AW7" s="7"/>
      <c r="AX7" s="7"/>
      <c r="AY7" s="14">
        <v>118.07113065921007</v>
      </c>
      <c r="AZ7" s="14">
        <v>218.70172728434952</v>
      </c>
      <c r="BA7" s="14">
        <v>312.32870323656789</v>
      </c>
      <c r="BB7" s="14">
        <v>426.24229423989561</v>
      </c>
      <c r="BC7" s="7"/>
      <c r="BD7" s="7"/>
      <c r="BE7" s="7"/>
      <c r="BF7" s="196" t="s">
        <v>230</v>
      </c>
      <c r="BG7" s="198"/>
      <c r="BH7" s="199"/>
      <c r="BI7" s="199"/>
      <c r="BJ7" s="199"/>
      <c r="BK7" s="199"/>
      <c r="BL7" s="199"/>
      <c r="BM7" s="199"/>
      <c r="BN7" s="199"/>
      <c r="BO7" s="199"/>
      <c r="BP7" s="199"/>
      <c r="BQ7" s="199"/>
      <c r="BR7" s="200"/>
      <c r="BS7" s="201" t="s">
        <v>243</v>
      </c>
      <c r="BT7" s="201" t="s">
        <v>243</v>
      </c>
      <c r="BU7" s="201" t="s">
        <v>243</v>
      </c>
      <c r="BV7" s="201" t="s">
        <v>243</v>
      </c>
      <c r="BW7" s="201" t="s">
        <v>243</v>
      </c>
      <c r="BX7" s="201" t="s">
        <v>243</v>
      </c>
      <c r="BY7" s="201" t="s">
        <v>243</v>
      </c>
      <c r="BZ7" s="201" t="s">
        <v>243</v>
      </c>
      <c r="CA7" s="201" t="s">
        <v>243</v>
      </c>
      <c r="CB7" s="201" t="s">
        <v>243</v>
      </c>
      <c r="CC7" s="201" t="s">
        <v>243</v>
      </c>
      <c r="CD7" s="201" t="s">
        <v>243</v>
      </c>
      <c r="CE7" s="201" t="s">
        <v>243</v>
      </c>
      <c r="CF7" s="201" t="s">
        <v>243</v>
      </c>
      <c r="CG7" s="201">
        <v>2.5856172244319353</v>
      </c>
      <c r="CH7" s="201">
        <v>8.7636068309826456</v>
      </c>
      <c r="CI7" s="201">
        <v>4.0692030478841659</v>
      </c>
      <c r="CJ7" s="201">
        <v>1.7907667712283697</v>
      </c>
      <c r="CK7" s="201">
        <v>0.41715708356238679</v>
      </c>
      <c r="CL7" s="201">
        <v>1.479587219919182</v>
      </c>
      <c r="CM7" s="201">
        <v>0.58470685126505373</v>
      </c>
      <c r="CN7" s="201">
        <v>0.36003861490942768</v>
      </c>
      <c r="CO7" s="201">
        <v>4.8886127876355019</v>
      </c>
      <c r="CP7" s="201">
        <v>1.5224151668149304</v>
      </c>
      <c r="CQ7" s="201" t="s">
        <v>243</v>
      </c>
      <c r="CR7" s="201" t="s">
        <v>243</v>
      </c>
      <c r="CS7" s="201" t="s">
        <v>243</v>
      </c>
      <c r="CT7" s="201" t="s">
        <v>243</v>
      </c>
      <c r="CU7" s="201" t="s">
        <v>243</v>
      </c>
      <c r="CV7" s="201" t="s">
        <v>243</v>
      </c>
      <c r="CW7" s="201" t="s">
        <v>243</v>
      </c>
      <c r="CX7" s="201" t="s">
        <v>243</v>
      </c>
      <c r="CY7" s="201">
        <v>0.25963534127491172</v>
      </c>
      <c r="CZ7" s="201" t="s">
        <v>243</v>
      </c>
      <c r="DA7" s="201" t="s">
        <v>243</v>
      </c>
      <c r="DB7" s="201" t="s">
        <v>243</v>
      </c>
      <c r="DC7" s="201" t="s">
        <v>243</v>
      </c>
      <c r="DD7" s="201" t="s">
        <v>243</v>
      </c>
      <c r="DE7" s="201" t="s">
        <v>243</v>
      </c>
      <c r="DF7" s="201" t="s">
        <v>243</v>
      </c>
      <c r="DG7" s="201" t="s">
        <v>243</v>
      </c>
      <c r="DH7" s="201" t="s">
        <v>243</v>
      </c>
      <c r="DI7" s="201" t="s">
        <v>243</v>
      </c>
      <c r="DJ7" s="201" t="s">
        <v>243</v>
      </c>
      <c r="DK7" s="201" t="s">
        <v>243</v>
      </c>
      <c r="DL7" s="201" t="s">
        <v>243</v>
      </c>
      <c r="DM7" s="201" t="s">
        <v>243</v>
      </c>
      <c r="DN7" s="201" t="s">
        <v>243</v>
      </c>
      <c r="DO7" s="201" t="s">
        <v>243</v>
      </c>
      <c r="DP7" s="201" t="s">
        <v>243</v>
      </c>
      <c r="DQ7" s="201" t="s">
        <v>243</v>
      </c>
      <c r="DR7" s="201" t="s">
        <v>243</v>
      </c>
      <c r="DS7" s="201" t="s">
        <v>243</v>
      </c>
      <c r="DT7" s="201" t="s">
        <v>243</v>
      </c>
      <c r="DU7" s="201">
        <v>0.35563283717741712</v>
      </c>
      <c r="DV7" s="201" t="s">
        <v>243</v>
      </c>
      <c r="DW7" s="201">
        <v>6.6076203927543986E-2</v>
      </c>
      <c r="DX7" s="201" t="s">
        <v>243</v>
      </c>
      <c r="DY7" s="201" t="s">
        <v>243</v>
      </c>
      <c r="DZ7" s="201" t="s">
        <v>243</v>
      </c>
      <c r="EA7" s="201" t="s">
        <v>243</v>
      </c>
      <c r="EB7" s="201">
        <v>1.4919554692948225</v>
      </c>
      <c r="EC7" s="201">
        <v>0.26368029929365377</v>
      </c>
      <c r="ED7" s="201" t="s">
        <v>243</v>
      </c>
      <c r="EE7" s="201" t="s">
        <v>243</v>
      </c>
      <c r="EF7" s="201" t="s">
        <v>243</v>
      </c>
      <c r="EG7" s="201" t="s">
        <v>243</v>
      </c>
      <c r="EH7" s="201" t="s">
        <v>243</v>
      </c>
      <c r="EI7" s="201" t="s">
        <v>243</v>
      </c>
      <c r="EJ7" s="201" t="s">
        <v>243</v>
      </c>
      <c r="EK7" s="201" t="s">
        <v>243</v>
      </c>
      <c r="EL7" s="201" t="s">
        <v>243</v>
      </c>
      <c r="EM7" s="201" t="s">
        <v>243</v>
      </c>
      <c r="EN7" s="201" t="s">
        <v>243</v>
      </c>
      <c r="EO7" s="201" t="s">
        <v>243</v>
      </c>
      <c r="EP7" s="201" t="s">
        <v>243</v>
      </c>
      <c r="EQ7" s="201" t="s">
        <v>243</v>
      </c>
      <c r="ER7" s="201" t="s">
        <v>243</v>
      </c>
      <c r="ES7" s="201" t="s">
        <v>243</v>
      </c>
      <c r="ET7" s="201" t="s">
        <v>243</v>
      </c>
      <c r="EU7" s="201" t="s">
        <v>243</v>
      </c>
      <c r="EV7" s="201" t="s">
        <v>243</v>
      </c>
      <c r="EW7" s="201" t="s">
        <v>243</v>
      </c>
      <c r="EX7" s="201" t="s">
        <v>243</v>
      </c>
      <c r="EY7" s="201"/>
      <c r="FA7" s="1" t="s">
        <v>230</v>
      </c>
    </row>
    <row r="8" spans="1:157" x14ac:dyDescent="0.35">
      <c r="A8" s="10"/>
      <c r="B8" s="10"/>
      <c r="C8" s="10"/>
      <c r="D8" s="10"/>
      <c r="E8" s="10"/>
      <c r="F8" s="10"/>
      <c r="G8" s="7"/>
      <c r="H8" s="7"/>
      <c r="I8" s="15"/>
      <c r="J8" s="15"/>
      <c r="K8" s="15"/>
      <c r="L8" s="15"/>
      <c r="M8" s="15"/>
      <c r="N8" s="15"/>
      <c r="O8" s="15"/>
      <c r="P8" s="15"/>
      <c r="Q8" s="7"/>
      <c r="R8" s="7"/>
      <c r="S8" s="7"/>
      <c r="T8" s="7"/>
      <c r="U8" s="7"/>
      <c r="V8" s="7"/>
      <c r="W8" s="7"/>
      <c r="X8" s="7"/>
      <c r="Y8" s="7"/>
      <c r="Z8" s="7"/>
      <c r="AA8" s="7"/>
      <c r="AB8" s="7"/>
      <c r="AC8" s="7"/>
      <c r="AD8" s="7"/>
      <c r="AE8" s="7"/>
      <c r="AF8" s="7"/>
      <c r="AG8" s="7"/>
      <c r="AH8" s="5">
        <v>2022</v>
      </c>
      <c r="AI8" s="14">
        <v>39.148640178440303</v>
      </c>
      <c r="AJ8" s="14">
        <v>36.964743311019916</v>
      </c>
      <c r="AK8" s="14">
        <v>39.739292402049188</v>
      </c>
      <c r="AL8" s="14">
        <v>35.452974251268053</v>
      </c>
      <c r="AM8" s="14">
        <v>31.609874263970028</v>
      </c>
      <c r="AN8" s="14">
        <v>30.72741219975979</v>
      </c>
      <c r="AO8" s="14">
        <v>30.684706745947693</v>
      </c>
      <c r="AP8" s="14">
        <v>29.751017492872499</v>
      </c>
      <c r="AQ8" s="14">
        <v>31.83483287958919</v>
      </c>
      <c r="AR8" s="14">
        <v>31.077711625784318</v>
      </c>
      <c r="AS8" s="14">
        <v>34.141684910478347</v>
      </c>
      <c r="AT8" s="14">
        <v>38.525400385188341</v>
      </c>
      <c r="AU8" s="7"/>
      <c r="AV8" s="14">
        <v>115.85267589150941</v>
      </c>
      <c r="AW8" s="7"/>
      <c r="AX8" s="7"/>
      <c r="AY8" s="14">
        <v>115.85267589150941</v>
      </c>
      <c r="AZ8" s="14">
        <v>213.64293660650728</v>
      </c>
      <c r="BA8" s="14">
        <v>305.91349372491669</v>
      </c>
      <c r="BB8" s="14">
        <v>409.65829064636767</v>
      </c>
      <c r="BC8" s="7"/>
      <c r="BD8" s="7"/>
      <c r="BE8" s="7"/>
      <c r="BF8" s="196" t="s">
        <v>231</v>
      </c>
      <c r="BG8" s="198"/>
      <c r="BH8" s="199"/>
      <c r="BI8" s="199"/>
      <c r="BJ8" s="199"/>
      <c r="BK8" s="199"/>
      <c r="BL8" s="199"/>
      <c r="BM8" s="199"/>
      <c r="BN8" s="199"/>
      <c r="BO8" s="199"/>
      <c r="BP8" s="199"/>
      <c r="BQ8" s="199"/>
      <c r="BR8" s="200"/>
      <c r="BS8" s="201">
        <v>-3.1181010760044146</v>
      </c>
      <c r="BT8" s="201">
        <v>-1.3005503812489962</v>
      </c>
      <c r="BU8" s="201">
        <v>-2.9669306239362712</v>
      </c>
      <c r="BV8" s="201">
        <v>-10.789683234035543</v>
      </c>
      <c r="BW8" s="201">
        <v>-6.3653314978090521</v>
      </c>
      <c r="BX8" s="201">
        <v>-2.271738508160567</v>
      </c>
      <c r="BY8" s="201">
        <v>-2.5292563884505519</v>
      </c>
      <c r="BZ8" s="201">
        <v>-2.1554617751942615</v>
      </c>
      <c r="CA8" s="201">
        <v>-1.5085290194862964</v>
      </c>
      <c r="CB8" s="201">
        <v>-0.73385289001164722</v>
      </c>
      <c r="CC8" s="201">
        <v>-5.2154571765298527</v>
      </c>
      <c r="CD8" s="201">
        <v>-0.80640081914991413</v>
      </c>
      <c r="CE8" s="201">
        <v>-0.47798361651893373</v>
      </c>
      <c r="CF8" s="201">
        <v>-1.5407632470569439</v>
      </c>
      <c r="CG8" s="201" t="s">
        <v>243</v>
      </c>
      <c r="CH8" s="201" t="s">
        <v>243</v>
      </c>
      <c r="CI8" s="201" t="s">
        <v>243</v>
      </c>
      <c r="CJ8" s="201" t="s">
        <v>243</v>
      </c>
      <c r="CK8" s="201" t="s">
        <v>243</v>
      </c>
      <c r="CL8" s="201" t="s">
        <v>243</v>
      </c>
      <c r="CM8" s="201" t="s">
        <v>243</v>
      </c>
      <c r="CN8" s="201" t="s">
        <v>243</v>
      </c>
      <c r="CO8" s="201" t="s">
        <v>243</v>
      </c>
      <c r="CP8" s="201" t="s">
        <v>243</v>
      </c>
      <c r="CQ8" s="201">
        <v>-1.0276328103124897</v>
      </c>
      <c r="CR8" s="201">
        <v>-0.14797502641805238</v>
      </c>
      <c r="CS8" s="201">
        <v>-1.0428469309701143</v>
      </c>
      <c r="CT8" s="201">
        <v>-1.2545731444636274</v>
      </c>
      <c r="CU8" s="201">
        <v>-0.91892433243329918</v>
      </c>
      <c r="CV8" s="201">
        <v>-0.66683843324464931</v>
      </c>
      <c r="CW8" s="201">
        <v>-1.0465403708177483</v>
      </c>
      <c r="CX8" s="201">
        <v>-0.56951380426612985</v>
      </c>
      <c r="CY8" s="201" t="s">
        <v>243</v>
      </c>
      <c r="CZ8" s="201">
        <v>-4.062638973794904</v>
      </c>
      <c r="DA8" s="201">
        <v>-4.3843285466696429</v>
      </c>
      <c r="DB8" s="201">
        <v>-1.7218265614121577</v>
      </c>
      <c r="DC8" s="201">
        <v>-2.8937335970282163</v>
      </c>
      <c r="DD8" s="201">
        <v>-1.5736691795335958</v>
      </c>
      <c r="DE8" s="201">
        <v>-2.4043113160665044</v>
      </c>
      <c r="DF8" s="201">
        <v>-2.8143699531820729</v>
      </c>
      <c r="DG8" s="201">
        <v>-1.5464286988913258</v>
      </c>
      <c r="DH8" s="201">
        <v>-1.2800561970161866</v>
      </c>
      <c r="DI8" s="201">
        <v>-1.8865892903014085</v>
      </c>
      <c r="DJ8" s="201">
        <v>-1.763745586045161</v>
      </c>
      <c r="DK8" s="201">
        <v>-4.1776777592519103</v>
      </c>
      <c r="DL8" s="201">
        <v>-0.95063444128847152</v>
      </c>
      <c r="DM8" s="201">
        <v>-1.7222749543093059</v>
      </c>
      <c r="DN8" s="201">
        <v>-4.5070038467321965</v>
      </c>
      <c r="DO8" s="201">
        <v>-0.71963758534980826</v>
      </c>
      <c r="DP8" s="201">
        <v>-2.9006618544886535</v>
      </c>
      <c r="DQ8" s="201">
        <v>-3.0269674128907553</v>
      </c>
      <c r="DR8" s="201">
        <v>-1.4589055394530703E-2</v>
      </c>
      <c r="DS8" s="201">
        <v>-1.0640087144212202</v>
      </c>
      <c r="DT8" s="201">
        <v>-1.7931080621975681</v>
      </c>
      <c r="DU8" s="201" t="s">
        <v>243</v>
      </c>
      <c r="DV8" s="201">
        <v>-0.85579865127484211</v>
      </c>
      <c r="DW8" s="201" t="s">
        <v>243</v>
      </c>
      <c r="DX8" s="201">
        <v>-8.0931888812706632E-2</v>
      </c>
      <c r="DY8" s="201">
        <v>-0.85313739262100086</v>
      </c>
      <c r="DZ8" s="201">
        <v>-0.32276258974420102</v>
      </c>
      <c r="EA8" s="201">
        <v>-0.58268071760283391</v>
      </c>
      <c r="EB8" s="201" t="s">
        <v>243</v>
      </c>
      <c r="EC8" s="201" t="s">
        <v>243</v>
      </c>
      <c r="ED8" s="201">
        <v>-2.5978171007680544</v>
      </c>
      <c r="EE8" s="201">
        <v>-1.8564051475350567</v>
      </c>
      <c r="EF8" s="201">
        <v>-0.95104275418169948</v>
      </c>
      <c r="EG8" s="201">
        <v>-1.5723535669505182</v>
      </c>
      <c r="EH8" s="201">
        <v>-1.6568631193950871</v>
      </c>
      <c r="EI8" s="201">
        <v>-0.58505603832240638</v>
      </c>
      <c r="EJ8" s="201">
        <v>-0.31830290342804091</v>
      </c>
      <c r="EK8" s="201">
        <v>-2.3186610940351962</v>
      </c>
      <c r="EL8" s="201">
        <v>-0.84671076677433632</v>
      </c>
      <c r="EM8" s="201">
        <v>-1.1525643483241907</v>
      </c>
      <c r="EN8" s="201">
        <v>-2.9778375063405704</v>
      </c>
      <c r="EO8" s="201">
        <v>-0.84729004845527101</v>
      </c>
      <c r="EP8" s="201"/>
      <c r="EQ8" s="201"/>
      <c r="ER8" s="201"/>
      <c r="ES8" s="201"/>
      <c r="ET8" s="201"/>
      <c r="EU8" s="201"/>
      <c r="EV8" s="201"/>
      <c r="EW8" s="201"/>
      <c r="EX8" s="201"/>
      <c r="EY8" s="201"/>
      <c r="FA8" s="1" t="s">
        <v>231</v>
      </c>
    </row>
    <row r="9" spans="1:157" x14ac:dyDescent="0.35">
      <c r="A9" s="10"/>
      <c r="B9" s="10"/>
      <c r="C9" s="10"/>
      <c r="D9" s="10"/>
      <c r="E9" s="10"/>
      <c r="F9" s="10"/>
      <c r="G9" s="7"/>
      <c r="H9" s="7"/>
      <c r="I9" s="15"/>
      <c r="J9" s="15"/>
      <c r="K9" s="15"/>
      <c r="L9" s="15"/>
      <c r="M9" s="15"/>
      <c r="N9" s="15"/>
      <c r="O9" s="15"/>
      <c r="P9" s="15"/>
      <c r="Q9" s="7"/>
      <c r="R9" s="7"/>
      <c r="S9" s="7"/>
      <c r="T9" s="7"/>
      <c r="U9" s="7"/>
      <c r="V9" s="7"/>
      <c r="W9" s="7"/>
      <c r="X9" s="7"/>
      <c r="Y9" s="7"/>
      <c r="Z9" s="7"/>
      <c r="AA9" s="7"/>
      <c r="AB9" s="7"/>
      <c r="AC9" s="7"/>
      <c r="AD9" s="7"/>
      <c r="AE9" s="7"/>
      <c r="AF9" s="7"/>
      <c r="AG9" s="7"/>
      <c r="AH9" s="5">
        <v>2023</v>
      </c>
      <c r="AI9" s="14">
        <v>36.254906581412087</v>
      </c>
      <c r="AJ9" s="14">
        <v>35.39107413148632</v>
      </c>
      <c r="AK9" s="14">
        <v>37.334981085982683</v>
      </c>
      <c r="AL9" s="14">
        <v>32.63860429808598</v>
      </c>
      <c r="AM9" s="14">
        <v>30.063445565078702</v>
      </c>
      <c r="AN9" s="14">
        <v>29.447356002743604</v>
      </c>
      <c r="AO9" s="14">
        <v>28.798117455646285</v>
      </c>
      <c r="AP9" s="14">
        <v>27.987271906827338</v>
      </c>
      <c r="AQ9" s="14">
        <v>27.657155120337279</v>
      </c>
      <c r="AR9" s="14">
        <v>30.127077184495846</v>
      </c>
      <c r="AS9" s="14">
        <v>32.419409956169041</v>
      </c>
      <c r="AT9" s="14">
        <v>34.018396538456145</v>
      </c>
      <c r="AU9" s="7"/>
      <c r="AV9" s="14">
        <v>108.98096179888108</v>
      </c>
      <c r="AW9" s="7"/>
      <c r="AX9" s="7"/>
      <c r="AY9" s="14">
        <v>108.98096179888108</v>
      </c>
      <c r="AZ9" s="14">
        <v>201.13036766478933</v>
      </c>
      <c r="BA9" s="14">
        <v>285.57291214760022</v>
      </c>
      <c r="BB9" s="14">
        <v>382.13779582672123</v>
      </c>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Q9" s="202">
        <v>-2.5578102045457823E-2</v>
      </c>
      <c r="CR9" s="202">
        <v>-3.987178332576639E-3</v>
      </c>
      <c r="CS9" s="202">
        <v>-2.5571167869699572E-2</v>
      </c>
      <c r="CT9" s="202">
        <v>-3.4177525698965878E-2</v>
      </c>
      <c r="CU9" s="202">
        <v>-2.8249562605576945E-2</v>
      </c>
      <c r="CV9" s="202">
        <v>-2.1240781983934639E-2</v>
      </c>
      <c r="CW9" s="202">
        <v>-3.2981381632012849E-2</v>
      </c>
      <c r="CX9" s="202">
        <v>-1.8783107679906496E-2</v>
      </c>
      <c r="CY9" s="202">
        <v>8.2227622158139325E-3</v>
      </c>
      <c r="CZ9" s="202">
        <v>-0.11561179397690902</v>
      </c>
      <c r="DA9" s="202">
        <v>-0.11380177062820884</v>
      </c>
      <c r="DB9" s="202">
        <v>-4.2781247107947465E-2</v>
      </c>
      <c r="DC9" s="202">
        <v>-7.3916580086524575E-2</v>
      </c>
      <c r="DD9" s="202">
        <v>-4.2572165760568235E-2</v>
      </c>
      <c r="DE9" s="202">
        <v>-6.0502116941129135E-2</v>
      </c>
      <c r="DF9" s="202">
        <v>-7.9383183290508016E-2</v>
      </c>
      <c r="DG9" s="202">
        <v>-4.8922329964912137E-2</v>
      </c>
      <c r="DH9" s="202">
        <v>-4.1658444541131691E-2</v>
      </c>
      <c r="DI9" s="202">
        <v>-6.1483047758002667E-2</v>
      </c>
      <c r="DJ9" s="202">
        <v>-5.9283538335040284E-2</v>
      </c>
      <c r="DK9" s="202">
        <v>-0.1312297688212592</v>
      </c>
      <c r="DL9" s="202">
        <v>-3.0588945953786265E-2</v>
      </c>
      <c r="DM9" s="202">
        <v>-5.0444931432798927E-2</v>
      </c>
      <c r="DN9" s="202">
        <v>-0.11698785221360038</v>
      </c>
      <c r="DO9" s="202">
        <v>-1.9849384626983619E-2</v>
      </c>
      <c r="DP9" s="202">
        <v>-8.1960266131284959E-2</v>
      </c>
      <c r="DQ9" s="202">
        <v>-8.1075905888893615E-2</v>
      </c>
      <c r="DR9" s="202">
        <v>-4.4698772230852553E-4</v>
      </c>
      <c r="DS9" s="202">
        <v>-3.5392108070844634E-2</v>
      </c>
      <c r="DT9" s="202">
        <v>-6.0891988470221391E-2</v>
      </c>
      <c r="DU9" s="202">
        <v>1.2349169619338787E-2</v>
      </c>
      <c r="DV9" s="202">
        <v>-3.0578137594971334E-2</v>
      </c>
      <c r="DW9" s="202">
        <v>2.3891178843248352E-3</v>
      </c>
      <c r="DX9" s="202">
        <v>-2.686350498492971E-3</v>
      </c>
      <c r="DY9" s="202">
        <v>-2.6315636027134374E-2</v>
      </c>
      <c r="DZ9" s="202">
        <v>-9.4878836919704192E-3</v>
      </c>
      <c r="EA9" s="202">
        <v>-1.6397250789557883E-2</v>
      </c>
      <c r="EB9" s="202">
        <v>4.591986880853114E-2</v>
      </c>
      <c r="EC9" s="202">
        <v>7.685676641211686E-3</v>
      </c>
      <c r="ED9" s="202">
        <v>-7.9628981333008261E-2</v>
      </c>
      <c r="EE9" s="202">
        <v>-6.4015213712433447E-2</v>
      </c>
      <c r="EF9" s="202">
        <v>-3.4390476147691654E-2</v>
      </c>
      <c r="EG9" s="202">
        <v>-5.3933149291518719E-2</v>
      </c>
      <c r="EH9" s="202">
        <v>-6.1067937733753831E-2</v>
      </c>
      <c r="EI9" s="202">
        <v>-2.1103457655397288E-2</v>
      </c>
      <c r="EJ9" s="202">
        <v>-1.0593801643959063E-2</v>
      </c>
      <c r="EK9" s="202">
        <v>-7.3453750022824338E-2</v>
      </c>
      <c r="EL9" s="202">
        <v>-2.5128204089085046E-2</v>
      </c>
      <c r="EM9" s="202">
        <v>-3.2975078673486743E-2</v>
      </c>
      <c r="EN9" s="202">
        <v>-8.7628900039358068E-2</v>
      </c>
      <c r="EO9" s="202">
        <v>-2.4508201684651343E-2</v>
      </c>
      <c r="EP9" s="202"/>
      <c r="EQ9" s="202"/>
      <c r="ER9" s="202"/>
      <c r="ES9" s="202"/>
      <c r="ET9" s="202"/>
      <c r="EU9" s="202"/>
      <c r="EV9" s="202"/>
      <c r="EW9" s="202"/>
      <c r="EX9" s="202"/>
      <c r="EY9" s="202"/>
    </row>
    <row r="10" spans="1:157" x14ac:dyDescent="0.35">
      <c r="A10" s="10"/>
      <c r="B10" s="10"/>
      <c r="C10" s="10"/>
      <c r="D10" s="10"/>
      <c r="E10" s="10"/>
      <c r="F10" s="10"/>
      <c r="G10" s="7"/>
      <c r="H10" s="7"/>
      <c r="I10" s="15"/>
      <c r="J10" s="15"/>
      <c r="K10" s="15"/>
      <c r="L10" s="15"/>
      <c r="M10" s="15"/>
      <c r="N10" s="15"/>
      <c r="O10" s="15"/>
      <c r="P10" s="15"/>
      <c r="Q10" s="7"/>
      <c r="R10" s="7"/>
      <c r="S10" s="7"/>
      <c r="T10" s="7"/>
      <c r="U10" s="7"/>
      <c r="V10" s="7"/>
      <c r="W10" s="7"/>
      <c r="X10" s="7"/>
      <c r="Y10" s="7"/>
      <c r="Z10" s="7"/>
      <c r="AA10" s="7"/>
      <c r="AB10" s="7"/>
      <c r="AC10" s="7"/>
      <c r="AD10" s="7"/>
      <c r="AE10" s="7"/>
      <c r="AF10" s="7"/>
      <c r="AG10" s="7"/>
      <c r="AH10" s="5">
        <v>2024</v>
      </c>
      <c r="AI10" s="14">
        <v>35.535268996062278</v>
      </c>
      <c r="AJ10" s="14">
        <v>32.490412276997667</v>
      </c>
      <c r="AK10" s="14">
        <v>34.308013673091928</v>
      </c>
      <c r="AL10" s="14">
        <v>32.624015242691449</v>
      </c>
      <c r="AM10" s="14">
        <v>28.999436850657482</v>
      </c>
      <c r="AN10" s="14">
        <v>27.654247940546036</v>
      </c>
      <c r="AO10" s="14">
        <v>29.153750292823702</v>
      </c>
      <c r="AP10" s="14">
        <v>27.131473255552496</v>
      </c>
      <c r="AQ10" s="14">
        <v>27.723231324264823</v>
      </c>
      <c r="AR10" s="14">
        <v>30.046145295683139</v>
      </c>
      <c r="AS10" s="14">
        <v>31.56627256354804</v>
      </c>
      <c r="AT10" s="14">
        <v>33.695633948711944</v>
      </c>
      <c r="AU10" s="7"/>
      <c r="AV10" s="14">
        <v>102.33369494615187</v>
      </c>
      <c r="AY10" s="14">
        <v>102.33369494615187</v>
      </c>
      <c r="AZ10" s="14">
        <v>191.61139498004684</v>
      </c>
      <c r="BA10" s="14">
        <v>275.61984985268788</v>
      </c>
      <c r="BB10" s="14">
        <v>370.92790166063094</v>
      </c>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row>
    <row r="11" spans="1:157" x14ac:dyDescent="0.35">
      <c r="A11" s="10"/>
      <c r="B11" s="10"/>
      <c r="C11" s="10"/>
      <c r="D11" s="10"/>
      <c r="E11" s="10"/>
      <c r="F11" s="10"/>
      <c r="G11" s="7"/>
      <c r="H11" s="7"/>
      <c r="I11" s="15"/>
      <c r="J11" s="15"/>
      <c r="K11" s="15"/>
      <c r="L11" s="15"/>
      <c r="M11" s="15"/>
      <c r="N11" s="15"/>
      <c r="O11" s="15"/>
      <c r="P11" s="15"/>
      <c r="Q11" s="7"/>
      <c r="R11" s="7"/>
      <c r="S11" s="7"/>
      <c r="T11" s="7"/>
      <c r="U11" s="7"/>
      <c r="W11" s="7"/>
      <c r="X11" s="7"/>
      <c r="Y11" s="7"/>
      <c r="Z11" s="7"/>
      <c r="AA11" s="7"/>
      <c r="AB11" s="16"/>
      <c r="AC11" s="7"/>
      <c r="AD11" s="7"/>
      <c r="AE11" s="7"/>
      <c r="AF11" s="7"/>
      <c r="AG11" s="7"/>
      <c r="AH11" s="5">
        <v>2025</v>
      </c>
      <c r="AI11" s="14">
        <v>34.952588278459444</v>
      </c>
      <c r="AJ11" s="14">
        <v>33.982367746292489</v>
      </c>
      <c r="AK11" s="14">
        <v>34.571693972385582</v>
      </c>
      <c r="AL11" s="14">
        <v>30.026198141923395</v>
      </c>
      <c r="AM11" s="14">
        <v>27.143031703122425</v>
      </c>
      <c r="AN11" s="14">
        <v>26.703205186364336</v>
      </c>
      <c r="AO11" s="14">
        <v>27.581396725873184</v>
      </c>
      <c r="AP11" s="14">
        <v>25.474610136157409</v>
      </c>
      <c r="AQ11" s="14">
        <v>27.138175285942417</v>
      </c>
      <c r="AR11" s="14">
        <v>29.727842392255099</v>
      </c>
      <c r="AS11" s="14">
        <v>29.247611469512844</v>
      </c>
      <c r="AT11" s="14">
        <v>32.848923181937607</v>
      </c>
      <c r="AU11" s="7"/>
      <c r="AV11" s="14">
        <v>103.50664999713752</v>
      </c>
      <c r="AW11" s="7"/>
      <c r="AX11" s="7"/>
      <c r="AY11" s="14">
        <v>103.50664999713752</v>
      </c>
      <c r="AZ11" s="14">
        <v>187.37908502854768</v>
      </c>
      <c r="BA11" s="14">
        <v>267.57326717652069</v>
      </c>
      <c r="BB11" s="14">
        <v>359.39764422022625</v>
      </c>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row>
    <row r="12" spans="1:157" x14ac:dyDescent="0.35">
      <c r="A12" s="10"/>
      <c r="B12" s="10"/>
      <c r="C12" s="10"/>
      <c r="D12" s="10"/>
      <c r="E12" s="10"/>
      <c r="F12" s="10"/>
      <c r="G12" s="7"/>
      <c r="H12" s="7"/>
      <c r="I12" s="15"/>
      <c r="J12" s="15"/>
      <c r="K12" s="15"/>
      <c r="L12" s="15"/>
      <c r="M12" s="15"/>
      <c r="N12" s="15"/>
      <c r="O12" s="15"/>
      <c r="P12" s="15"/>
      <c r="Q12" s="7"/>
      <c r="R12" s="7"/>
      <c r="S12" s="7"/>
      <c r="T12" s="7"/>
      <c r="U12" s="7"/>
      <c r="V12" s="7"/>
      <c r="W12" s="7"/>
      <c r="X12" s="7"/>
      <c r="Y12" s="7"/>
      <c r="Z12" s="7"/>
      <c r="AA12" s="7"/>
      <c r="AB12" s="16"/>
      <c r="AC12" s="7"/>
      <c r="AD12" s="7"/>
      <c r="AE12" s="7"/>
      <c r="AF12" s="7"/>
      <c r="AG12" s="7"/>
      <c r="AH12" s="5">
        <v>2026</v>
      </c>
      <c r="AI12" s="161">
        <v>33.800023930135254</v>
      </c>
      <c r="AJ12" s="161">
        <v>31.004530239951919</v>
      </c>
      <c r="AK12" s="161">
        <v>33.724403923930311</v>
      </c>
      <c r="AL12" s="161"/>
      <c r="AM12" s="161"/>
      <c r="AN12" s="161"/>
      <c r="AO12" s="161"/>
      <c r="AP12" s="161"/>
      <c r="AQ12" s="161"/>
      <c r="AR12" s="161"/>
      <c r="AS12" s="161"/>
      <c r="AT12" s="161"/>
      <c r="AU12" s="71"/>
      <c r="AV12" s="14">
        <v>98.528958094017483</v>
      </c>
      <c r="AW12" s="7"/>
      <c r="AX12" s="7"/>
      <c r="AY12" s="14">
        <v>98.528958094017483</v>
      </c>
      <c r="AZ12" s="14">
        <v>98.528958094017483</v>
      </c>
      <c r="BA12" s="14">
        <v>98.528958094017483</v>
      </c>
      <c r="BB12" s="14">
        <v>98.528958094017483</v>
      </c>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row>
    <row r="13" spans="1:157" x14ac:dyDescent="0.35">
      <c r="A13" s="10"/>
      <c r="B13" s="10"/>
      <c r="C13" s="10"/>
      <c r="D13" s="10"/>
      <c r="E13" s="10"/>
      <c r="F13" s="10"/>
      <c r="G13" s="7"/>
      <c r="H13" s="7"/>
      <c r="I13" s="15"/>
      <c r="J13" s="15"/>
      <c r="K13" s="15"/>
      <c r="L13" s="15"/>
      <c r="M13" s="15"/>
      <c r="N13" s="15"/>
      <c r="O13" s="15"/>
      <c r="P13" s="15"/>
      <c r="Q13" s="7"/>
      <c r="R13" s="7"/>
      <c r="S13" s="7"/>
      <c r="T13" s="7"/>
      <c r="U13" s="7"/>
      <c r="V13" s="7"/>
      <c r="W13" s="7"/>
      <c r="X13" s="7"/>
      <c r="Y13" s="7"/>
      <c r="Z13" s="7"/>
      <c r="AA13" s="7"/>
      <c r="AB13" s="16"/>
      <c r="AC13" s="7"/>
      <c r="AD13" s="7"/>
      <c r="AE13" s="7"/>
      <c r="AF13" s="7"/>
      <c r="AG13" s="7"/>
      <c r="AH13" s="15" t="s">
        <v>403</v>
      </c>
      <c r="AI13" s="203">
        <v>-3.2975078673486743E-2</v>
      </c>
      <c r="AJ13" s="203">
        <v>-8.7628900039358068E-2</v>
      </c>
      <c r="AK13" s="203">
        <v>-2.4508201684651343E-2</v>
      </c>
      <c r="AL13" s="203"/>
      <c r="AM13" s="203"/>
      <c r="AN13" s="203"/>
      <c r="AO13" s="203"/>
      <c r="AP13" s="203"/>
      <c r="AQ13" s="203"/>
      <c r="AR13" s="203"/>
      <c r="AS13" s="203"/>
      <c r="AT13" s="203"/>
      <c r="AU13" s="71"/>
      <c r="AV13" s="18">
        <v>-4.8090551701341806E-2</v>
      </c>
      <c r="AW13" s="7"/>
      <c r="AX13" s="7"/>
      <c r="AY13" s="19">
        <v>-4.8090551701341806E-2</v>
      </c>
      <c r="AZ13" s="19">
        <v>-0.47417312834564035</v>
      </c>
      <c r="BA13" s="19">
        <v>-0.63176830356144298</v>
      </c>
      <c r="BB13" s="19">
        <v>-0.72584973864313262</v>
      </c>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row>
    <row r="14" spans="1:157" x14ac:dyDescent="0.35">
      <c r="A14" s="10"/>
      <c r="B14" s="10"/>
      <c r="C14" s="10"/>
      <c r="D14" s="10"/>
      <c r="E14" s="10"/>
      <c r="F14" s="10"/>
      <c r="G14" s="7"/>
      <c r="H14" s="7"/>
      <c r="I14" s="15"/>
      <c r="J14" s="15"/>
      <c r="K14" s="15"/>
      <c r="L14" s="15"/>
      <c r="M14" s="15"/>
      <c r="N14" s="15"/>
      <c r="O14" s="15"/>
      <c r="P14" s="15"/>
      <c r="Q14" s="7"/>
      <c r="R14" s="7"/>
      <c r="S14" s="7"/>
      <c r="T14" s="7"/>
      <c r="U14" s="7"/>
      <c r="V14" s="7"/>
      <c r="W14" s="7"/>
      <c r="X14" s="7"/>
      <c r="Y14" s="7"/>
      <c r="Z14" s="7"/>
      <c r="AA14" s="7"/>
      <c r="AB14" s="16"/>
      <c r="AC14" s="7"/>
      <c r="AD14" s="7"/>
      <c r="AE14" s="7"/>
      <c r="AF14" s="7"/>
      <c r="AG14" s="7"/>
      <c r="AH14" s="15" t="s">
        <v>404</v>
      </c>
      <c r="AI14" s="19">
        <v>-0.22782263235061259</v>
      </c>
      <c r="AJ14" s="19">
        <v>-0.22399495834275704</v>
      </c>
      <c r="AK14" s="19">
        <v>-0.18071974809624422</v>
      </c>
      <c r="AL14" s="19"/>
      <c r="AM14" s="19"/>
      <c r="AN14" s="19"/>
      <c r="AO14" s="19"/>
      <c r="AP14" s="19"/>
      <c r="AQ14" s="19"/>
      <c r="AR14" s="19"/>
      <c r="AS14" s="19"/>
      <c r="AT14" s="19"/>
      <c r="AU14" s="7"/>
      <c r="AV14" s="18">
        <v>-0.21107308475428091</v>
      </c>
      <c r="AW14" s="7"/>
      <c r="AX14" s="7"/>
      <c r="AY14" s="19">
        <v>-0.21107308475428091</v>
      </c>
      <c r="AZ14" s="19">
        <v>-0.57221512939669883</v>
      </c>
      <c r="BA14" s="19">
        <v>-0.6992973199543514</v>
      </c>
      <c r="BB14" s="19">
        <v>-0.77686199134319267</v>
      </c>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row>
    <row r="15" spans="1:157" ht="16" x14ac:dyDescent="0.45">
      <c r="A15" s="10"/>
      <c r="B15" s="10"/>
      <c r="C15" s="10"/>
      <c r="D15" s="10"/>
      <c r="E15" s="10"/>
      <c r="F15" s="10"/>
      <c r="G15" s="7"/>
      <c r="H15" s="7"/>
      <c r="I15" s="15"/>
      <c r="J15" s="15"/>
      <c r="K15" s="15"/>
      <c r="L15" s="15"/>
      <c r="M15" s="15"/>
      <c r="N15" s="15"/>
      <c r="O15" s="15"/>
      <c r="P15" s="15"/>
      <c r="Q15" s="7"/>
      <c r="R15" s="7"/>
      <c r="S15" s="7"/>
      <c r="T15" s="7"/>
      <c r="U15" s="7"/>
      <c r="V15" s="7"/>
      <c r="W15" s="7"/>
      <c r="X15" s="7"/>
      <c r="Y15" s="7"/>
      <c r="Z15" s="7"/>
      <c r="AA15" s="7"/>
      <c r="AB15" s="16"/>
      <c r="AC15" s="7"/>
      <c r="AD15" s="7"/>
      <c r="AE15" s="7"/>
      <c r="AF15" s="7"/>
      <c r="AG15" s="7"/>
      <c r="AH15" s="861" t="s">
        <v>299</v>
      </c>
      <c r="AI15" s="861"/>
      <c r="AJ15" s="861"/>
      <c r="AK15" s="861"/>
      <c r="AL15" s="861"/>
      <c r="AM15" s="861"/>
      <c r="AN15" s="861"/>
      <c r="AO15" s="861"/>
      <c r="AP15" s="861"/>
      <c r="AQ15" s="861"/>
      <c r="AR15" s="861"/>
      <c r="AS15" s="861"/>
      <c r="AT15" s="861"/>
      <c r="AU15" s="861"/>
      <c r="AV15" s="861"/>
      <c r="AW15" s="861"/>
      <c r="AX15" s="861"/>
      <c r="AY15" s="861"/>
      <c r="AZ15" s="861"/>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row>
    <row r="16" spans="1:157" x14ac:dyDescent="0.35">
      <c r="A16" s="10"/>
      <c r="B16" s="10"/>
      <c r="C16" s="10"/>
      <c r="D16" s="10"/>
      <c r="E16" s="10"/>
      <c r="F16" s="10"/>
      <c r="G16" s="7"/>
      <c r="H16" s="7"/>
      <c r="I16" s="7"/>
      <c r="J16" s="7"/>
      <c r="K16" s="7"/>
      <c r="L16" s="7"/>
      <c r="M16" s="7"/>
      <c r="N16" s="7"/>
      <c r="O16" s="7"/>
      <c r="P16" s="7"/>
      <c r="Q16" s="7"/>
      <c r="R16" s="7"/>
      <c r="S16" s="7"/>
      <c r="T16" s="7"/>
      <c r="U16" s="7"/>
      <c r="V16" s="7"/>
      <c r="W16" s="7"/>
      <c r="X16" s="7"/>
      <c r="Y16" s="7"/>
      <c r="Z16" s="7"/>
      <c r="AA16" s="7"/>
      <c r="AB16" s="16"/>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row>
    <row r="17" spans="1:118" x14ac:dyDescent="0.35">
      <c r="A17" s="10"/>
      <c r="B17" s="10"/>
      <c r="C17" s="10"/>
      <c r="D17" s="10"/>
      <c r="E17" s="10"/>
      <c r="F17" s="10"/>
      <c r="G17" s="7"/>
      <c r="H17" s="7"/>
      <c r="I17" s="7"/>
      <c r="J17" s="7"/>
      <c r="K17" s="7"/>
      <c r="L17" s="7"/>
      <c r="M17" s="7"/>
      <c r="N17" s="7"/>
      <c r="O17" s="7"/>
      <c r="P17" s="7"/>
      <c r="Q17" s="7"/>
      <c r="R17" s="7"/>
      <c r="S17" s="7"/>
      <c r="T17" s="7"/>
      <c r="U17" s="7"/>
      <c r="V17" s="7"/>
      <c r="W17" s="7"/>
      <c r="X17" s="7"/>
      <c r="Y17" s="7"/>
      <c r="Z17" s="7"/>
      <c r="AA17" s="7"/>
      <c r="AB17" s="16"/>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row>
    <row r="18" spans="1:118" x14ac:dyDescent="0.35">
      <c r="A18" s="10"/>
      <c r="B18" s="10"/>
      <c r="C18" s="10"/>
      <c r="D18" s="10"/>
      <c r="E18" s="10"/>
      <c r="F18" s="10"/>
      <c r="G18" s="7"/>
      <c r="H18" s="7"/>
      <c r="I18" s="7"/>
      <c r="J18" s="7"/>
      <c r="K18" s="7"/>
      <c r="L18" s="7"/>
      <c r="M18" s="7"/>
      <c r="N18" s="7"/>
      <c r="O18" s="7"/>
      <c r="P18" s="7"/>
      <c r="Q18" s="7"/>
      <c r="R18" s="7"/>
      <c r="S18" s="7"/>
      <c r="T18" s="7"/>
      <c r="U18" s="7"/>
      <c r="V18" s="7"/>
      <c r="W18" s="7"/>
      <c r="X18" s="7"/>
      <c r="Y18" s="7"/>
      <c r="Z18" s="7"/>
      <c r="AA18" s="7"/>
      <c r="AB18" s="16"/>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row>
    <row r="19" spans="1:118" s="1" customFormat="1" ht="16" x14ac:dyDescent="0.45">
      <c r="A19" s="5"/>
      <c r="B19" s="5"/>
      <c r="C19" s="5"/>
      <c r="D19" s="5"/>
      <c r="E19" s="5"/>
      <c r="F19" s="5"/>
      <c r="G19" s="5"/>
      <c r="H19" s="8" t="s">
        <v>300</v>
      </c>
      <c r="I19" s="5"/>
      <c r="J19" s="5"/>
      <c r="K19" s="5"/>
      <c r="L19" s="5"/>
      <c r="M19" s="5"/>
      <c r="N19" s="5"/>
      <c r="O19" s="5"/>
      <c r="P19" s="5"/>
      <c r="Q19" s="5"/>
      <c r="R19" s="5"/>
      <c r="S19" s="5"/>
      <c r="T19" s="5"/>
      <c r="U19" s="5"/>
      <c r="V19" s="5"/>
      <c r="W19" s="204"/>
      <c r="X19" s="205"/>
      <c r="Y19" s="862" t="s">
        <v>242</v>
      </c>
      <c r="Z19" s="863"/>
      <c r="AA19" s="206"/>
      <c r="AB19" s="5"/>
      <c r="AC19" s="5"/>
      <c r="AD19" s="5"/>
      <c r="AE19" s="5"/>
      <c r="AF19" s="5"/>
      <c r="AG19" s="7"/>
      <c r="AH19" s="7"/>
      <c r="AI19" s="7"/>
      <c r="AJ19" s="7"/>
      <c r="AK19" s="7"/>
      <c r="AL19" s="7"/>
      <c r="AM19" s="7"/>
      <c r="AN19" s="7"/>
      <c r="AO19" s="7"/>
      <c r="AP19" s="7"/>
      <c r="AQ19" s="7"/>
      <c r="AR19" s="7"/>
      <c r="AS19" s="7"/>
      <c r="AT19" s="7"/>
      <c r="AU19" s="7"/>
      <c r="AV19" s="7"/>
      <c r="AW19" s="7"/>
      <c r="AX19" s="7"/>
      <c r="AY19" s="7"/>
      <c r="AZ19" s="7"/>
      <c r="BA19" s="7"/>
      <c r="BB19" s="7"/>
      <c r="BC19" s="7"/>
      <c r="BD19" s="7"/>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row>
    <row r="20" spans="1:118" s="1" customFormat="1" ht="10.5" x14ac:dyDescent="0.25">
      <c r="A20" s="5"/>
      <c r="B20" s="5"/>
      <c r="C20" s="5"/>
      <c r="D20" s="5"/>
      <c r="E20" s="5"/>
      <c r="F20" s="5"/>
      <c r="G20" s="5"/>
      <c r="H20" s="5"/>
      <c r="I20" s="5"/>
      <c r="J20" s="5"/>
      <c r="K20" s="5"/>
      <c r="L20" s="5"/>
      <c r="M20" s="5"/>
      <c r="N20" s="5"/>
      <c r="O20" s="5"/>
      <c r="P20" s="5"/>
      <c r="Q20" s="5"/>
      <c r="R20" s="5"/>
      <c r="S20" s="5"/>
      <c r="T20" s="5"/>
      <c r="U20" s="5"/>
      <c r="V20" s="23" t="s">
        <v>126</v>
      </c>
      <c r="W20" s="24">
        <v>2025</v>
      </c>
      <c r="X20" s="24">
        <v>2026</v>
      </c>
      <c r="Y20" s="24" t="s">
        <v>405</v>
      </c>
      <c r="Z20" s="207" t="s">
        <v>403</v>
      </c>
      <c r="AA20" s="24" t="s">
        <v>406</v>
      </c>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row>
    <row r="21" spans="1:118" s="5" customFormat="1" ht="10.5" x14ac:dyDescent="0.25">
      <c r="V21" s="26" t="s">
        <v>235</v>
      </c>
      <c r="W21" s="14">
        <v>9.6653829055366813</v>
      </c>
      <c r="X21" s="14">
        <v>9.0426130748015474</v>
      </c>
      <c r="Y21" s="14">
        <v>-0.62276983073513392</v>
      </c>
      <c r="Z21" s="27">
        <v>-6.443302213908042E-2</v>
      </c>
      <c r="AA21" s="17">
        <v>9.1776197066581994E-2</v>
      </c>
    </row>
    <row r="22" spans="1:118" s="1" customFormat="1" ht="13.5" customHeight="1" x14ac:dyDescent="0.25">
      <c r="A22" s="5"/>
      <c r="B22" s="5"/>
      <c r="C22" s="5"/>
      <c r="D22" s="5"/>
      <c r="E22" s="5"/>
      <c r="F22" s="5"/>
      <c r="G22" s="5"/>
      <c r="H22" s="5"/>
      <c r="I22" s="5"/>
      <c r="J22" s="5"/>
      <c r="K22" s="5"/>
      <c r="L22" s="5"/>
      <c r="M22" s="5"/>
      <c r="N22" s="5"/>
      <c r="O22" s="5"/>
      <c r="P22" s="5"/>
      <c r="Q22" s="5"/>
      <c r="R22" s="5"/>
      <c r="S22" s="5"/>
      <c r="T22" s="5"/>
      <c r="U22" s="5"/>
      <c r="V22" s="26" t="s">
        <v>237</v>
      </c>
      <c r="W22" s="14">
        <v>17.241275006881409</v>
      </c>
      <c r="X22" s="14">
        <v>16.225941733013215</v>
      </c>
      <c r="Y22" s="14">
        <v>-1.0153332738681939</v>
      </c>
      <c r="Z22" s="27">
        <v>-5.8889686143452247E-2</v>
      </c>
      <c r="AA22" s="17">
        <v>0.16468195794306717</v>
      </c>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row>
    <row r="23" spans="1:118" s="1" customFormat="1" ht="10.5" x14ac:dyDescent="0.25">
      <c r="A23" s="5"/>
      <c r="B23" s="5"/>
      <c r="C23" s="5"/>
      <c r="D23" s="5"/>
      <c r="E23" s="5"/>
      <c r="F23" s="5"/>
      <c r="G23" s="5"/>
      <c r="H23" s="5"/>
      <c r="I23" s="5"/>
      <c r="J23" s="5"/>
      <c r="K23" s="5"/>
      <c r="L23" s="5"/>
      <c r="M23" s="5"/>
      <c r="N23" s="5"/>
      <c r="O23" s="5"/>
      <c r="P23" s="5"/>
      <c r="Q23" s="5"/>
      <c r="R23" s="5"/>
      <c r="S23" s="5"/>
      <c r="T23" s="5"/>
      <c r="U23" s="5"/>
      <c r="V23" s="26" t="s">
        <v>236</v>
      </c>
      <c r="W23" s="14">
        <v>3.8237929051142956</v>
      </c>
      <c r="X23" s="14">
        <v>3.8237929051142956</v>
      </c>
      <c r="Y23" s="14">
        <v>0</v>
      </c>
      <c r="Z23" s="27">
        <v>0</v>
      </c>
      <c r="AA23" s="17">
        <v>3.880882310219487E-2</v>
      </c>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row>
    <row r="24" spans="1:118" s="1" customFormat="1" ht="13.5" customHeight="1" x14ac:dyDescent="0.25">
      <c r="A24" s="84"/>
      <c r="B24" s="84"/>
      <c r="C24" s="84"/>
      <c r="D24" s="84"/>
      <c r="E24" s="84"/>
      <c r="F24" s="84"/>
      <c r="G24" s="5"/>
      <c r="H24" s="5"/>
      <c r="I24" s="5"/>
      <c r="J24" s="5"/>
      <c r="K24" s="5"/>
      <c r="L24" s="5"/>
      <c r="M24" s="5"/>
      <c r="N24" s="5"/>
      <c r="O24" s="5"/>
      <c r="P24" s="5"/>
      <c r="Q24" s="5"/>
      <c r="R24" s="5"/>
      <c r="S24" s="5"/>
      <c r="T24" s="5"/>
      <c r="U24" s="5"/>
      <c r="V24" s="26" t="s">
        <v>238</v>
      </c>
      <c r="W24" s="14">
        <v>21.177005677960651</v>
      </c>
      <c r="X24" s="14">
        <v>18.907111946579843</v>
      </c>
      <c r="Y24" s="14">
        <v>-2.2698937313808081</v>
      </c>
      <c r="Z24" s="27">
        <v>-0.10718671779661149</v>
      </c>
      <c r="AA24" s="17">
        <v>0.19189396003293219</v>
      </c>
      <c r="AB24" s="208"/>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row>
    <row r="25" spans="1:118" s="1" customFormat="1" ht="10.5" x14ac:dyDescent="0.25">
      <c r="A25" s="84"/>
      <c r="B25" s="84"/>
      <c r="C25" s="84"/>
      <c r="D25" s="84"/>
      <c r="E25" s="84"/>
      <c r="F25" s="84"/>
      <c r="G25" s="5"/>
      <c r="H25" s="5"/>
      <c r="I25" s="5"/>
      <c r="J25" s="5"/>
      <c r="K25" s="5"/>
      <c r="L25" s="5"/>
      <c r="M25" s="5"/>
      <c r="N25" s="5"/>
      <c r="O25" s="5"/>
      <c r="P25" s="5"/>
      <c r="Q25" s="5"/>
      <c r="R25" s="5"/>
      <c r="S25" s="5"/>
      <c r="T25" s="5"/>
      <c r="U25" s="5"/>
      <c r="V25" s="26" t="s">
        <v>25</v>
      </c>
      <c r="W25" s="14">
        <v>22.576671533370249</v>
      </c>
      <c r="X25" s="14">
        <v>22.602733015385688</v>
      </c>
      <c r="Y25" s="14">
        <v>2.6061482015439452E-2</v>
      </c>
      <c r="Z25" s="27">
        <v>1.154354483871467E-3</v>
      </c>
      <c r="AA25" s="17">
        <v>0.22940192865754144</v>
      </c>
      <c r="AB25" s="208"/>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row>
    <row r="26" spans="1:118" s="1" customFormat="1" ht="10.5" x14ac:dyDescent="0.25">
      <c r="A26" s="84"/>
      <c r="B26" s="84"/>
      <c r="C26" s="84"/>
      <c r="D26" s="84"/>
      <c r="E26" s="84"/>
      <c r="F26" s="84"/>
      <c r="G26" s="5"/>
      <c r="H26" s="5"/>
      <c r="I26" s="5"/>
      <c r="J26" s="5"/>
      <c r="K26" s="5"/>
      <c r="L26" s="5"/>
      <c r="M26" s="5"/>
      <c r="N26" s="5"/>
      <c r="O26" s="5"/>
      <c r="P26" s="5"/>
      <c r="Q26" s="5"/>
      <c r="R26" s="5"/>
      <c r="S26" s="5"/>
      <c r="T26" s="5"/>
      <c r="U26" s="5"/>
      <c r="V26" s="26" t="s">
        <v>143</v>
      </c>
      <c r="W26" s="14">
        <v>29.02252196827423</v>
      </c>
      <c r="X26" s="14">
        <v>27.926765419122905</v>
      </c>
      <c r="Y26" s="14">
        <v>-1.095756549151325</v>
      </c>
      <c r="Z26" s="27">
        <v>-3.7755387018024944E-2</v>
      </c>
      <c r="AA26" s="17">
        <v>0.28343713319768243</v>
      </c>
      <c r="AB26" s="208"/>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row>
    <row r="27" spans="1:118" s="1" customFormat="1" ht="10.5" x14ac:dyDescent="0.25">
      <c r="A27" s="84"/>
      <c r="B27" s="84"/>
      <c r="C27" s="84"/>
      <c r="D27" s="84"/>
      <c r="E27" s="84"/>
      <c r="F27" s="84"/>
      <c r="G27" s="5"/>
      <c r="H27" s="5"/>
      <c r="I27" s="5"/>
      <c r="J27" s="5"/>
      <c r="K27" s="5"/>
      <c r="L27" s="5"/>
      <c r="M27" s="5"/>
      <c r="N27" s="5"/>
      <c r="O27" s="5"/>
      <c r="P27" s="5"/>
      <c r="Q27" s="5"/>
      <c r="R27" s="5"/>
      <c r="S27" s="5"/>
      <c r="T27" s="5"/>
      <c r="U27" s="5"/>
      <c r="V27" s="28" t="s">
        <v>234</v>
      </c>
      <c r="W27" s="29">
        <v>103.50664999713752</v>
      </c>
      <c r="X27" s="29">
        <v>98.528958094017483</v>
      </c>
      <c r="Y27" s="29">
        <v>-4.9776919031200215</v>
      </c>
      <c r="Z27" s="142">
        <v>-4.8090551701341799E-2</v>
      </c>
      <c r="AA27" s="30">
        <v>1</v>
      </c>
      <c r="AB27" s="208"/>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row>
    <row r="28" spans="1:118" s="1" customFormat="1" ht="10.5" x14ac:dyDescent="0.25">
      <c r="A28" s="84"/>
      <c r="B28" s="84"/>
      <c r="C28" s="84"/>
      <c r="D28" s="84"/>
      <c r="E28" s="84"/>
      <c r="F28" s="84"/>
      <c r="G28" s="5"/>
      <c r="H28" s="5"/>
      <c r="I28" s="5"/>
      <c r="J28" s="5"/>
      <c r="K28" s="5"/>
      <c r="L28" s="5"/>
      <c r="M28" s="5"/>
      <c r="N28" s="5"/>
      <c r="O28" s="5"/>
      <c r="P28" s="5"/>
      <c r="Q28" s="5"/>
      <c r="R28" s="5"/>
      <c r="S28" s="5"/>
      <c r="T28" s="5"/>
      <c r="U28" s="5"/>
      <c r="V28" s="5"/>
      <c r="W28" s="5"/>
      <c r="X28" s="5"/>
      <c r="Y28" s="5"/>
      <c r="Z28" s="5"/>
      <c r="AA28" s="5"/>
      <c r="AB28" s="208"/>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row>
    <row r="29" spans="1:118" s="1" customFormat="1" ht="10.5" x14ac:dyDescent="0.25">
      <c r="A29" s="84"/>
      <c r="B29" s="84"/>
      <c r="C29" s="84"/>
      <c r="D29" s="84"/>
      <c r="E29" s="84"/>
      <c r="F29" s="84"/>
      <c r="G29" s="5"/>
      <c r="H29" s="5"/>
      <c r="I29" s="5"/>
      <c r="J29" s="5"/>
      <c r="K29" s="5"/>
      <c r="L29" s="5"/>
      <c r="M29" s="5"/>
      <c r="N29" s="5"/>
      <c r="O29" s="5"/>
      <c r="P29" s="5"/>
      <c r="Q29" s="5"/>
      <c r="R29" s="5"/>
      <c r="S29" s="5"/>
      <c r="T29" s="5"/>
      <c r="U29" s="5"/>
      <c r="V29" s="5"/>
      <c r="W29" s="5"/>
      <c r="X29" s="5"/>
      <c r="Y29" s="5"/>
      <c r="Z29" s="5"/>
      <c r="AA29" s="5"/>
      <c r="AB29" s="208"/>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row>
    <row r="30" spans="1:118" s="1" customFormat="1" ht="10.5" x14ac:dyDescent="0.25">
      <c r="A30" s="84"/>
      <c r="B30" s="84"/>
      <c r="C30" s="84"/>
      <c r="D30" s="84"/>
      <c r="E30" s="84"/>
      <c r="F30" s="84"/>
      <c r="G30" s="5"/>
      <c r="H30" s="5"/>
      <c r="I30" s="5"/>
      <c r="J30" s="5"/>
      <c r="K30" s="5"/>
      <c r="L30" s="5"/>
      <c r="M30" s="5"/>
      <c r="N30" s="5"/>
      <c r="O30" s="5"/>
      <c r="P30" s="5"/>
      <c r="Q30" s="5"/>
      <c r="R30" s="5"/>
      <c r="S30" s="5"/>
      <c r="T30" s="5"/>
      <c r="U30" s="5"/>
      <c r="V30" s="5"/>
      <c r="W30" s="5"/>
      <c r="X30" s="5"/>
      <c r="Y30" s="5"/>
      <c r="Z30" s="5"/>
      <c r="AA30" s="5"/>
      <c r="AB30" s="208"/>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row>
    <row r="31" spans="1:118" s="1" customFormat="1" ht="10.5" x14ac:dyDescent="0.25">
      <c r="A31" s="84"/>
      <c r="B31" s="84"/>
      <c r="C31" s="84"/>
      <c r="D31" s="84"/>
      <c r="E31" s="84"/>
      <c r="F31" s="84"/>
      <c r="G31" s="5"/>
      <c r="H31" s="5"/>
      <c r="I31" s="5"/>
      <c r="J31" s="5"/>
      <c r="K31" s="5"/>
      <c r="L31" s="5"/>
      <c r="M31" s="5"/>
      <c r="N31" s="5"/>
      <c r="O31" s="5"/>
      <c r="P31" s="5"/>
      <c r="Q31" s="5"/>
      <c r="R31" s="5"/>
      <c r="S31" s="5"/>
      <c r="T31" s="5"/>
      <c r="U31" s="5"/>
      <c r="V31" s="5"/>
      <c r="W31" s="5"/>
      <c r="X31" s="5"/>
      <c r="Y31" s="5"/>
      <c r="Z31" s="5"/>
      <c r="AA31" s="5"/>
      <c r="AB31" s="208"/>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row>
    <row r="32" spans="1:118" s="1" customFormat="1" ht="10.5" x14ac:dyDescent="0.25">
      <c r="A32" s="84"/>
      <c r="B32" s="84"/>
      <c r="C32" s="84"/>
      <c r="D32" s="84"/>
      <c r="E32" s="84"/>
      <c r="F32" s="84"/>
      <c r="G32" s="5"/>
      <c r="H32" s="5"/>
      <c r="I32" s="5"/>
      <c r="J32" s="5"/>
      <c r="K32" s="5"/>
      <c r="L32" s="5"/>
      <c r="M32" s="5"/>
      <c r="N32" s="5"/>
      <c r="O32" s="5"/>
      <c r="P32" s="5"/>
      <c r="Q32" s="5"/>
      <c r="R32" s="5"/>
      <c r="S32" s="5"/>
      <c r="T32" s="5"/>
      <c r="U32" s="5"/>
      <c r="V32" s="5"/>
      <c r="W32" s="5"/>
      <c r="X32" s="5"/>
      <c r="Y32" s="5"/>
      <c r="Z32" s="5"/>
      <c r="AA32" s="5"/>
      <c r="AB32" s="208"/>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row>
    <row r="33" spans="1:118" s="1" customFormat="1" ht="10.5" x14ac:dyDescent="0.25">
      <c r="A33" s="84"/>
      <c r="B33" s="84"/>
      <c r="C33" s="84"/>
      <c r="D33" s="84"/>
      <c r="E33" s="84"/>
      <c r="F33" s="84"/>
      <c r="G33" s="5"/>
      <c r="H33" s="5"/>
      <c r="I33" s="5"/>
      <c r="J33" s="5"/>
      <c r="K33" s="5"/>
      <c r="L33" s="5"/>
      <c r="M33" s="5"/>
      <c r="N33" s="5"/>
      <c r="O33" s="5"/>
      <c r="P33" s="5"/>
      <c r="Q33" s="5"/>
      <c r="R33" s="5"/>
      <c r="S33" s="5"/>
      <c r="T33" s="5"/>
      <c r="U33" s="5"/>
      <c r="V33" s="5"/>
      <c r="W33" s="5"/>
      <c r="X33" s="5"/>
      <c r="Y33" s="5"/>
      <c r="Z33" s="5"/>
      <c r="AA33" s="5"/>
      <c r="AB33" s="208"/>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row>
    <row r="34" spans="1:118" s="1" customFormat="1" ht="10.5" x14ac:dyDescent="0.25">
      <c r="A34" s="84"/>
      <c r="B34" s="84"/>
      <c r="C34" s="84"/>
      <c r="D34" s="84"/>
      <c r="E34" s="84"/>
      <c r="F34" s="84"/>
      <c r="G34" s="5"/>
      <c r="H34" s="5"/>
      <c r="I34" s="5"/>
      <c r="J34" s="5"/>
      <c r="K34" s="5"/>
      <c r="L34" s="5"/>
      <c r="M34" s="5"/>
      <c r="N34" s="5"/>
      <c r="O34" s="5"/>
      <c r="P34" s="5"/>
      <c r="Q34" s="5"/>
      <c r="R34" s="5"/>
      <c r="S34" s="5"/>
      <c r="T34" s="5"/>
      <c r="U34" s="5"/>
      <c r="V34" s="5"/>
      <c r="W34" s="5"/>
      <c r="X34" s="5"/>
      <c r="Y34" s="5"/>
      <c r="Z34" s="5"/>
      <c r="AA34" s="5"/>
      <c r="AB34" s="208"/>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row>
    <row r="35" spans="1:118" s="1" customFormat="1" ht="10.5" x14ac:dyDescent="0.25">
      <c r="A35" s="84"/>
      <c r="B35" s="84"/>
      <c r="C35" s="84"/>
      <c r="D35" s="84"/>
      <c r="E35" s="84"/>
      <c r="F35" s="84"/>
      <c r="G35" s="5"/>
      <c r="H35" s="5"/>
      <c r="I35" s="5"/>
      <c r="J35" s="5"/>
      <c r="K35" s="5"/>
      <c r="L35" s="5"/>
      <c r="M35" s="5"/>
      <c r="N35" s="5"/>
      <c r="O35" s="5"/>
      <c r="P35" s="5"/>
      <c r="Q35" s="5"/>
      <c r="R35" s="5"/>
      <c r="S35" s="5"/>
      <c r="T35" s="5"/>
      <c r="U35" s="5"/>
      <c r="V35" s="5"/>
      <c r="W35" s="5"/>
      <c r="X35" s="5"/>
      <c r="Y35" s="5"/>
      <c r="Z35" s="5"/>
      <c r="AA35" s="5"/>
      <c r="AB35" s="208"/>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row>
    <row r="36" spans="1:118" s="1" customFormat="1" ht="10.5" x14ac:dyDescent="0.25">
      <c r="A36" s="84"/>
      <c r="B36" s="84"/>
      <c r="C36" s="84"/>
      <c r="D36" s="84"/>
      <c r="E36" s="84"/>
      <c r="F36" s="84"/>
      <c r="G36" s="5"/>
      <c r="H36" s="5"/>
      <c r="I36" s="5"/>
      <c r="J36" s="5"/>
      <c r="K36" s="5"/>
      <c r="L36" s="5"/>
      <c r="M36" s="5"/>
      <c r="N36" s="5"/>
      <c r="O36" s="5"/>
      <c r="P36" s="5"/>
      <c r="Q36" s="5"/>
      <c r="R36" s="5"/>
      <c r="S36" s="5"/>
      <c r="T36" s="5"/>
      <c r="U36" s="5"/>
      <c r="V36" s="5"/>
      <c r="W36" s="5"/>
      <c r="X36" s="5"/>
      <c r="Y36" s="5"/>
      <c r="Z36" s="5"/>
      <c r="AA36" s="5"/>
      <c r="AB36" s="208"/>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row>
    <row r="37" spans="1:118" s="1" customFormat="1" ht="10.5" x14ac:dyDescent="0.25">
      <c r="A37" s="84"/>
      <c r="B37" s="84"/>
      <c r="C37" s="84"/>
      <c r="D37" s="84"/>
      <c r="E37" s="84"/>
      <c r="F37" s="84"/>
      <c r="G37" s="5"/>
      <c r="H37" s="5"/>
      <c r="I37" s="5"/>
      <c r="J37" s="5"/>
      <c r="K37" s="5"/>
      <c r="L37" s="5"/>
      <c r="M37" s="5"/>
      <c r="N37" s="5"/>
      <c r="O37" s="5"/>
      <c r="P37" s="5"/>
      <c r="Q37" s="5"/>
      <c r="R37" s="5"/>
      <c r="S37" s="5"/>
      <c r="T37" s="5"/>
      <c r="U37" s="5"/>
      <c r="V37" s="5"/>
      <c r="W37" s="5"/>
      <c r="X37" s="5"/>
      <c r="Y37" s="5"/>
      <c r="Z37" s="5"/>
      <c r="AA37" s="5"/>
      <c r="AB37" s="208"/>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row>
    <row r="38" spans="1:118" s="1" customFormat="1" ht="10.5" x14ac:dyDescent="0.25">
      <c r="A38" s="84"/>
      <c r="B38" s="84"/>
      <c r="C38" s="84"/>
      <c r="D38" s="84"/>
      <c r="E38" s="84"/>
      <c r="F38" s="84"/>
      <c r="G38" s="5"/>
      <c r="H38" s="5"/>
      <c r="I38" s="5"/>
      <c r="J38" s="5"/>
      <c r="K38" s="5"/>
      <c r="L38" s="5"/>
      <c r="M38" s="5"/>
      <c r="N38" s="5"/>
      <c r="O38" s="5"/>
      <c r="P38" s="5"/>
      <c r="Q38" s="5"/>
      <c r="R38" s="5"/>
      <c r="S38" s="5"/>
      <c r="T38" s="5"/>
      <c r="U38" s="5"/>
      <c r="V38" s="5"/>
      <c r="W38" s="5"/>
      <c r="X38" s="5"/>
      <c r="Y38" s="5"/>
      <c r="Z38" s="5"/>
      <c r="AA38" s="5"/>
      <c r="AB38" s="208"/>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row>
    <row r="39" spans="1:118" s="1" customFormat="1" ht="10.5" x14ac:dyDescent="0.25">
      <c r="A39" s="84"/>
      <c r="B39" s="84"/>
      <c r="C39" s="84"/>
      <c r="D39" s="84"/>
      <c r="E39" s="84"/>
      <c r="F39" s="84"/>
      <c r="G39" s="5"/>
      <c r="H39" s="5"/>
      <c r="I39" s="5"/>
      <c r="J39" s="5"/>
      <c r="K39" s="5"/>
      <c r="L39" s="5"/>
      <c r="M39" s="5"/>
      <c r="N39" s="5"/>
      <c r="O39" s="5"/>
      <c r="P39" s="5"/>
      <c r="Q39" s="5"/>
      <c r="R39" s="5"/>
      <c r="S39" s="5"/>
      <c r="T39" s="5"/>
      <c r="U39" s="5"/>
      <c r="V39" s="5"/>
      <c r="W39" s="5"/>
      <c r="X39" s="5"/>
      <c r="Y39" s="5"/>
      <c r="Z39" s="5"/>
      <c r="AA39" s="5"/>
      <c r="AB39" s="208"/>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row>
    <row r="40" spans="1:118" s="505" customFormat="1" ht="26" x14ac:dyDescent="0.6">
      <c r="A40" s="503" t="s">
        <v>189</v>
      </c>
      <c r="B40" s="504"/>
      <c r="C40" s="504"/>
      <c r="D40" s="504"/>
      <c r="E40" s="504"/>
      <c r="F40" s="504"/>
      <c r="AB40" s="506"/>
    </row>
    <row r="41" spans="1:118" x14ac:dyDescent="0.35">
      <c r="A41" s="31"/>
      <c r="B41" s="10"/>
      <c r="C41" s="10"/>
      <c r="D41" s="10"/>
      <c r="E41" s="10"/>
      <c r="F41" s="10"/>
      <c r="G41" s="7"/>
      <c r="H41" s="7"/>
      <c r="I41" s="7"/>
      <c r="J41" s="7"/>
      <c r="K41" s="7"/>
      <c r="L41" s="7"/>
      <c r="M41" s="7"/>
      <c r="N41" s="7"/>
      <c r="O41" s="7"/>
      <c r="P41" s="7"/>
      <c r="Q41" s="7"/>
      <c r="R41" s="7"/>
      <c r="S41" s="7"/>
      <c r="T41" s="7"/>
      <c r="U41" s="7"/>
      <c r="V41" s="7"/>
      <c r="W41" s="7"/>
      <c r="X41" s="7"/>
      <c r="Y41" s="7"/>
      <c r="Z41" s="7"/>
      <c r="AA41" s="7"/>
      <c r="AB41" s="16"/>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row>
    <row r="42" spans="1:118" ht="16.5" customHeight="1" x14ac:dyDescent="0.45">
      <c r="B42" s="8" t="s">
        <v>301</v>
      </c>
      <c r="C42" s="32"/>
      <c r="D42" s="32"/>
      <c r="E42" s="32"/>
      <c r="F42" s="32"/>
      <c r="G42" s="32"/>
      <c r="H42" s="7"/>
      <c r="I42" s="7"/>
      <c r="J42" s="7"/>
      <c r="K42" s="7"/>
      <c r="L42" s="7"/>
      <c r="M42" s="7"/>
      <c r="N42" s="7"/>
      <c r="O42" s="7"/>
      <c r="P42" s="7"/>
      <c r="Q42" s="7"/>
      <c r="R42" s="7"/>
      <c r="S42" s="3" t="s">
        <v>285</v>
      </c>
      <c r="T42" s="4" t="s">
        <v>114</v>
      </c>
      <c r="U42" s="4" t="s">
        <v>115</v>
      </c>
      <c r="V42" s="4" t="s">
        <v>116</v>
      </c>
      <c r="W42" s="4" t="s">
        <v>117</v>
      </c>
      <c r="X42" s="4" t="s">
        <v>118</v>
      </c>
      <c r="Y42" s="4" t="s">
        <v>119</v>
      </c>
      <c r="Z42" s="4" t="s">
        <v>120</v>
      </c>
      <c r="AA42" s="4" t="s">
        <v>121</v>
      </c>
      <c r="AB42" s="4" t="s">
        <v>122</v>
      </c>
      <c r="AC42" s="4" t="s">
        <v>123</v>
      </c>
      <c r="AD42" s="4" t="s">
        <v>124</v>
      </c>
      <c r="AE42" s="4" t="s">
        <v>125</v>
      </c>
      <c r="AF42" s="7"/>
      <c r="AG42" s="7"/>
      <c r="AH42" s="4" t="s">
        <v>126</v>
      </c>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row>
    <row r="43" spans="1:118" x14ac:dyDescent="0.35">
      <c r="A43" s="7"/>
      <c r="B43" s="7"/>
      <c r="C43" s="7"/>
      <c r="D43" s="7"/>
      <c r="E43" s="7"/>
      <c r="F43" s="7"/>
      <c r="G43" s="7"/>
      <c r="H43" s="7"/>
      <c r="I43" s="7"/>
      <c r="J43" s="7"/>
      <c r="K43" s="7"/>
      <c r="L43" s="7"/>
      <c r="M43" s="7"/>
      <c r="N43" s="7"/>
      <c r="O43" s="7"/>
      <c r="P43" s="7"/>
      <c r="Q43" s="7"/>
      <c r="R43" s="26" t="s">
        <v>137</v>
      </c>
      <c r="S43" s="15">
        <v>2025</v>
      </c>
      <c r="T43" s="106">
        <v>3.6013230708702846</v>
      </c>
      <c r="U43" s="106">
        <v>3.2053523615451933</v>
      </c>
      <c r="V43" s="106">
        <v>2.8587074731212025</v>
      </c>
      <c r="W43" s="106">
        <v>2.2197393251965005</v>
      </c>
      <c r="X43" s="106">
        <v>2.0330666529749815</v>
      </c>
      <c r="Y43" s="106">
        <v>2.1488790966790772</v>
      </c>
      <c r="Z43" s="106">
        <v>2.2737136366358843</v>
      </c>
      <c r="AA43" s="106">
        <v>2.2175729103783177</v>
      </c>
      <c r="AB43" s="106">
        <v>2.1570673078626794</v>
      </c>
      <c r="AC43" s="106">
        <v>2.5296702009055401</v>
      </c>
      <c r="AD43" s="106">
        <v>2.9346606353041675</v>
      </c>
      <c r="AE43" s="106">
        <v>3.1888486135688359</v>
      </c>
      <c r="AF43" s="7"/>
      <c r="AG43" s="7"/>
      <c r="AH43" s="106">
        <v>9.6653829055366813</v>
      </c>
      <c r="AI43" s="7"/>
      <c r="AJ43" s="7"/>
      <c r="AK43" s="7"/>
      <c r="AL43" s="7"/>
      <c r="AM43" s="7"/>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row>
    <row r="44" spans="1:118" x14ac:dyDescent="0.35">
      <c r="A44" s="7"/>
      <c r="B44" s="7"/>
      <c r="C44" s="7"/>
      <c r="D44" s="7"/>
      <c r="E44" s="7"/>
      <c r="F44" s="7"/>
      <c r="G44" s="7"/>
      <c r="H44" s="7"/>
      <c r="I44" s="7"/>
      <c r="J44" s="7"/>
      <c r="K44" s="7"/>
      <c r="L44" s="7"/>
      <c r="M44" s="7"/>
      <c r="N44" s="7"/>
      <c r="O44" s="7"/>
      <c r="P44" s="7"/>
      <c r="Q44" s="7"/>
      <c r="R44" s="26"/>
      <c r="S44" s="15">
        <v>2026</v>
      </c>
      <c r="T44" s="106">
        <v>3.8728476741638707</v>
      </c>
      <c r="U44" s="106">
        <v>2.5631516153006073</v>
      </c>
      <c r="V44" s="106">
        <v>2.606613785337069</v>
      </c>
      <c r="W44" s="106">
        <v>0</v>
      </c>
      <c r="X44" s="106">
        <v>0</v>
      </c>
      <c r="Y44" s="106">
        <v>0</v>
      </c>
      <c r="Z44" s="106">
        <v>0</v>
      </c>
      <c r="AA44" s="106">
        <v>0</v>
      </c>
      <c r="AB44" s="106">
        <v>0</v>
      </c>
      <c r="AC44" s="106">
        <v>0</v>
      </c>
      <c r="AD44" s="106">
        <v>0</v>
      </c>
      <c r="AE44" s="106">
        <v>0</v>
      </c>
      <c r="AF44" s="7"/>
      <c r="AG44" s="7"/>
      <c r="AH44" s="106">
        <v>9.0426130748015474</v>
      </c>
      <c r="AI44" s="7"/>
      <c r="AJ44" s="7"/>
      <c r="AK44" s="7"/>
      <c r="AL44" s="7"/>
      <c r="AM44" s="7"/>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row>
    <row r="45" spans="1:118" x14ac:dyDescent="0.35">
      <c r="A45" s="7"/>
      <c r="B45" s="7"/>
      <c r="C45" s="7"/>
      <c r="D45" s="7"/>
      <c r="E45" s="7"/>
      <c r="F45" s="7"/>
      <c r="G45" s="7"/>
      <c r="H45" s="7"/>
      <c r="I45" s="7"/>
      <c r="J45" s="7"/>
      <c r="K45" s="7"/>
      <c r="L45" s="7"/>
      <c r="M45" s="7"/>
      <c r="N45" s="7"/>
      <c r="O45" s="7"/>
      <c r="P45" s="7"/>
      <c r="Q45" s="7"/>
      <c r="R45" s="7"/>
      <c r="S45" s="15" t="s">
        <v>403</v>
      </c>
      <c r="T45" s="17">
        <v>7.5395791477261234E-2</v>
      </c>
      <c r="U45" s="17">
        <v>-0.2003526208067192</v>
      </c>
      <c r="V45" s="17">
        <v>-8.8184499517501125E-2</v>
      </c>
      <c r="W45" s="17" t="s">
        <v>402</v>
      </c>
      <c r="X45" s="17" t="s">
        <v>402</v>
      </c>
      <c r="Y45" s="17" t="s">
        <v>402</v>
      </c>
      <c r="Z45" s="17" t="s">
        <v>402</v>
      </c>
      <c r="AA45" s="17" t="s">
        <v>402</v>
      </c>
      <c r="AB45" s="17" t="s">
        <v>402</v>
      </c>
      <c r="AC45" s="17" t="s">
        <v>402</v>
      </c>
      <c r="AD45" s="17" t="s">
        <v>402</v>
      </c>
      <c r="AE45" s="17" t="s">
        <v>402</v>
      </c>
      <c r="AF45" s="7"/>
      <c r="AG45" s="7"/>
      <c r="AH45" s="17">
        <v>-6.4433022139080365E-2</v>
      </c>
      <c r="AI45" s="7"/>
      <c r="AJ45" s="7"/>
      <c r="AK45" s="7"/>
      <c r="AL45" s="7"/>
      <c r="AM45" s="7"/>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row>
    <row r="46" spans="1:118" x14ac:dyDescent="0.35">
      <c r="A46" s="7"/>
      <c r="B46" s="7"/>
      <c r="C46" s="7"/>
      <c r="D46" s="7"/>
      <c r="E46" s="7"/>
      <c r="F46" s="7"/>
      <c r="G46" s="7"/>
      <c r="H46" s="7"/>
      <c r="I46" s="7"/>
      <c r="J46" s="7"/>
      <c r="K46" s="7"/>
      <c r="L46" s="7"/>
      <c r="M46" s="7"/>
      <c r="N46" s="7"/>
      <c r="O46" s="7"/>
      <c r="P46" s="7"/>
      <c r="Q46" s="7"/>
      <c r="R46" s="26" t="s">
        <v>139</v>
      </c>
      <c r="S46" s="15">
        <v>2025</v>
      </c>
      <c r="T46" s="106">
        <v>6.09312489825746</v>
      </c>
      <c r="U46" s="106">
        <v>5.5870769104143063</v>
      </c>
      <c r="V46" s="106">
        <v>5.5610731982096411</v>
      </c>
      <c r="W46" s="106">
        <v>4.5988279451896821</v>
      </c>
      <c r="X46" s="106">
        <v>4.1782655634940191</v>
      </c>
      <c r="Y46" s="106">
        <v>4.0812622645115129</v>
      </c>
      <c r="Z46" s="106">
        <v>4.3130998431478176</v>
      </c>
      <c r="AA46" s="106">
        <v>3.8484321275146294</v>
      </c>
      <c r="AB46" s="106">
        <v>4.4974114140133921</v>
      </c>
      <c r="AC46" s="106">
        <v>4.9931908671005569</v>
      </c>
      <c r="AD46" s="106">
        <v>5.1604404014220719</v>
      </c>
      <c r="AE46" s="106">
        <v>5.4754882451073605</v>
      </c>
      <c r="AF46" s="7"/>
      <c r="AG46" s="7"/>
      <c r="AH46" s="106">
        <v>17.241275006881409</v>
      </c>
      <c r="AI46" s="7"/>
      <c r="AJ46" s="7"/>
      <c r="AK46" s="7"/>
      <c r="AL46" s="7"/>
      <c r="AM46" s="7"/>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row>
    <row r="47" spans="1:118" x14ac:dyDescent="0.35">
      <c r="A47" s="7"/>
      <c r="B47" s="7"/>
      <c r="C47" s="7"/>
      <c r="D47" s="7"/>
      <c r="E47" s="7"/>
      <c r="F47" s="7"/>
      <c r="G47" s="7"/>
      <c r="H47" s="7"/>
      <c r="I47" s="7"/>
      <c r="J47" s="7"/>
      <c r="K47" s="7"/>
      <c r="L47" s="7"/>
      <c r="M47" s="7"/>
      <c r="N47" s="7"/>
      <c r="O47" s="7"/>
      <c r="P47" s="7"/>
      <c r="Q47" s="7"/>
      <c r="R47" s="26"/>
      <c r="S47" s="15">
        <v>2026</v>
      </c>
      <c r="T47" s="106">
        <v>6.0380990997354314</v>
      </c>
      <c r="U47" s="106">
        <v>4.8194651370844968</v>
      </c>
      <c r="V47" s="106">
        <v>5.3683774961932871</v>
      </c>
      <c r="W47" s="106">
        <v>0</v>
      </c>
      <c r="X47" s="106">
        <v>0</v>
      </c>
      <c r="Y47" s="106">
        <v>0</v>
      </c>
      <c r="Z47" s="106">
        <v>0</v>
      </c>
      <c r="AA47" s="106">
        <v>0</v>
      </c>
      <c r="AB47" s="106">
        <v>0</v>
      </c>
      <c r="AC47" s="106">
        <v>0</v>
      </c>
      <c r="AD47" s="106">
        <v>0</v>
      </c>
      <c r="AE47" s="106">
        <v>0</v>
      </c>
      <c r="AF47" s="7"/>
      <c r="AG47" s="7"/>
      <c r="AH47" s="106">
        <v>16.225941733013215</v>
      </c>
      <c r="AI47" s="7"/>
      <c r="AJ47" s="7"/>
      <c r="AK47" s="7"/>
      <c r="AL47" s="7"/>
      <c r="AM47" s="7"/>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row>
    <row r="48" spans="1:118" x14ac:dyDescent="0.35">
      <c r="A48" s="7"/>
      <c r="B48" s="7"/>
      <c r="C48" s="7"/>
      <c r="D48" s="7"/>
      <c r="E48" s="7"/>
      <c r="F48" s="7"/>
      <c r="G48" s="7"/>
      <c r="H48" s="7"/>
      <c r="I48" s="7"/>
      <c r="J48" s="7"/>
      <c r="K48" s="7"/>
      <c r="L48" s="7"/>
      <c r="M48" s="7"/>
      <c r="N48" s="7"/>
      <c r="O48" s="7"/>
      <c r="P48" s="7"/>
      <c r="Q48" s="7"/>
      <c r="R48" s="7"/>
      <c r="S48" s="15" t="s">
        <v>403</v>
      </c>
      <c r="T48" s="17">
        <v>-9.0308010160377854E-3</v>
      </c>
      <c r="U48" s="17">
        <v>-0.13739058646194433</v>
      </c>
      <c r="V48" s="17">
        <v>-3.4650812019232438E-2</v>
      </c>
      <c r="W48" s="17" t="s">
        <v>402</v>
      </c>
      <c r="X48" s="17" t="s">
        <v>402</v>
      </c>
      <c r="Y48" s="17" t="s">
        <v>402</v>
      </c>
      <c r="Z48" s="17" t="s">
        <v>402</v>
      </c>
      <c r="AA48" s="17" t="s">
        <v>402</v>
      </c>
      <c r="AB48" s="17" t="s">
        <v>402</v>
      </c>
      <c r="AC48" s="17" t="s">
        <v>402</v>
      </c>
      <c r="AD48" s="17" t="s">
        <v>402</v>
      </c>
      <c r="AE48" s="17" t="s">
        <v>402</v>
      </c>
      <c r="AF48" s="7"/>
      <c r="AG48" s="7"/>
      <c r="AH48" s="17">
        <v>-5.8889686143452261E-2</v>
      </c>
      <c r="AI48" s="7"/>
      <c r="AJ48" s="7"/>
      <c r="AK48" s="7"/>
      <c r="AL48" s="7"/>
      <c r="AM48" s="7"/>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row>
    <row r="49" spans="1:86" x14ac:dyDescent="0.35">
      <c r="A49" s="7"/>
      <c r="B49" s="7"/>
      <c r="C49" s="7"/>
      <c r="D49" s="7"/>
      <c r="E49" s="7"/>
      <c r="F49" s="7"/>
      <c r="G49" s="7"/>
      <c r="H49" s="7"/>
      <c r="I49" s="7"/>
      <c r="J49" s="7"/>
      <c r="K49" s="7"/>
      <c r="L49" s="7"/>
      <c r="M49" s="7"/>
      <c r="N49" s="7"/>
      <c r="O49" s="7"/>
      <c r="P49" s="7"/>
      <c r="Q49" s="7"/>
      <c r="R49" s="26" t="s">
        <v>140</v>
      </c>
      <c r="S49" s="15">
        <v>2025</v>
      </c>
      <c r="T49" s="106">
        <v>1.2745976350380985</v>
      </c>
      <c r="U49" s="106">
        <v>1.2745976350380985</v>
      </c>
      <c r="V49" s="106">
        <v>1.2745976350380985</v>
      </c>
      <c r="W49" s="106">
        <v>1.2745976350380985</v>
      </c>
      <c r="X49" s="106">
        <v>1.2745976350380985</v>
      </c>
      <c r="Y49" s="106">
        <v>1.2745976350380985</v>
      </c>
      <c r="Z49" s="106">
        <v>1.2745976350380985</v>
      </c>
      <c r="AA49" s="106">
        <v>1.2745976350380985</v>
      </c>
      <c r="AB49" s="106">
        <v>1.2745976350380985</v>
      </c>
      <c r="AC49" s="106">
        <v>1.2745976350380985</v>
      </c>
      <c r="AD49" s="106">
        <v>1.2745976350380985</v>
      </c>
      <c r="AE49" s="106">
        <v>1.2745976350380985</v>
      </c>
      <c r="AF49" s="7"/>
      <c r="AG49" s="7"/>
      <c r="AH49" s="106">
        <v>3.8237929051142956</v>
      </c>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row>
    <row r="50" spans="1:86" x14ac:dyDescent="0.35">
      <c r="A50" s="7"/>
      <c r="B50" s="7"/>
      <c r="C50" s="7"/>
      <c r="D50" s="7"/>
      <c r="E50" s="7"/>
      <c r="F50" s="7"/>
      <c r="G50" s="7"/>
      <c r="H50" s="7"/>
      <c r="I50" s="7"/>
      <c r="J50" s="7"/>
      <c r="K50" s="7"/>
      <c r="L50" s="7"/>
      <c r="M50" s="7"/>
      <c r="N50" s="7"/>
      <c r="O50" s="7"/>
      <c r="P50" s="7"/>
      <c r="Q50" s="7"/>
      <c r="R50" s="26"/>
      <c r="S50" s="15">
        <v>2026</v>
      </c>
      <c r="T50" s="106">
        <v>1.2745976350380985</v>
      </c>
      <c r="U50" s="106">
        <v>1.2745976350380985</v>
      </c>
      <c r="V50" s="106">
        <v>1.2745976350380985</v>
      </c>
      <c r="W50" s="106">
        <v>0</v>
      </c>
      <c r="X50" s="106">
        <v>0</v>
      </c>
      <c r="Y50" s="106">
        <v>0</v>
      </c>
      <c r="Z50" s="106">
        <v>0</v>
      </c>
      <c r="AA50" s="106">
        <v>0</v>
      </c>
      <c r="AB50" s="106">
        <v>0</v>
      </c>
      <c r="AC50" s="106">
        <v>0</v>
      </c>
      <c r="AD50" s="106">
        <v>0</v>
      </c>
      <c r="AE50" s="106">
        <v>0</v>
      </c>
      <c r="AF50" s="7"/>
      <c r="AG50" s="7"/>
      <c r="AH50" s="106">
        <v>3.8237929051142956</v>
      </c>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row>
    <row r="51" spans="1:86" x14ac:dyDescent="0.35">
      <c r="A51" s="7"/>
      <c r="B51" s="7"/>
      <c r="C51" s="7"/>
      <c r="D51" s="7"/>
      <c r="E51" s="7"/>
      <c r="F51" s="7"/>
      <c r="G51" s="7"/>
      <c r="H51" s="7"/>
      <c r="I51" s="7"/>
      <c r="J51" s="7"/>
      <c r="K51" s="7"/>
      <c r="L51" s="7"/>
      <c r="M51" s="7"/>
      <c r="N51" s="7"/>
      <c r="O51" s="7"/>
      <c r="P51" s="7"/>
      <c r="Q51" s="7"/>
      <c r="R51" s="7"/>
      <c r="S51" s="15" t="s">
        <v>403</v>
      </c>
      <c r="T51" s="17">
        <v>0</v>
      </c>
      <c r="U51" s="17">
        <v>0</v>
      </c>
      <c r="V51" s="17">
        <v>0</v>
      </c>
      <c r="W51" s="17" t="s">
        <v>402</v>
      </c>
      <c r="X51" s="17" t="s">
        <v>402</v>
      </c>
      <c r="Y51" s="17" t="s">
        <v>402</v>
      </c>
      <c r="Z51" s="17" t="s">
        <v>402</v>
      </c>
      <c r="AA51" s="17" t="s">
        <v>402</v>
      </c>
      <c r="AB51" s="17" t="s">
        <v>402</v>
      </c>
      <c r="AC51" s="17" t="s">
        <v>402</v>
      </c>
      <c r="AD51" s="17" t="s">
        <v>402</v>
      </c>
      <c r="AE51" s="17" t="s">
        <v>402</v>
      </c>
      <c r="AF51" s="7"/>
      <c r="AG51" s="7"/>
      <c r="AH51" s="17">
        <v>0</v>
      </c>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row>
    <row r="52" spans="1:86" ht="16.5" customHeight="1" x14ac:dyDescent="0.35">
      <c r="A52" s="7"/>
      <c r="B52" s="7"/>
      <c r="C52" s="7"/>
      <c r="D52" s="7"/>
      <c r="E52" s="7"/>
      <c r="F52" s="7"/>
      <c r="G52" s="7"/>
      <c r="H52" s="7"/>
      <c r="I52" s="7"/>
      <c r="J52" s="7"/>
      <c r="K52" s="7"/>
      <c r="L52" s="7"/>
      <c r="M52" s="7"/>
      <c r="N52" s="7"/>
      <c r="O52" s="7"/>
      <c r="P52" s="7"/>
      <c r="Q52" s="7"/>
      <c r="R52" s="26" t="s">
        <v>190</v>
      </c>
      <c r="S52" s="15">
        <v>2025</v>
      </c>
      <c r="T52" s="106">
        <v>8.3569715074430295</v>
      </c>
      <c r="U52" s="106">
        <v>6.9770620440126176</v>
      </c>
      <c r="V52" s="106">
        <v>5.8429721265050034</v>
      </c>
      <c r="W52" s="106">
        <v>3.7293034754527978</v>
      </c>
      <c r="X52" s="106">
        <v>2.9003143843966273</v>
      </c>
      <c r="Y52" s="106">
        <v>2.7871087441988811</v>
      </c>
      <c r="Z52" s="106">
        <v>2.5067497928730327</v>
      </c>
      <c r="AA52" s="106">
        <v>2.3831086901144292</v>
      </c>
      <c r="AB52" s="106">
        <v>2.8812948484693739</v>
      </c>
      <c r="AC52" s="106">
        <v>4.0430224042418335</v>
      </c>
      <c r="AD52" s="106">
        <v>5.6013981386133178</v>
      </c>
      <c r="AE52" s="106">
        <v>6.8763895328989779</v>
      </c>
      <c r="AF52" s="7"/>
      <c r="AG52" s="7"/>
      <c r="AH52" s="106">
        <v>21.177005677960651</v>
      </c>
      <c r="AI52" s="7"/>
      <c r="AJ52" s="7"/>
      <c r="AK52" s="7"/>
      <c r="AL52" s="7"/>
      <c r="AM52" s="7"/>
      <c r="AN52" s="33"/>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row>
    <row r="53" spans="1:86" x14ac:dyDescent="0.35">
      <c r="A53" s="7"/>
      <c r="B53" s="7"/>
      <c r="C53" s="7"/>
      <c r="D53" s="7"/>
      <c r="E53" s="7"/>
      <c r="F53" s="7"/>
      <c r="G53" s="7"/>
      <c r="H53" s="7"/>
      <c r="I53" s="7"/>
      <c r="J53" s="7"/>
      <c r="K53" s="7"/>
      <c r="L53" s="7"/>
      <c r="M53" s="7"/>
      <c r="N53" s="7"/>
      <c r="O53" s="7"/>
      <c r="P53" s="7"/>
      <c r="Q53" s="7"/>
      <c r="R53" s="26"/>
      <c r="S53" s="15">
        <v>2026</v>
      </c>
      <c r="T53" s="106">
        <v>7.9722426645243711</v>
      </c>
      <c r="U53" s="106">
        <v>5.7712414854459571</v>
      </c>
      <c r="V53" s="106">
        <v>5.1636277966095143</v>
      </c>
      <c r="W53" s="106">
        <v>0</v>
      </c>
      <c r="X53" s="106">
        <v>0</v>
      </c>
      <c r="Y53" s="106">
        <v>0</v>
      </c>
      <c r="Z53" s="106">
        <v>0</v>
      </c>
      <c r="AA53" s="106">
        <v>0</v>
      </c>
      <c r="AB53" s="106">
        <v>0</v>
      </c>
      <c r="AC53" s="106">
        <v>0</v>
      </c>
      <c r="AD53" s="106">
        <v>0</v>
      </c>
      <c r="AE53" s="106">
        <v>0</v>
      </c>
      <c r="AF53" s="7"/>
      <c r="AG53" s="7"/>
      <c r="AH53" s="106">
        <v>18.907111946579843</v>
      </c>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row>
    <row r="54" spans="1:86" x14ac:dyDescent="0.35">
      <c r="A54" s="7"/>
      <c r="B54" s="7"/>
      <c r="C54" s="7"/>
      <c r="D54" s="7"/>
      <c r="E54" s="7"/>
      <c r="F54" s="7"/>
      <c r="G54" s="7"/>
      <c r="H54" s="7"/>
      <c r="I54" s="7"/>
      <c r="J54" s="7"/>
      <c r="K54" s="7"/>
      <c r="L54" s="7"/>
      <c r="M54" s="7"/>
      <c r="N54" s="7"/>
      <c r="O54" s="7"/>
      <c r="P54" s="7"/>
      <c r="Q54" s="7"/>
      <c r="R54" s="7"/>
      <c r="S54" s="15" t="s">
        <v>403</v>
      </c>
      <c r="T54" s="17">
        <v>-4.6036873833541804E-2</v>
      </c>
      <c r="U54" s="17">
        <v>-0.17282640615206202</v>
      </c>
      <c r="V54" s="17">
        <v>-0.11626691265800057</v>
      </c>
      <c r="W54" s="17" t="s">
        <v>402</v>
      </c>
      <c r="X54" s="17" t="s">
        <v>402</v>
      </c>
      <c r="Y54" s="17" t="s">
        <v>402</v>
      </c>
      <c r="Z54" s="17" t="s">
        <v>402</v>
      </c>
      <c r="AA54" s="17" t="s">
        <v>402</v>
      </c>
      <c r="AB54" s="17" t="s">
        <v>402</v>
      </c>
      <c r="AC54" s="17" t="s">
        <v>402</v>
      </c>
      <c r="AD54" s="17" t="s">
        <v>402</v>
      </c>
      <c r="AE54" s="17" t="s">
        <v>402</v>
      </c>
      <c r="AF54" s="7"/>
      <c r="AG54" s="7"/>
      <c r="AH54" s="17">
        <v>-0.10718671779661151</v>
      </c>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row>
    <row r="55" spans="1:86" x14ac:dyDescent="0.35">
      <c r="A55" s="7"/>
      <c r="B55" s="7"/>
      <c r="C55" s="7"/>
      <c r="D55" s="7"/>
      <c r="E55" s="7"/>
      <c r="F55" s="7"/>
      <c r="G55" s="7"/>
      <c r="H55" s="7"/>
      <c r="I55" s="7"/>
      <c r="J55" s="7"/>
      <c r="K55" s="7"/>
      <c r="L55" s="7"/>
      <c r="M55" s="7"/>
      <c r="N55" s="7"/>
      <c r="O55" s="7"/>
      <c r="P55" s="7"/>
      <c r="Q55" s="7"/>
      <c r="R55" s="26" t="s">
        <v>25</v>
      </c>
      <c r="S55" s="15">
        <v>2025</v>
      </c>
      <c r="T55" s="106">
        <v>5.8040555947985819</v>
      </c>
      <c r="U55" s="106">
        <v>7.609402297984472</v>
      </c>
      <c r="V55" s="106">
        <v>9.1632136405871947</v>
      </c>
      <c r="W55" s="106">
        <v>7.5760831492948775</v>
      </c>
      <c r="X55" s="106">
        <v>6.7228364635819569</v>
      </c>
      <c r="Y55" s="106">
        <v>5.6282867866637281</v>
      </c>
      <c r="Z55" s="106">
        <v>5.7613325295510789</v>
      </c>
      <c r="AA55" s="106">
        <v>5.7396483168751278</v>
      </c>
      <c r="AB55" s="106">
        <v>6.0564339723014591</v>
      </c>
      <c r="AC55" s="106">
        <v>6.0666362894675618</v>
      </c>
      <c r="AD55" s="106">
        <v>5.1079547459579917</v>
      </c>
      <c r="AE55" s="106">
        <v>5.3156678709890279</v>
      </c>
      <c r="AF55" s="7"/>
      <c r="AG55" s="7"/>
      <c r="AH55" s="106">
        <v>22.576671533370249</v>
      </c>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row>
    <row r="56" spans="1:86" x14ac:dyDescent="0.35">
      <c r="A56" s="7"/>
      <c r="B56" s="7"/>
      <c r="C56" s="7"/>
      <c r="D56" s="7"/>
      <c r="E56" s="7"/>
      <c r="F56" s="7"/>
      <c r="G56" s="7"/>
      <c r="H56" s="7"/>
      <c r="I56" s="7"/>
      <c r="J56" s="7"/>
      <c r="K56" s="7"/>
      <c r="L56" s="7"/>
      <c r="M56" s="7"/>
      <c r="N56" s="7"/>
      <c r="O56" s="7"/>
      <c r="P56" s="7"/>
      <c r="Q56" s="7"/>
      <c r="R56" s="7"/>
      <c r="S56" s="15">
        <v>2026</v>
      </c>
      <c r="T56" s="106">
        <v>5.6449351214725088</v>
      </c>
      <c r="U56" s="106">
        <v>7.5394829721046008</v>
      </c>
      <c r="V56" s="106">
        <v>9.4183149218085784</v>
      </c>
      <c r="W56" s="106">
        <v>0</v>
      </c>
      <c r="X56" s="106">
        <v>0</v>
      </c>
      <c r="Y56" s="106">
        <v>0</v>
      </c>
      <c r="Z56" s="106">
        <v>0</v>
      </c>
      <c r="AA56" s="106">
        <v>0</v>
      </c>
      <c r="AB56" s="106">
        <v>0</v>
      </c>
      <c r="AC56" s="106">
        <v>0</v>
      </c>
      <c r="AD56" s="106">
        <v>0</v>
      </c>
      <c r="AE56" s="106">
        <v>0</v>
      </c>
      <c r="AF56" s="7"/>
      <c r="AG56" s="7"/>
      <c r="AH56" s="106">
        <v>22.602733015385688</v>
      </c>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row>
    <row r="57" spans="1:86" x14ac:dyDescent="0.35">
      <c r="A57" s="7"/>
      <c r="B57" s="7"/>
      <c r="C57" s="7"/>
      <c r="D57" s="7"/>
      <c r="E57" s="7"/>
      <c r="F57" s="7"/>
      <c r="G57" s="7"/>
      <c r="H57" s="7"/>
      <c r="I57" s="7"/>
      <c r="J57" s="7"/>
      <c r="K57" s="7"/>
      <c r="L57" s="7"/>
      <c r="M57" s="7"/>
      <c r="N57" s="7"/>
      <c r="O57" s="7"/>
      <c r="P57" s="7"/>
      <c r="Q57" s="7"/>
      <c r="R57" s="7"/>
      <c r="S57" s="15" t="s">
        <v>403</v>
      </c>
      <c r="T57" s="17">
        <v>-2.7415394412946714E-2</v>
      </c>
      <c r="U57" s="17">
        <v>-9.1885437438878632E-3</v>
      </c>
      <c r="V57" s="17">
        <v>2.7839717726480556E-2</v>
      </c>
      <c r="W57" s="17" t="s">
        <v>402</v>
      </c>
      <c r="X57" s="17" t="s">
        <v>402</v>
      </c>
      <c r="Y57" s="17" t="s">
        <v>402</v>
      </c>
      <c r="Z57" s="17" t="s">
        <v>402</v>
      </c>
      <c r="AA57" s="17" t="s">
        <v>402</v>
      </c>
      <c r="AB57" s="17" t="s">
        <v>402</v>
      </c>
      <c r="AC57" s="17" t="s">
        <v>402</v>
      </c>
      <c r="AD57" s="17" t="s">
        <v>402</v>
      </c>
      <c r="AE57" s="17" t="s">
        <v>402</v>
      </c>
      <c r="AF57" s="7"/>
      <c r="AG57" s="7"/>
      <c r="AH57" s="17">
        <v>1.1543544838714757E-3</v>
      </c>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row>
    <row r="58" spans="1:86" x14ac:dyDescent="0.35">
      <c r="A58" s="7"/>
      <c r="B58" s="7"/>
      <c r="C58" s="7"/>
      <c r="D58" s="7"/>
      <c r="E58" s="7"/>
      <c r="F58" s="7"/>
      <c r="G58" s="7"/>
      <c r="H58" s="7"/>
      <c r="I58" s="7"/>
      <c r="J58" s="7"/>
      <c r="K58" s="7"/>
      <c r="L58" s="7"/>
      <c r="M58" s="7"/>
      <c r="N58" s="7"/>
      <c r="O58" s="7"/>
      <c r="P58" s="7"/>
      <c r="Q58" s="7"/>
      <c r="R58" s="26" t="s">
        <v>143</v>
      </c>
      <c r="S58" s="15">
        <v>2025</v>
      </c>
      <c r="T58" s="14">
        <v>9.8225155720519943</v>
      </c>
      <c r="U58" s="14">
        <v>9.3288764972977969</v>
      </c>
      <c r="V58" s="14">
        <v>9.8711298989244405</v>
      </c>
      <c r="W58" s="14">
        <v>10.627646611751436</v>
      </c>
      <c r="X58" s="14">
        <v>10.033951003636741</v>
      </c>
      <c r="Y58" s="14">
        <v>10.783070659273038</v>
      </c>
      <c r="Z58" s="14">
        <v>11.451903288627273</v>
      </c>
      <c r="AA58" s="14">
        <v>10.011250456236805</v>
      </c>
      <c r="AB58" s="14">
        <v>10.271370108257413</v>
      </c>
      <c r="AC58" s="14">
        <v>10.820724995501507</v>
      </c>
      <c r="AD58" s="14">
        <v>9.1685599131771944</v>
      </c>
      <c r="AE58" s="14">
        <v>10.717931284335304</v>
      </c>
      <c r="AF58" s="7"/>
      <c r="AG58" s="7"/>
      <c r="AH58" s="14">
        <v>29.02252196827423</v>
      </c>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row>
    <row r="59" spans="1:86" x14ac:dyDescent="0.35">
      <c r="A59" s="7"/>
      <c r="B59" s="7"/>
      <c r="C59" s="7"/>
      <c r="D59" s="7"/>
      <c r="E59" s="7"/>
      <c r="F59" s="7"/>
      <c r="G59" s="7"/>
      <c r="H59" s="7"/>
      <c r="I59" s="7"/>
      <c r="J59" s="7"/>
      <c r="K59" s="7"/>
      <c r="L59" s="7"/>
      <c r="M59" s="7"/>
      <c r="N59" s="7"/>
      <c r="O59" s="7"/>
      <c r="P59" s="7"/>
      <c r="Q59" s="7"/>
      <c r="R59" s="7"/>
      <c r="S59" s="15">
        <v>2026</v>
      </c>
      <c r="T59" s="14">
        <v>8.9973017352009741</v>
      </c>
      <c r="U59" s="14">
        <v>9.0365913949781618</v>
      </c>
      <c r="V59" s="14">
        <v>9.8928722889437672</v>
      </c>
      <c r="W59" s="14">
        <v>0</v>
      </c>
      <c r="X59" s="14">
        <v>0</v>
      </c>
      <c r="Y59" s="14">
        <v>0</v>
      </c>
      <c r="Z59" s="14">
        <v>0</v>
      </c>
      <c r="AA59" s="14">
        <v>0</v>
      </c>
      <c r="AB59" s="14">
        <v>0</v>
      </c>
      <c r="AC59" s="14">
        <v>0</v>
      </c>
      <c r="AD59" s="14">
        <v>0</v>
      </c>
      <c r="AE59" s="14">
        <v>0</v>
      </c>
      <c r="AF59" s="7"/>
      <c r="AG59" s="7"/>
      <c r="AH59" s="14">
        <v>27.926765419122905</v>
      </c>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row>
    <row r="60" spans="1:86" x14ac:dyDescent="0.35">
      <c r="A60" s="7"/>
      <c r="B60" s="7"/>
      <c r="C60" s="7"/>
      <c r="D60" s="7"/>
      <c r="E60" s="7"/>
      <c r="F60" s="7"/>
      <c r="G60" s="7"/>
      <c r="H60" s="7"/>
      <c r="I60" s="7"/>
      <c r="J60" s="7"/>
      <c r="K60" s="7"/>
      <c r="L60" s="7"/>
      <c r="M60" s="7"/>
      <c r="N60" s="7"/>
      <c r="O60" s="7"/>
      <c r="P60" s="7"/>
      <c r="Q60" s="7"/>
      <c r="R60" s="7"/>
      <c r="S60" s="15" t="s">
        <v>403</v>
      </c>
      <c r="T60" s="17">
        <v>-8.4012474278890567E-2</v>
      </c>
      <c r="U60" s="17">
        <v>-3.1331222189970941E-2</v>
      </c>
      <c r="V60" s="17">
        <v>2.2026242428129545E-3</v>
      </c>
      <c r="W60" s="17" t="s">
        <v>402</v>
      </c>
      <c r="X60" s="17" t="s">
        <v>402</v>
      </c>
      <c r="Y60" s="17" t="s">
        <v>402</v>
      </c>
      <c r="Z60" s="17" t="s">
        <v>402</v>
      </c>
      <c r="AA60" s="17" t="s">
        <v>402</v>
      </c>
      <c r="AB60" s="17" t="s">
        <v>402</v>
      </c>
      <c r="AC60" s="17" t="s">
        <v>402</v>
      </c>
      <c r="AD60" s="17" t="s">
        <v>402</v>
      </c>
      <c r="AE60" s="17" t="s">
        <v>402</v>
      </c>
      <c r="AF60" s="7"/>
      <c r="AG60" s="7"/>
      <c r="AH60" s="17">
        <v>-3.7755387018024958E-2</v>
      </c>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row>
    <row r="61" spans="1:86" x14ac:dyDescent="0.35">
      <c r="A61" s="7"/>
      <c r="B61" s="7"/>
      <c r="C61" s="7"/>
      <c r="D61" s="7"/>
      <c r="E61" s="7"/>
      <c r="F61" s="7"/>
      <c r="G61" s="7"/>
      <c r="H61" s="7"/>
      <c r="I61" s="7"/>
      <c r="J61" s="7"/>
      <c r="K61" s="7"/>
      <c r="L61" s="7"/>
      <c r="M61" s="7"/>
      <c r="N61" s="7"/>
      <c r="O61" s="7"/>
      <c r="P61" s="7"/>
      <c r="Q61" s="7"/>
      <c r="R61" s="26" t="s">
        <v>191</v>
      </c>
      <c r="S61" s="15">
        <v>2025</v>
      </c>
      <c r="T61" s="14">
        <v>9.2063003166742643</v>
      </c>
      <c r="U61" s="14">
        <v>8.7441145158726297</v>
      </c>
      <c r="V61" s="14">
        <v>9.2334218694576435</v>
      </c>
      <c r="W61" s="14">
        <v>9.9502129317287213</v>
      </c>
      <c r="X61" s="14">
        <v>9.3715631944993003</v>
      </c>
      <c r="Y61" s="14">
        <v>10.058065308696161</v>
      </c>
      <c r="Z61" s="14">
        <v>10.671194753794143</v>
      </c>
      <c r="AA61" s="14">
        <v>9.2769272741711131</v>
      </c>
      <c r="AB61" s="14">
        <v>9.6270955143937087</v>
      </c>
      <c r="AC61" s="14">
        <v>10.128514274578796</v>
      </c>
      <c r="AD61" s="14">
        <v>8.5913389156829769</v>
      </c>
      <c r="AE61" s="14">
        <v>10.064948069470889</v>
      </c>
      <c r="AF61" s="7"/>
      <c r="AG61" s="7"/>
      <c r="AH61" s="14">
        <v>27.183836702004534</v>
      </c>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row>
    <row r="62" spans="1:86" x14ac:dyDescent="0.35">
      <c r="A62" s="7"/>
      <c r="B62" s="7"/>
      <c r="C62" s="7"/>
      <c r="D62" s="7"/>
      <c r="E62" s="7"/>
      <c r="F62" s="7"/>
      <c r="G62" s="7"/>
      <c r="H62" s="7"/>
      <c r="I62" s="7"/>
      <c r="J62" s="7"/>
      <c r="K62" s="7"/>
      <c r="L62" s="7"/>
      <c r="M62" s="7"/>
      <c r="N62" s="7"/>
      <c r="O62" s="7"/>
      <c r="P62" s="7"/>
      <c r="Q62" s="7"/>
      <c r="R62" s="7"/>
      <c r="S62" s="15">
        <v>2026</v>
      </c>
      <c r="T62" s="14">
        <v>8.3743206691485508</v>
      </c>
      <c r="U62" s="14">
        <v>8.437861190184254</v>
      </c>
      <c r="V62" s="14">
        <v>9.2036266400235771</v>
      </c>
      <c r="W62" s="14">
        <v>0</v>
      </c>
      <c r="X62" s="14">
        <v>0</v>
      </c>
      <c r="Y62" s="14">
        <v>0</v>
      </c>
      <c r="Z62" s="14">
        <v>0</v>
      </c>
      <c r="AA62" s="14">
        <v>0</v>
      </c>
      <c r="AB62" s="14">
        <v>0</v>
      </c>
      <c r="AC62" s="14">
        <v>0</v>
      </c>
      <c r="AD62" s="14">
        <v>0</v>
      </c>
      <c r="AE62" s="14">
        <v>0</v>
      </c>
      <c r="AF62" s="7"/>
      <c r="AG62" s="7"/>
      <c r="AH62" s="14">
        <v>26.015808499356382</v>
      </c>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row>
    <row r="63" spans="1:86" x14ac:dyDescent="0.35">
      <c r="A63" s="7"/>
      <c r="B63" s="7"/>
      <c r="C63" s="7"/>
      <c r="D63" s="7"/>
      <c r="E63" s="7"/>
      <c r="F63" s="7"/>
      <c r="G63" s="7"/>
      <c r="H63" s="7"/>
      <c r="I63" s="7"/>
      <c r="J63" s="7"/>
      <c r="K63" s="7"/>
      <c r="L63" s="7"/>
      <c r="M63" s="7"/>
      <c r="N63" s="7"/>
      <c r="O63" s="7"/>
      <c r="P63" s="7"/>
      <c r="Q63" s="7"/>
      <c r="R63" s="7"/>
      <c r="S63" s="15" t="s">
        <v>403</v>
      </c>
      <c r="T63" s="17">
        <v>-9.0370683000515289E-2</v>
      </c>
      <c r="U63" s="17">
        <v>-3.5023938116598735E-2</v>
      </c>
      <c r="V63" s="17">
        <v>-3.226889213480349E-3</v>
      </c>
      <c r="W63" s="17" t="s">
        <v>402</v>
      </c>
      <c r="X63" s="17" t="s">
        <v>402</v>
      </c>
      <c r="Y63" s="17" t="s">
        <v>402</v>
      </c>
      <c r="Z63" s="17" t="s">
        <v>402</v>
      </c>
      <c r="AA63" s="17" t="s">
        <v>402</v>
      </c>
      <c r="AB63" s="17" t="s">
        <v>402</v>
      </c>
      <c r="AC63" s="17" t="s">
        <v>402</v>
      </c>
      <c r="AD63" s="17" t="s">
        <v>402</v>
      </c>
      <c r="AE63" s="17" t="s">
        <v>402</v>
      </c>
      <c r="AF63" s="7"/>
      <c r="AG63" s="7"/>
      <c r="AH63" s="17">
        <v>-4.296774643889844E-2</v>
      </c>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row>
    <row r="64" spans="1:86" x14ac:dyDescent="0.3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16"/>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row>
    <row r="65" spans="1:86" x14ac:dyDescent="0.3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16"/>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row>
    <row r="66" spans="1:86" ht="16" x14ac:dyDescent="0.45">
      <c r="A66" s="7"/>
      <c r="B66" s="8" t="s">
        <v>302</v>
      </c>
      <c r="C66" s="32"/>
      <c r="D66" s="32"/>
      <c r="E66" s="32"/>
      <c r="F66" s="32"/>
      <c r="G66" s="32"/>
      <c r="H66" s="7"/>
      <c r="I66" s="7"/>
      <c r="J66" s="7"/>
      <c r="K66" s="7"/>
      <c r="L66" s="7"/>
      <c r="M66" s="7"/>
      <c r="N66" s="7"/>
      <c r="O66" s="8" t="s">
        <v>303</v>
      </c>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row>
    <row r="67" spans="1:86" x14ac:dyDescent="0.3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row>
    <row r="68" spans="1:86" x14ac:dyDescent="0.35">
      <c r="A68" s="7"/>
      <c r="B68" s="7"/>
      <c r="C68" s="7"/>
      <c r="D68" s="7"/>
      <c r="E68" s="7"/>
      <c r="F68" s="7"/>
      <c r="G68" s="7"/>
      <c r="H68" s="7"/>
      <c r="I68" s="7"/>
      <c r="J68" s="7"/>
      <c r="K68" s="7"/>
      <c r="L68" s="7"/>
      <c r="M68" s="7"/>
      <c r="N68" s="7"/>
      <c r="O68" s="7"/>
      <c r="P68" s="7"/>
      <c r="Q68" s="7"/>
      <c r="R68" s="7"/>
      <c r="S68" s="7"/>
      <c r="T68" s="7"/>
      <c r="U68" s="7"/>
      <c r="V68" s="7"/>
      <c r="W68" s="7"/>
      <c r="X68" s="7"/>
      <c r="Y68" s="34">
        <v>0</v>
      </c>
      <c r="Z68" s="34">
        <v>0</v>
      </c>
      <c r="AA68" s="34" t="e">
        <v>#REF!</v>
      </c>
      <c r="AB68" s="35">
        <v>0</v>
      </c>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row>
    <row r="69" spans="1:86" x14ac:dyDescent="0.3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16">
        <v>0</v>
      </c>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row>
    <row r="70" spans="1:86" x14ac:dyDescent="0.3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16"/>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row>
    <row r="71" spans="1:86" x14ac:dyDescent="0.3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16"/>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row>
    <row r="72" spans="1:86" x14ac:dyDescent="0.3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16">
        <v>0</v>
      </c>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row>
    <row r="73" spans="1:86" x14ac:dyDescent="0.3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16"/>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row>
    <row r="74" spans="1:86" x14ac:dyDescent="0.3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16"/>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row>
    <row r="75" spans="1:86" x14ac:dyDescent="0.3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16">
        <v>0</v>
      </c>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row>
    <row r="76" spans="1:86" x14ac:dyDescent="0.3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16"/>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row>
    <row r="77" spans="1:86" x14ac:dyDescent="0.3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16"/>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row>
    <row r="78" spans="1:86" x14ac:dyDescent="0.3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16">
        <v>0</v>
      </c>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row>
    <row r="79" spans="1:86" x14ac:dyDescent="0.3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16"/>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row>
    <row r="80" spans="1:86" x14ac:dyDescent="0.35">
      <c r="A80" s="7"/>
      <c r="C80" s="32"/>
      <c r="D80" s="32"/>
      <c r="E80" s="32"/>
      <c r="F80" s="32"/>
      <c r="G80" s="32"/>
      <c r="H80" s="7"/>
      <c r="I80" s="7"/>
      <c r="J80" s="7"/>
      <c r="K80" s="7"/>
      <c r="L80" s="7"/>
      <c r="M80" s="7"/>
      <c r="N80" s="7"/>
      <c r="O80" s="7"/>
      <c r="P80" s="7"/>
      <c r="Q80" s="7"/>
      <c r="R80" s="7"/>
      <c r="S80" s="7"/>
      <c r="T80" s="7"/>
      <c r="U80" s="7"/>
      <c r="V80" s="7"/>
      <c r="W80" s="7"/>
      <c r="X80" s="7"/>
      <c r="Y80" s="7"/>
      <c r="Z80" s="7"/>
      <c r="AA80" s="7"/>
      <c r="AB80" s="16"/>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row>
    <row r="81" spans="1:86" x14ac:dyDescent="0.3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16"/>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row>
    <row r="82" spans="1:86" ht="16" x14ac:dyDescent="0.45">
      <c r="A82" s="7"/>
      <c r="B82" s="8" t="s">
        <v>223</v>
      </c>
      <c r="C82" s="32"/>
      <c r="D82" s="32"/>
      <c r="E82" s="32"/>
      <c r="F82" s="32"/>
      <c r="G82" s="32"/>
      <c r="H82" s="7"/>
      <c r="I82" s="7"/>
      <c r="J82" s="7"/>
      <c r="K82" s="7"/>
      <c r="L82" s="7"/>
      <c r="M82" s="7"/>
      <c r="N82" s="7"/>
      <c r="O82" s="8" t="s">
        <v>304</v>
      </c>
      <c r="P82" s="32"/>
      <c r="Q82" s="32"/>
      <c r="R82" s="32"/>
      <c r="S82" s="32"/>
      <c r="T82" s="32"/>
      <c r="U82" s="7"/>
      <c r="V82" s="7"/>
      <c r="W82" s="7"/>
      <c r="X82" s="7"/>
      <c r="Y82" s="7"/>
      <c r="Z82" s="7"/>
      <c r="AA82" s="7"/>
      <c r="AB82" s="16"/>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row>
    <row r="83" spans="1:86" x14ac:dyDescent="0.35">
      <c r="A83" s="7"/>
      <c r="B83" s="7"/>
      <c r="C83" s="7"/>
      <c r="D83" s="7"/>
      <c r="E83" s="7"/>
      <c r="F83" s="7"/>
      <c r="G83" s="7"/>
      <c r="H83" s="7"/>
      <c r="I83" s="7"/>
      <c r="J83" s="7"/>
      <c r="K83" s="7"/>
      <c r="L83" s="7"/>
      <c r="M83" s="7"/>
      <c r="N83" s="7"/>
      <c r="O83" s="860" t="s">
        <v>228</v>
      </c>
      <c r="P83" s="860"/>
      <c r="Q83" s="860"/>
      <c r="R83" s="860"/>
      <c r="S83" s="860"/>
      <c r="T83" s="860"/>
      <c r="U83" s="860"/>
      <c r="V83" s="860"/>
      <c r="W83" s="860"/>
      <c r="X83" s="860"/>
      <c r="Y83" s="7"/>
      <c r="Z83" s="7"/>
      <c r="AA83" s="7"/>
      <c r="AB83" s="16"/>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row>
    <row r="84" spans="1:86" x14ac:dyDescent="0.35">
      <c r="A84" s="7"/>
      <c r="B84" s="7"/>
      <c r="C84" s="7"/>
      <c r="D84" s="7"/>
      <c r="E84" s="7"/>
      <c r="F84" s="7"/>
      <c r="G84" s="7"/>
      <c r="H84" s="7"/>
      <c r="I84" s="7"/>
      <c r="J84" s="7"/>
      <c r="K84" s="7"/>
      <c r="L84" s="7"/>
      <c r="M84" s="7"/>
      <c r="N84" s="7"/>
      <c r="O84" s="860"/>
      <c r="P84" s="860"/>
      <c r="Q84" s="860"/>
      <c r="R84" s="860"/>
      <c r="S84" s="860"/>
      <c r="T84" s="860"/>
      <c r="U84" s="860"/>
      <c r="V84" s="860"/>
      <c r="W84" s="860"/>
      <c r="X84" s="860"/>
      <c r="Y84" s="7"/>
      <c r="Z84" s="7"/>
      <c r="AA84" s="7"/>
      <c r="AB84" s="16"/>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row>
    <row r="85" spans="1:86" x14ac:dyDescent="0.3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16"/>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row>
    <row r="86" spans="1:86" x14ac:dyDescent="0.3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16">
        <v>0</v>
      </c>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row>
    <row r="87" spans="1:86" x14ac:dyDescent="0.3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16"/>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row>
    <row r="88" spans="1:86" x14ac:dyDescent="0.3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16"/>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row>
    <row r="89" spans="1:86" x14ac:dyDescent="0.35">
      <c r="A89" s="7"/>
      <c r="B89" s="36"/>
      <c r="C89" s="7"/>
      <c r="D89" s="7"/>
      <c r="E89" s="7"/>
      <c r="F89" s="7"/>
      <c r="G89" s="7"/>
      <c r="H89" s="7"/>
      <c r="I89" s="7"/>
      <c r="J89" s="7"/>
      <c r="K89" s="7"/>
      <c r="L89" s="7"/>
      <c r="M89" s="7"/>
      <c r="N89" s="7"/>
      <c r="O89" s="7"/>
      <c r="P89" s="7"/>
      <c r="Q89" s="7"/>
      <c r="R89" s="7"/>
      <c r="S89" s="7"/>
      <c r="T89" s="7"/>
      <c r="U89" s="7"/>
      <c r="V89" s="7"/>
      <c r="W89" s="7"/>
      <c r="X89" s="7"/>
      <c r="Y89" s="7"/>
      <c r="Z89" s="7"/>
      <c r="AA89" s="7"/>
      <c r="AB89" s="16">
        <v>0</v>
      </c>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row>
    <row r="90" spans="1:86" x14ac:dyDescent="0.3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16"/>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row>
    <row r="91" spans="1:86" x14ac:dyDescent="0.3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16"/>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row>
    <row r="92" spans="1:86" x14ac:dyDescent="0.35">
      <c r="A92" s="7"/>
      <c r="B92" s="36"/>
      <c r="C92" s="7"/>
      <c r="D92" s="7"/>
      <c r="E92" s="7"/>
      <c r="F92" s="7"/>
      <c r="G92" s="7"/>
      <c r="H92" s="7"/>
      <c r="I92" s="7"/>
      <c r="J92" s="7"/>
      <c r="K92" s="7"/>
      <c r="L92" s="7"/>
      <c r="M92" s="7"/>
      <c r="N92" s="7"/>
      <c r="O92" s="7"/>
      <c r="P92" s="7"/>
      <c r="Q92" s="7"/>
      <c r="R92" s="7"/>
      <c r="S92" s="7"/>
      <c r="T92" s="7"/>
      <c r="U92" s="7"/>
      <c r="V92" s="7"/>
      <c r="W92" s="7"/>
      <c r="X92" s="7"/>
      <c r="Y92" s="7"/>
      <c r="Z92" s="7"/>
      <c r="AA92" s="7"/>
      <c r="AB92" s="16">
        <v>0</v>
      </c>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row>
    <row r="93" spans="1:86" x14ac:dyDescent="0.3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16"/>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row>
    <row r="94" spans="1:86" x14ac:dyDescent="0.3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16"/>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row>
    <row r="95" spans="1:86" x14ac:dyDescent="0.3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16">
        <v>0</v>
      </c>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row>
    <row r="96" spans="1:86" x14ac:dyDescent="0.3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16"/>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row>
    <row r="97" spans="1:86" x14ac:dyDescent="0.3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16"/>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row>
    <row r="98" spans="1:86" x14ac:dyDescent="0.3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row>
    <row r="99" spans="1:86" x14ac:dyDescent="0.3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row>
    <row r="100" spans="1:86" ht="16" x14ac:dyDescent="0.45">
      <c r="A100" s="7"/>
      <c r="B100" s="8" t="s">
        <v>305</v>
      </c>
      <c r="C100" s="32"/>
      <c r="D100" s="32"/>
      <c r="E100" s="32"/>
      <c r="F100" s="32"/>
      <c r="G100" s="32"/>
      <c r="H100" s="7"/>
      <c r="I100" s="7"/>
      <c r="J100" s="7"/>
      <c r="K100" s="7"/>
      <c r="L100" s="7"/>
      <c r="M100" s="7"/>
      <c r="N100" s="7"/>
      <c r="O100" s="8" t="s">
        <v>306</v>
      </c>
      <c r="P100" s="7"/>
      <c r="Q100" s="7"/>
      <c r="R100" s="7"/>
      <c r="S100" s="7"/>
      <c r="T100" s="7"/>
      <c r="U100" s="7"/>
      <c r="V100" s="7"/>
      <c r="W100" s="7"/>
      <c r="X100" s="7"/>
      <c r="Y100" s="34"/>
      <c r="Z100" s="34"/>
      <c r="AA100" s="34"/>
      <c r="AB100" s="35"/>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row>
    <row r="101" spans="1:86" x14ac:dyDescent="0.3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16"/>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row>
    <row r="102" spans="1:86" x14ac:dyDescent="0.3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16"/>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row>
    <row r="103" spans="1:86" x14ac:dyDescent="0.3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16"/>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row>
    <row r="104" spans="1:86" x14ac:dyDescent="0.3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16"/>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row>
    <row r="105" spans="1:86" x14ac:dyDescent="0.3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16"/>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row>
    <row r="106" spans="1:86" x14ac:dyDescent="0.3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16"/>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row>
    <row r="107" spans="1:86" x14ac:dyDescent="0.3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16"/>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row>
    <row r="108" spans="1:86" x14ac:dyDescent="0.3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16"/>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row>
    <row r="109" spans="1:86" x14ac:dyDescent="0.3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16"/>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row>
    <row r="110" spans="1:86" x14ac:dyDescent="0.3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16"/>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row>
    <row r="111" spans="1:86" x14ac:dyDescent="0.3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16"/>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row>
    <row r="112" spans="1:86" x14ac:dyDescent="0.3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16"/>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row>
    <row r="113" spans="1:86" x14ac:dyDescent="0.3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16"/>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row>
    <row r="114" spans="1:86" x14ac:dyDescent="0.3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16"/>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row>
    <row r="115" spans="1:86" x14ac:dyDescent="0.3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16"/>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row>
    <row r="116" spans="1:86" x14ac:dyDescent="0.3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16"/>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row>
    <row r="117" spans="1:86" x14ac:dyDescent="0.3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16"/>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row>
    <row r="118" spans="1:86" x14ac:dyDescent="0.3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16"/>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row>
    <row r="119" spans="1:86" x14ac:dyDescent="0.3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16"/>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row>
    <row r="120" spans="1:86" x14ac:dyDescent="0.3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16"/>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row>
    <row r="121" spans="1:86" x14ac:dyDescent="0.3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16"/>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row>
    <row r="122" spans="1:86" x14ac:dyDescent="0.3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16"/>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row>
    <row r="123" spans="1:86" x14ac:dyDescent="0.3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16"/>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row>
    <row r="124" spans="1:86" x14ac:dyDescent="0.3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16"/>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row>
    <row r="125" spans="1:86" x14ac:dyDescent="0.3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16"/>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row>
    <row r="126" spans="1:86" x14ac:dyDescent="0.3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16"/>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row>
    <row r="127" spans="1:86" x14ac:dyDescent="0.3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16"/>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row>
    <row r="128" spans="1:86" x14ac:dyDescent="0.3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row>
    <row r="129" spans="1:86" x14ac:dyDescent="0.3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row>
    <row r="130" spans="1:86" x14ac:dyDescent="0.35">
      <c r="A130" s="7"/>
      <c r="B130" s="7"/>
      <c r="C130" s="7"/>
      <c r="D130" s="7"/>
      <c r="E130" s="7"/>
      <c r="F130" s="7"/>
      <c r="G130" s="7"/>
      <c r="H130" s="7"/>
      <c r="I130" s="7"/>
      <c r="J130" s="7"/>
      <c r="K130" s="7"/>
      <c r="L130" s="7"/>
      <c r="M130" s="7"/>
      <c r="N130" s="7"/>
      <c r="O130" s="7"/>
      <c r="P130" s="7"/>
      <c r="Q130" s="7"/>
      <c r="R130" s="7"/>
      <c r="S130" s="7"/>
      <c r="T130" s="7"/>
      <c r="U130" s="7"/>
      <c r="V130" s="7"/>
      <c r="W130" s="7"/>
      <c r="X130" s="7"/>
      <c r="Y130" s="34"/>
      <c r="Z130" s="34"/>
      <c r="AA130" s="34"/>
      <c r="AB130" s="35"/>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row>
    <row r="131" spans="1:86" x14ac:dyDescent="0.3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16"/>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row>
    <row r="132" spans="1:86" x14ac:dyDescent="0.3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16"/>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row>
    <row r="133" spans="1:86" x14ac:dyDescent="0.3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16"/>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row>
    <row r="134" spans="1:86" x14ac:dyDescent="0.3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16"/>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row>
    <row r="135" spans="1:86" x14ac:dyDescent="0.3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16"/>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row>
    <row r="136" spans="1:86" x14ac:dyDescent="0.3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16"/>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row>
    <row r="137" spans="1:86" x14ac:dyDescent="0.3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16"/>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row>
    <row r="138" spans="1:86" x14ac:dyDescent="0.3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16"/>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row>
    <row r="139" spans="1:86" x14ac:dyDescent="0.3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16"/>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row>
    <row r="140" spans="1:86" x14ac:dyDescent="0.3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16"/>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row>
    <row r="141" spans="1:86" x14ac:dyDescent="0.3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16"/>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row>
    <row r="142" spans="1:86" x14ac:dyDescent="0.3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16"/>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row>
    <row r="143" spans="1:86" x14ac:dyDescent="0.3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16"/>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row>
    <row r="144" spans="1:86" x14ac:dyDescent="0.35">
      <c r="AB144" s="157"/>
    </row>
    <row r="145" spans="25:28" x14ac:dyDescent="0.35">
      <c r="AB145" s="157"/>
    </row>
    <row r="148" spans="25:28" x14ac:dyDescent="0.35">
      <c r="Y148" s="34"/>
      <c r="Z148" s="34"/>
      <c r="AA148" s="34"/>
      <c r="AB148" s="35"/>
    </row>
    <row r="196" spans="25:28" x14ac:dyDescent="0.35">
      <c r="Y196" s="34"/>
      <c r="Z196" s="34"/>
      <c r="AA196" s="34"/>
      <c r="AB196" s="35"/>
    </row>
    <row r="236" spans="2:2" x14ac:dyDescent="0.35">
      <c r="B236" s="37"/>
    </row>
    <row r="244" spans="25:28" x14ac:dyDescent="0.35">
      <c r="Y244" s="34"/>
      <c r="Z244" s="34"/>
      <c r="AA244" s="34"/>
      <c r="AB244" s="35"/>
    </row>
    <row r="269" ht="13.5" customHeight="1" x14ac:dyDescent="0.35"/>
    <row r="270" ht="13.5" customHeight="1" x14ac:dyDescent="0.35"/>
    <row r="271" ht="13.5" customHeight="1" x14ac:dyDescent="0.35"/>
    <row r="272" ht="13.5" customHeight="1" x14ac:dyDescent="0.35"/>
    <row r="273" ht="13.5" customHeight="1" x14ac:dyDescent="0.35"/>
    <row r="274" ht="13.5" customHeight="1" x14ac:dyDescent="0.35"/>
    <row r="338" spans="25:28" x14ac:dyDescent="0.35">
      <c r="Y338" s="34"/>
      <c r="Z338" s="34"/>
      <c r="AA338" s="34"/>
      <c r="AB338" s="35"/>
    </row>
    <row r="363" hidden="1" x14ac:dyDescent="0.35"/>
    <row r="364" hidden="1" x14ac:dyDescent="0.35"/>
    <row r="365" hidden="1" x14ac:dyDescent="0.35"/>
    <row r="374" spans="2:28" x14ac:dyDescent="0.35">
      <c r="Y374" s="34"/>
      <c r="Z374" s="34"/>
      <c r="AA374" s="34"/>
      <c r="AB374" s="35"/>
    </row>
    <row r="375" spans="2:28" x14ac:dyDescent="0.35">
      <c r="B375" s="38"/>
    </row>
    <row r="378" spans="2:28" x14ac:dyDescent="0.35">
      <c r="B378" s="38"/>
    </row>
    <row r="390" spans="25:28" x14ac:dyDescent="0.35">
      <c r="Y390" s="34"/>
      <c r="Z390" s="34"/>
      <c r="AA390" s="34"/>
      <c r="AB390" s="35"/>
    </row>
  </sheetData>
  <mergeCells count="4">
    <mergeCell ref="A1:B1"/>
    <mergeCell ref="O83:X84"/>
    <mergeCell ref="AH15:AZ15"/>
    <mergeCell ref="Y19:Z19"/>
  </mergeCells>
  <phoneticPr fontId="4"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151B2-AAAD-42EC-95D4-54B43EBFC02F}">
  <sheetPr codeName="Feuil10">
    <tabColor theme="4"/>
  </sheetPr>
  <dimension ref="A1:CB379"/>
  <sheetViews>
    <sheetView topLeftCell="E7" zoomScaleNormal="100" workbookViewId="0">
      <selection activeCell="AH1" sqref="AH1:AH1048576"/>
    </sheetView>
  </sheetViews>
  <sheetFormatPr baseColWidth="10" defaultColWidth="11.453125" defaultRowHeight="14.5" x14ac:dyDescent="0.35"/>
  <cols>
    <col min="1" max="1" width="5.453125" style="7" bestFit="1" customWidth="1"/>
    <col min="2" max="2" width="45.7265625" style="7" customWidth="1"/>
    <col min="3" max="14" width="9.7265625" style="7" customWidth="1"/>
    <col min="15" max="15" width="9.1796875" style="7" customWidth="1"/>
    <col min="16" max="16" width="8.81640625" style="7" customWidth="1"/>
    <col min="17" max="17" width="9.1796875" style="7" customWidth="1"/>
    <col min="18" max="18" width="9.1796875" style="41" customWidth="1"/>
    <col min="19" max="19" width="9.1796875" style="7" customWidth="1"/>
    <col min="20" max="20" width="9.1796875" style="41" customWidth="1"/>
    <col min="21" max="21" width="9.1796875" style="7" customWidth="1"/>
    <col min="22" max="23" width="9.1796875" style="41" customWidth="1"/>
    <col min="24" max="24" width="3.1796875" style="7" customWidth="1"/>
    <col min="25" max="25" width="46.453125" style="7" customWidth="1"/>
    <col min="26" max="32" width="9.1796875" style="7" customWidth="1"/>
    <col min="33" max="33" width="10" style="7" customWidth="1"/>
    <col min="34" max="16384" width="11.453125" style="7"/>
  </cols>
  <sheetData>
    <row r="1" spans="1:80" s="273" customFormat="1" ht="30" x14ac:dyDescent="0.35">
      <c r="B1" s="274" t="s">
        <v>282</v>
      </c>
      <c r="C1" s="275" t="s">
        <v>112</v>
      </c>
      <c r="D1" s="275"/>
      <c r="E1" s="275"/>
      <c r="F1" s="275"/>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c r="AF1" s="275"/>
      <c r="AG1" s="276"/>
      <c r="AH1" s="276"/>
      <c r="AI1" s="276"/>
      <c r="AJ1" s="276"/>
      <c r="AK1" s="276"/>
      <c r="AL1" s="276"/>
      <c r="AM1" s="276"/>
      <c r="AN1" s="276"/>
      <c r="AO1" s="276"/>
      <c r="AP1" s="276"/>
      <c r="AQ1" s="276"/>
      <c r="AR1" s="276"/>
      <c r="AS1" s="276"/>
      <c r="AT1" s="276"/>
      <c r="AU1" s="276"/>
      <c r="AV1" s="276"/>
      <c r="AW1" s="276"/>
      <c r="AX1" s="276"/>
      <c r="AY1" s="276"/>
      <c r="AZ1" s="276"/>
      <c r="BA1" s="276"/>
      <c r="BB1" s="276"/>
      <c r="BC1" s="276"/>
      <c r="BD1" s="276"/>
      <c r="BE1" s="276"/>
      <c r="BF1" s="276"/>
      <c r="BG1" s="276"/>
      <c r="BH1" s="276"/>
      <c r="BI1" s="276"/>
      <c r="BJ1" s="276"/>
      <c r="BK1" s="276"/>
      <c r="BL1" s="276"/>
      <c r="BM1" s="276"/>
      <c r="BN1" s="276"/>
      <c r="BO1" s="276"/>
      <c r="BP1" s="276"/>
      <c r="BQ1" s="276"/>
      <c r="BR1" s="276"/>
      <c r="BS1" s="276"/>
      <c r="BT1" s="276"/>
      <c r="BU1" s="276"/>
      <c r="BV1" s="276"/>
      <c r="BW1" s="276"/>
      <c r="BX1" s="276"/>
      <c r="BY1" s="277"/>
      <c r="BZ1" s="276"/>
      <c r="CA1" s="276"/>
      <c r="CB1" s="276"/>
    </row>
    <row r="2" spans="1:80" x14ac:dyDescent="0.35">
      <c r="B2" s="780" t="s">
        <v>407</v>
      </c>
      <c r="C2" s="780"/>
      <c r="D2" s="780"/>
      <c r="E2" s="780"/>
      <c r="F2" s="780"/>
      <c r="G2" s="780"/>
      <c r="H2" s="780"/>
      <c r="I2" s="780"/>
      <c r="J2" s="780"/>
      <c r="K2" s="780"/>
      <c r="L2" s="780"/>
      <c r="M2" s="780"/>
      <c r="N2" s="780"/>
      <c r="O2" s="40"/>
      <c r="P2" s="40"/>
    </row>
    <row r="3" spans="1:80" x14ac:dyDescent="0.35">
      <c r="A3" s="43"/>
      <c r="B3" s="40"/>
      <c r="C3" s="40"/>
      <c r="D3" s="40"/>
      <c r="E3" s="40"/>
      <c r="F3" s="40"/>
      <c r="G3" s="40"/>
      <c r="H3" s="40"/>
      <c r="I3" s="40"/>
      <c r="J3" s="40"/>
      <c r="K3" s="40"/>
      <c r="L3" s="40"/>
      <c r="M3" s="40"/>
      <c r="N3" s="40"/>
      <c r="O3" s="40"/>
      <c r="P3" s="40"/>
    </row>
    <row r="4" spans="1:80" ht="21" x14ac:dyDescent="0.5">
      <c r="A4" s="44" t="s">
        <v>246</v>
      </c>
      <c r="B4" s="45"/>
      <c r="C4" s="10"/>
      <c r="D4" s="10"/>
      <c r="E4" s="10"/>
      <c r="F4" s="10"/>
      <c r="G4" s="10"/>
      <c r="H4" s="10"/>
      <c r="I4" s="10"/>
      <c r="J4" s="10"/>
      <c r="K4" s="10"/>
      <c r="L4" s="10"/>
      <c r="M4" s="10"/>
      <c r="N4" s="10"/>
      <c r="O4" s="10"/>
      <c r="Y4" s="46" t="s">
        <v>134</v>
      </c>
    </row>
    <row r="5" spans="1:80" s="282" customFormat="1" ht="19" thickBot="1" x14ac:dyDescent="0.5">
      <c r="A5" s="279"/>
      <c r="B5" s="278" t="s">
        <v>135</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c r="AF5" s="280"/>
      <c r="AG5" s="279"/>
    </row>
    <row r="6" spans="1:80" s="43" customFormat="1" ht="30.75" customHeight="1" thickBot="1" x14ac:dyDescent="0.35">
      <c r="B6" s="48" t="s">
        <v>393</v>
      </c>
      <c r="C6" s="4" t="s">
        <v>114</v>
      </c>
      <c r="D6" s="4" t="s">
        <v>115</v>
      </c>
      <c r="E6" s="49" t="s">
        <v>116</v>
      </c>
      <c r="F6" s="4" t="s">
        <v>117</v>
      </c>
      <c r="G6" s="4" t="s">
        <v>118</v>
      </c>
      <c r="H6" s="4" t="s">
        <v>119</v>
      </c>
      <c r="I6" s="4" t="s">
        <v>120</v>
      </c>
      <c r="J6" s="4" t="s">
        <v>121</v>
      </c>
      <c r="K6" s="4" t="s">
        <v>122</v>
      </c>
      <c r="L6" s="4" t="s">
        <v>123</v>
      </c>
      <c r="M6" s="4" t="s">
        <v>124</v>
      </c>
      <c r="N6" s="50" t="s">
        <v>125</v>
      </c>
      <c r="O6" s="51"/>
      <c r="P6" s="53" t="s">
        <v>126</v>
      </c>
      <c r="Q6" s="53" t="s">
        <v>127</v>
      </c>
      <c r="R6" s="53" t="s">
        <v>128</v>
      </c>
      <c r="S6" s="53" t="s">
        <v>129</v>
      </c>
      <c r="T6" s="52" t="s">
        <v>130</v>
      </c>
      <c r="U6" s="53" t="s">
        <v>131</v>
      </c>
      <c r="V6" s="54" t="s">
        <v>136</v>
      </c>
      <c r="W6" s="55"/>
      <c r="X6" s="55"/>
      <c r="Y6" s="48" t="s">
        <v>393</v>
      </c>
      <c r="Z6" s="56">
        <v>2019</v>
      </c>
      <c r="AA6" s="56">
        <v>2020</v>
      </c>
      <c r="AB6" s="56">
        <v>2021</v>
      </c>
      <c r="AC6" s="56">
        <v>2022</v>
      </c>
      <c r="AD6" s="56">
        <v>2023</v>
      </c>
      <c r="AE6" s="56">
        <v>2024</v>
      </c>
      <c r="AF6" s="56">
        <v>2025</v>
      </c>
      <c r="AG6" s="57" t="s">
        <v>411</v>
      </c>
      <c r="AH6" s="58"/>
    </row>
    <row r="7" spans="1:80" s="5" customFormat="1" ht="11" thickBot="1" x14ac:dyDescent="0.3">
      <c r="A7" s="641">
        <v>2025</v>
      </c>
      <c r="B7" s="698" t="s">
        <v>137</v>
      </c>
      <c r="C7" s="552">
        <v>3.454491710425561</v>
      </c>
      <c r="D7" s="552">
        <v>3.080737204736729</v>
      </c>
      <c r="E7" s="553">
        <v>2.7527884710134609</v>
      </c>
      <c r="F7" s="553">
        <v>2.1532310352759949</v>
      </c>
      <c r="G7" s="553">
        <v>1.9782715622829792</v>
      </c>
      <c r="H7" s="553">
        <v>2.098632247227699</v>
      </c>
      <c r="I7" s="553">
        <v>2.2218331841729886</v>
      </c>
      <c r="J7" s="553">
        <v>2.1684603005710974</v>
      </c>
      <c r="K7" s="553">
        <v>2.1019260636674879</v>
      </c>
      <c r="L7" s="552">
        <v>2.4530550276575314</v>
      </c>
      <c r="M7" s="552">
        <v>2.828629835948397</v>
      </c>
      <c r="N7" s="554">
        <v>3.0641171402405205</v>
      </c>
      <c r="O7" s="60"/>
      <c r="P7" s="600">
        <v>9.2880173861757509</v>
      </c>
      <c r="Q7" s="601">
        <v>6.2301348447866731</v>
      </c>
      <c r="R7" s="602">
        <v>15.518152230962425</v>
      </c>
      <c r="S7" s="601">
        <v>6.4922195484115743</v>
      </c>
      <c r="T7" s="602">
        <v>22.010371779373997</v>
      </c>
      <c r="U7" s="600">
        <v>8.3458020038464493</v>
      </c>
      <c r="V7" s="603">
        <v>30.356173783220449</v>
      </c>
      <c r="W7" s="59"/>
      <c r="X7" s="287"/>
      <c r="Y7" s="856" t="s">
        <v>137</v>
      </c>
      <c r="Z7" s="793">
        <v>44.400490061425984</v>
      </c>
      <c r="AA7" s="793">
        <v>39.439432042948653</v>
      </c>
      <c r="AB7" s="793">
        <v>41.54158223024433</v>
      </c>
      <c r="AC7" s="793">
        <v>43.231514293016303</v>
      </c>
      <c r="AD7" s="793">
        <v>35.475941442266276</v>
      </c>
      <c r="AE7" s="793">
        <v>30.166835417636722</v>
      </c>
      <c r="AF7" s="793">
        <v>30.356173783220441</v>
      </c>
      <c r="AG7" s="808">
        <f>IFERROR(AF7/AE7-1,0)</f>
        <v>6.2763747990954855E-3</v>
      </c>
    </row>
    <row r="8" spans="1:80" s="5" customFormat="1" ht="15.75" customHeight="1" thickBot="1" x14ac:dyDescent="0.3">
      <c r="A8" s="642">
        <v>2026</v>
      </c>
      <c r="B8" s="699"/>
      <c r="C8" s="555">
        <v>3.7251230096405954</v>
      </c>
      <c r="D8" s="555">
        <v>2.4628500920947345</v>
      </c>
      <c r="E8" s="556">
        <v>2.5110438500441208</v>
      </c>
      <c r="F8" s="556">
        <v>0</v>
      </c>
      <c r="G8" s="556">
        <v>0</v>
      </c>
      <c r="H8" s="556">
        <v>0</v>
      </c>
      <c r="I8" s="556">
        <v>0</v>
      </c>
      <c r="J8" s="556">
        <v>0</v>
      </c>
      <c r="K8" s="556">
        <v>0</v>
      </c>
      <c r="L8" s="556">
        <v>0</v>
      </c>
      <c r="M8" s="556">
        <v>0</v>
      </c>
      <c r="N8" s="557">
        <v>0</v>
      </c>
      <c r="O8" s="60"/>
      <c r="P8" s="604">
        <v>8.6990169517794502</v>
      </c>
      <c r="Q8" s="710">
        <v>0</v>
      </c>
      <c r="R8" s="711" t="s">
        <v>402</v>
      </c>
      <c r="S8" s="710">
        <v>0</v>
      </c>
      <c r="T8" s="711" t="s">
        <v>402</v>
      </c>
      <c r="U8" s="710">
        <v>0</v>
      </c>
      <c r="V8" s="711" t="s">
        <v>402</v>
      </c>
      <c r="W8" s="59"/>
      <c r="X8" s="287"/>
      <c r="Y8" s="857"/>
      <c r="Z8" s="794"/>
      <c r="AA8" s="794"/>
      <c r="AB8" s="794"/>
      <c r="AC8" s="794"/>
      <c r="AD8" s="794"/>
      <c r="AE8" s="794"/>
      <c r="AF8" s="794"/>
      <c r="AG8" s="809"/>
    </row>
    <row r="9" spans="1:80" s="5" customFormat="1" ht="16.5" customHeight="1" thickBot="1" x14ac:dyDescent="0.3">
      <c r="A9" s="643" t="s">
        <v>138</v>
      </c>
      <c r="B9" s="700"/>
      <c r="C9" s="730">
        <v>7.8341858050571242E-2</v>
      </c>
      <c r="D9" s="730">
        <v>-0.20056469331170926</v>
      </c>
      <c r="E9" s="730">
        <v>-8.7818088282075643E-2</v>
      </c>
      <c r="F9" s="730" t="s">
        <v>402</v>
      </c>
      <c r="G9" s="730" t="s">
        <v>402</v>
      </c>
      <c r="H9" s="730" t="s">
        <v>402</v>
      </c>
      <c r="I9" s="730" t="s">
        <v>402</v>
      </c>
      <c r="J9" s="730" t="s">
        <v>402</v>
      </c>
      <c r="K9" s="730" t="s">
        <v>402</v>
      </c>
      <c r="L9" s="730" t="s">
        <v>402</v>
      </c>
      <c r="M9" s="730" t="s">
        <v>402</v>
      </c>
      <c r="N9" s="733" t="s">
        <v>402</v>
      </c>
      <c r="O9" s="63"/>
      <c r="P9" s="736">
        <v>-6.341508740853205E-2</v>
      </c>
      <c r="Q9" s="736" t="s">
        <v>402</v>
      </c>
      <c r="R9" s="741" t="s">
        <v>402</v>
      </c>
      <c r="S9" s="736" t="s">
        <v>402</v>
      </c>
      <c r="T9" s="741" t="s">
        <v>402</v>
      </c>
      <c r="U9" s="736" t="s">
        <v>402</v>
      </c>
      <c r="V9" s="741" t="s">
        <v>402</v>
      </c>
      <c r="W9" s="294"/>
      <c r="X9" s="288"/>
      <c r="Y9" s="857"/>
      <c r="Z9" s="795"/>
      <c r="AA9" s="795"/>
      <c r="AB9" s="795"/>
      <c r="AC9" s="795"/>
      <c r="AD9" s="795"/>
      <c r="AE9" s="795"/>
      <c r="AF9" s="795"/>
      <c r="AG9" s="810"/>
    </row>
    <row r="10" spans="1:80" s="5" customFormat="1" ht="11" thickBot="1" x14ac:dyDescent="0.3">
      <c r="A10" s="644">
        <v>2025</v>
      </c>
      <c r="B10" s="698" t="s">
        <v>139</v>
      </c>
      <c r="C10" s="552">
        <v>5.8456455811773127</v>
      </c>
      <c r="D10" s="552">
        <v>5.3420747588291526</v>
      </c>
      <c r="E10" s="553">
        <v>5.3035438219768007</v>
      </c>
      <c r="F10" s="553">
        <v>4.3352711667408288</v>
      </c>
      <c r="G10" s="553">
        <v>3.9180813353517756</v>
      </c>
      <c r="H10" s="553">
        <v>3.7785561911711198</v>
      </c>
      <c r="I10" s="553">
        <v>4.0120324924204933</v>
      </c>
      <c r="J10" s="553">
        <v>3.5600851045733859</v>
      </c>
      <c r="K10" s="553">
        <v>4.2297466944451294</v>
      </c>
      <c r="L10" s="552">
        <v>4.7261120847264246</v>
      </c>
      <c r="M10" s="552">
        <v>4.9115011456245163</v>
      </c>
      <c r="N10" s="554">
        <v>5.226359244372734</v>
      </c>
      <c r="O10" s="60"/>
      <c r="P10" s="600">
        <v>16.491264161983267</v>
      </c>
      <c r="Q10" s="601">
        <v>12.031908693263723</v>
      </c>
      <c r="R10" s="602">
        <v>28.52317285524699</v>
      </c>
      <c r="S10" s="601">
        <v>11.801864291439008</v>
      </c>
      <c r="T10" s="602">
        <v>40.325037146686</v>
      </c>
      <c r="U10" s="600">
        <v>14.863972474723674</v>
      </c>
      <c r="V10" s="603">
        <v>55.189009621409674</v>
      </c>
      <c r="W10" s="59"/>
      <c r="X10" s="313"/>
      <c r="Y10" s="856" t="s">
        <v>139</v>
      </c>
      <c r="Z10" s="793">
        <v>75.700244298488357</v>
      </c>
      <c r="AA10" s="793">
        <v>67.328924203968938</v>
      </c>
      <c r="AB10" s="793">
        <v>74.276271349297545</v>
      </c>
      <c r="AC10" s="793">
        <v>67.216337755701687</v>
      </c>
      <c r="AD10" s="793">
        <v>60.216013728924267</v>
      </c>
      <c r="AE10" s="793">
        <v>58.168707158354763</v>
      </c>
      <c r="AF10" s="793">
        <v>55.189009621409667</v>
      </c>
      <c r="AG10" s="808">
        <f>IFERROR(AF10/AE10-1,0)</f>
        <v>-5.1225094771890967E-2</v>
      </c>
    </row>
    <row r="11" spans="1:80" s="5" customFormat="1" ht="11" thickBot="1" x14ac:dyDescent="0.3">
      <c r="A11" s="645">
        <v>2026</v>
      </c>
      <c r="B11" s="699"/>
      <c r="C11" s="555">
        <v>5.8059499619579498</v>
      </c>
      <c r="D11" s="555">
        <v>4.5924033882358373</v>
      </c>
      <c r="E11" s="556">
        <v>5.11967774729849</v>
      </c>
      <c r="F11" s="556">
        <v>0</v>
      </c>
      <c r="G11" s="556">
        <v>0</v>
      </c>
      <c r="H11" s="556">
        <v>0</v>
      </c>
      <c r="I11" s="556">
        <v>0</v>
      </c>
      <c r="J11" s="556">
        <v>0</v>
      </c>
      <c r="K11" s="556">
        <v>0</v>
      </c>
      <c r="L11" s="556">
        <v>0</v>
      </c>
      <c r="M11" s="556">
        <v>0</v>
      </c>
      <c r="N11" s="557">
        <v>0</v>
      </c>
      <c r="O11" s="60"/>
      <c r="P11" s="604">
        <v>15.518031097492276</v>
      </c>
      <c r="Q11" s="604">
        <v>0</v>
      </c>
      <c r="R11" s="711" t="s">
        <v>402</v>
      </c>
      <c r="S11" s="710">
        <v>0</v>
      </c>
      <c r="T11" s="711" t="s">
        <v>402</v>
      </c>
      <c r="U11" s="710">
        <v>0</v>
      </c>
      <c r="V11" s="711" t="s">
        <v>402</v>
      </c>
      <c r="W11" s="59"/>
      <c r="X11" s="313"/>
      <c r="Y11" s="857"/>
      <c r="Z11" s="794"/>
      <c r="AA11" s="794"/>
      <c r="AB11" s="794"/>
      <c r="AC11" s="794"/>
      <c r="AD11" s="794"/>
      <c r="AE11" s="794"/>
      <c r="AF11" s="794"/>
      <c r="AG11" s="809"/>
    </row>
    <row r="12" spans="1:80" s="5" customFormat="1" ht="11" thickBot="1" x14ac:dyDescent="0.3">
      <c r="A12" s="646" t="s">
        <v>138</v>
      </c>
      <c r="B12" s="700"/>
      <c r="C12" s="730">
        <v>-6.7906305074636828E-3</v>
      </c>
      <c r="D12" s="730">
        <v>-0.14033337316260702</v>
      </c>
      <c r="E12" s="730">
        <v>-3.4668531240640899E-2</v>
      </c>
      <c r="F12" s="730" t="s">
        <v>402</v>
      </c>
      <c r="G12" s="730" t="s">
        <v>402</v>
      </c>
      <c r="H12" s="730" t="s">
        <v>402</v>
      </c>
      <c r="I12" s="730" t="s">
        <v>402</v>
      </c>
      <c r="J12" s="730" t="s">
        <v>402</v>
      </c>
      <c r="K12" s="730" t="s">
        <v>402</v>
      </c>
      <c r="L12" s="730" t="s">
        <v>402</v>
      </c>
      <c r="M12" s="730" t="s">
        <v>402</v>
      </c>
      <c r="N12" s="733" t="s">
        <v>402</v>
      </c>
      <c r="O12" s="63"/>
      <c r="P12" s="736">
        <v>-5.9015067306638073E-2</v>
      </c>
      <c r="Q12" s="736" t="s">
        <v>402</v>
      </c>
      <c r="R12" s="741" t="s">
        <v>402</v>
      </c>
      <c r="S12" s="736" t="s">
        <v>402</v>
      </c>
      <c r="T12" s="741" t="s">
        <v>402</v>
      </c>
      <c r="U12" s="736" t="s">
        <v>402</v>
      </c>
      <c r="V12" s="741" t="s">
        <v>402</v>
      </c>
      <c r="W12" s="294"/>
      <c r="X12" s="314"/>
      <c r="Y12" s="857"/>
      <c r="Z12" s="795"/>
      <c r="AA12" s="795"/>
      <c r="AB12" s="795"/>
      <c r="AC12" s="795"/>
      <c r="AD12" s="795"/>
      <c r="AE12" s="795"/>
      <c r="AF12" s="795"/>
      <c r="AG12" s="810"/>
    </row>
    <row r="13" spans="1:80" s="5" customFormat="1" ht="11" thickBot="1" x14ac:dyDescent="0.3">
      <c r="A13" s="647">
        <v>2025</v>
      </c>
      <c r="B13" s="698" t="s">
        <v>140</v>
      </c>
      <c r="C13" s="115">
        <v>8.5577389152679942E-2</v>
      </c>
      <c r="D13" s="115">
        <v>8.5577389152679942E-2</v>
      </c>
      <c r="E13" s="116">
        <v>8.5577389152679942E-2</v>
      </c>
      <c r="F13" s="116">
        <v>8.5577389152679942E-2</v>
      </c>
      <c r="G13" s="116">
        <v>8.5577389152679942E-2</v>
      </c>
      <c r="H13" s="116">
        <v>8.5577389152679942E-2</v>
      </c>
      <c r="I13" s="116">
        <v>8.5577389152679942E-2</v>
      </c>
      <c r="J13" s="116">
        <v>8.5577389152679942E-2</v>
      </c>
      <c r="K13" s="116">
        <v>8.5577389152679942E-2</v>
      </c>
      <c r="L13" s="116">
        <v>8.5577389152679942E-2</v>
      </c>
      <c r="M13" s="116">
        <v>8.5577389152679942E-2</v>
      </c>
      <c r="N13" s="117">
        <v>8.5577389152679942E-2</v>
      </c>
      <c r="O13" s="60"/>
      <c r="P13" s="600">
        <v>0.25673216745803984</v>
      </c>
      <c r="Q13" s="601">
        <v>0.25673216745803984</v>
      </c>
      <c r="R13" s="602">
        <v>0.51346433491607968</v>
      </c>
      <c r="S13" s="601">
        <v>0.25673216745803984</v>
      </c>
      <c r="T13" s="602">
        <v>0.77019650237411952</v>
      </c>
      <c r="U13" s="600">
        <v>0.25673216745803984</v>
      </c>
      <c r="V13" s="603">
        <v>1.0269286698321594</v>
      </c>
      <c r="W13" s="59"/>
      <c r="X13" s="319"/>
      <c r="Y13" s="856" t="s">
        <v>140</v>
      </c>
      <c r="Z13" s="865">
        <v>1.4911883177891161</v>
      </c>
      <c r="AA13" s="865">
        <v>1.4670578144214055</v>
      </c>
      <c r="AB13" s="865">
        <v>1.544628593047171</v>
      </c>
      <c r="AC13" s="865">
        <v>1.3601558663295659</v>
      </c>
      <c r="AD13" s="865">
        <v>1.1178595273243532</v>
      </c>
      <c r="AE13" s="865">
        <v>1.0269286698321596</v>
      </c>
      <c r="AF13" s="865">
        <v>1.0269286698321594</v>
      </c>
      <c r="AG13" s="808">
        <f>IFERROR(AF13/AE13-1,0)</f>
        <v>-2.2204460492503131E-16</v>
      </c>
    </row>
    <row r="14" spans="1:80" s="5" customFormat="1" ht="11" thickBot="1" x14ac:dyDescent="0.3">
      <c r="A14" s="648">
        <v>2026</v>
      </c>
      <c r="B14" s="699"/>
      <c r="C14" s="118">
        <v>8.5577389152679942E-2</v>
      </c>
      <c r="D14" s="118">
        <v>8.5577389152679942E-2</v>
      </c>
      <c r="E14" s="119">
        <v>8.5577389152679942E-2</v>
      </c>
      <c r="F14" s="119">
        <v>0</v>
      </c>
      <c r="G14" s="119">
        <v>0</v>
      </c>
      <c r="H14" s="119">
        <v>0</v>
      </c>
      <c r="I14" s="119">
        <v>0</v>
      </c>
      <c r="J14" s="119">
        <v>0</v>
      </c>
      <c r="K14" s="119">
        <v>0</v>
      </c>
      <c r="L14" s="119">
        <v>0</v>
      </c>
      <c r="M14" s="119">
        <v>0</v>
      </c>
      <c r="N14" s="120">
        <v>0</v>
      </c>
      <c r="O14" s="60"/>
      <c r="P14" s="604">
        <v>0.25673216745803984</v>
      </c>
      <c r="Q14" s="604">
        <v>0</v>
      </c>
      <c r="R14" s="711" t="s">
        <v>402</v>
      </c>
      <c r="S14" s="710">
        <v>0</v>
      </c>
      <c r="T14" s="711" t="s">
        <v>402</v>
      </c>
      <c r="U14" s="710">
        <v>0</v>
      </c>
      <c r="V14" s="711" t="s">
        <v>402</v>
      </c>
      <c r="W14" s="59"/>
      <c r="X14" s="319"/>
      <c r="Y14" s="857"/>
      <c r="Z14" s="866"/>
      <c r="AA14" s="866"/>
      <c r="AB14" s="866"/>
      <c r="AC14" s="866"/>
      <c r="AD14" s="866"/>
      <c r="AE14" s="866"/>
      <c r="AF14" s="866"/>
      <c r="AG14" s="809"/>
    </row>
    <row r="15" spans="1:80" s="5" customFormat="1" ht="11" thickBot="1" x14ac:dyDescent="0.3">
      <c r="A15" s="649" t="s">
        <v>138</v>
      </c>
      <c r="B15" s="700"/>
      <c r="C15" s="730">
        <v>0</v>
      </c>
      <c r="D15" s="730">
        <v>0</v>
      </c>
      <c r="E15" s="730">
        <v>0</v>
      </c>
      <c r="F15" s="730" t="s">
        <v>402</v>
      </c>
      <c r="G15" s="730" t="s">
        <v>402</v>
      </c>
      <c r="H15" s="730" t="s">
        <v>402</v>
      </c>
      <c r="I15" s="730" t="s">
        <v>402</v>
      </c>
      <c r="J15" s="730" t="s">
        <v>402</v>
      </c>
      <c r="K15" s="730" t="s">
        <v>402</v>
      </c>
      <c r="L15" s="730" t="s">
        <v>402</v>
      </c>
      <c r="M15" s="730" t="s">
        <v>402</v>
      </c>
      <c r="N15" s="733" t="s">
        <v>402</v>
      </c>
      <c r="O15" s="63"/>
      <c r="P15" s="736">
        <v>0</v>
      </c>
      <c r="Q15" s="736" t="s">
        <v>402</v>
      </c>
      <c r="R15" s="741" t="s">
        <v>402</v>
      </c>
      <c r="S15" s="736" t="s">
        <v>402</v>
      </c>
      <c r="T15" s="741" t="s">
        <v>402</v>
      </c>
      <c r="U15" s="736" t="s">
        <v>402</v>
      </c>
      <c r="V15" s="741" t="s">
        <v>402</v>
      </c>
      <c r="W15" s="294"/>
      <c r="X15" s="320"/>
      <c r="Y15" s="857"/>
      <c r="Z15" s="867"/>
      <c r="AA15" s="867"/>
      <c r="AB15" s="867"/>
      <c r="AC15" s="867"/>
      <c r="AD15" s="867"/>
      <c r="AE15" s="867"/>
      <c r="AF15" s="867"/>
      <c r="AG15" s="810"/>
    </row>
    <row r="16" spans="1:80" s="5" customFormat="1" ht="11" thickBot="1" x14ac:dyDescent="0.3">
      <c r="A16" s="650">
        <v>2025</v>
      </c>
      <c r="B16" s="698" t="s">
        <v>141</v>
      </c>
      <c r="C16" s="552">
        <v>7.3287283873425331</v>
      </c>
      <c r="D16" s="552">
        <v>6.0289547272589559</v>
      </c>
      <c r="E16" s="553">
        <v>4.9740731062532895</v>
      </c>
      <c r="F16" s="553">
        <v>3.1006326638061852</v>
      </c>
      <c r="G16" s="553">
        <v>2.2745580581828779</v>
      </c>
      <c r="H16" s="553">
        <v>1.9967948864726939</v>
      </c>
      <c r="I16" s="553">
        <v>1.7177418272830298</v>
      </c>
      <c r="J16" s="553">
        <v>1.5944677820862521</v>
      </c>
      <c r="K16" s="553">
        <v>2.3398871204232625</v>
      </c>
      <c r="L16" s="552">
        <v>3.3501624918538493</v>
      </c>
      <c r="M16" s="552">
        <v>4.7378395801813316</v>
      </c>
      <c r="N16" s="554">
        <v>5.9204363286719568</v>
      </c>
      <c r="O16" s="60"/>
      <c r="P16" s="600">
        <v>18.331756220854778</v>
      </c>
      <c r="Q16" s="601">
        <v>7.371985608461757</v>
      </c>
      <c r="R16" s="602">
        <v>25.703741829316535</v>
      </c>
      <c r="S16" s="601">
        <v>5.6520967297925448</v>
      </c>
      <c r="T16" s="602">
        <v>31.355838559109081</v>
      </c>
      <c r="U16" s="600">
        <v>14.008438400707139</v>
      </c>
      <c r="V16" s="603">
        <v>45.364276959816223</v>
      </c>
      <c r="W16" s="59"/>
      <c r="X16" s="325"/>
      <c r="Y16" s="856" t="s">
        <v>141</v>
      </c>
      <c r="Z16" s="793">
        <v>62.839726033851363</v>
      </c>
      <c r="AA16" s="793">
        <v>60.181592968411216</v>
      </c>
      <c r="AB16" s="793">
        <v>62.915867289129174</v>
      </c>
      <c r="AC16" s="793">
        <v>51.740772689367518</v>
      </c>
      <c r="AD16" s="793">
        <v>46.684032752014019</v>
      </c>
      <c r="AE16" s="793">
        <v>46.177721914401126</v>
      </c>
      <c r="AF16" s="793">
        <v>45.364276959816216</v>
      </c>
      <c r="AG16" s="808">
        <f>IFERROR(AF16/AE16-1,0)</f>
        <v>-1.7615528026540095E-2</v>
      </c>
    </row>
    <row r="17" spans="1:33" s="5" customFormat="1" ht="11" thickBot="1" x14ac:dyDescent="0.3">
      <c r="A17" s="651">
        <v>2026</v>
      </c>
      <c r="B17" s="699"/>
      <c r="C17" s="555">
        <v>6.9753187304469781</v>
      </c>
      <c r="D17" s="555">
        <v>4.9512267411090942</v>
      </c>
      <c r="E17" s="556">
        <v>4.3446511645711441</v>
      </c>
      <c r="F17" s="556">
        <v>0</v>
      </c>
      <c r="G17" s="556">
        <v>0</v>
      </c>
      <c r="H17" s="556">
        <v>0</v>
      </c>
      <c r="I17" s="556">
        <v>0</v>
      </c>
      <c r="J17" s="556">
        <v>0</v>
      </c>
      <c r="K17" s="556">
        <v>0</v>
      </c>
      <c r="L17" s="556">
        <v>0</v>
      </c>
      <c r="M17" s="556">
        <v>0</v>
      </c>
      <c r="N17" s="557">
        <v>0</v>
      </c>
      <c r="O17" s="60"/>
      <c r="P17" s="604">
        <v>16.271196636127215</v>
      </c>
      <c r="Q17" s="604">
        <v>0</v>
      </c>
      <c r="R17" s="711" t="s">
        <v>402</v>
      </c>
      <c r="S17" s="710">
        <v>0</v>
      </c>
      <c r="T17" s="711" t="s">
        <v>402</v>
      </c>
      <c r="U17" s="710">
        <v>0</v>
      </c>
      <c r="V17" s="711" t="s">
        <v>402</v>
      </c>
      <c r="W17" s="59"/>
      <c r="X17" s="325"/>
      <c r="Y17" s="857"/>
      <c r="Z17" s="794"/>
      <c r="AA17" s="794"/>
      <c r="AB17" s="794"/>
      <c r="AC17" s="794"/>
      <c r="AD17" s="794"/>
      <c r="AE17" s="794"/>
      <c r="AF17" s="794"/>
      <c r="AG17" s="809"/>
    </row>
    <row r="18" spans="1:33" s="5" customFormat="1" ht="11" thickBot="1" x14ac:dyDescent="0.3">
      <c r="A18" s="652" t="s">
        <v>138</v>
      </c>
      <c r="B18" s="700"/>
      <c r="C18" s="730">
        <v>-4.8222507127693492E-2</v>
      </c>
      <c r="D18" s="730">
        <v>-0.17875867955635605</v>
      </c>
      <c r="E18" s="730">
        <v>-0.12654054901019662</v>
      </c>
      <c r="F18" s="730" t="s">
        <v>402</v>
      </c>
      <c r="G18" s="730" t="s">
        <v>402</v>
      </c>
      <c r="H18" s="730" t="s">
        <v>402</v>
      </c>
      <c r="I18" s="730" t="s">
        <v>402</v>
      </c>
      <c r="J18" s="730" t="s">
        <v>402</v>
      </c>
      <c r="K18" s="730" t="s">
        <v>402</v>
      </c>
      <c r="L18" s="730" t="s">
        <v>402</v>
      </c>
      <c r="M18" s="730" t="s">
        <v>402</v>
      </c>
      <c r="N18" s="733" t="s">
        <v>402</v>
      </c>
      <c r="O18" s="63"/>
      <c r="P18" s="736">
        <v>-0.11240382862954543</v>
      </c>
      <c r="Q18" s="736" t="s">
        <v>402</v>
      </c>
      <c r="R18" s="741" t="s">
        <v>402</v>
      </c>
      <c r="S18" s="736" t="s">
        <v>402</v>
      </c>
      <c r="T18" s="741" t="s">
        <v>402</v>
      </c>
      <c r="U18" s="736" t="s">
        <v>402</v>
      </c>
      <c r="V18" s="741" t="s">
        <v>402</v>
      </c>
      <c r="W18" s="294"/>
      <c r="X18" s="326"/>
      <c r="Y18" s="857"/>
      <c r="Z18" s="795"/>
      <c r="AA18" s="795"/>
      <c r="AB18" s="795"/>
      <c r="AC18" s="795"/>
      <c r="AD18" s="795"/>
      <c r="AE18" s="795"/>
      <c r="AF18" s="795"/>
      <c r="AG18" s="810"/>
    </row>
    <row r="19" spans="1:33" s="5" customFormat="1" ht="11" thickBot="1" x14ac:dyDescent="0.3">
      <c r="A19" s="653">
        <v>2025</v>
      </c>
      <c r="B19" s="698" t="s">
        <v>142</v>
      </c>
      <c r="C19" s="552">
        <v>0.66679211343361366</v>
      </c>
      <c r="D19" s="552">
        <v>0.93818897465385587</v>
      </c>
      <c r="E19" s="553">
        <v>1.3682166588895674</v>
      </c>
      <c r="F19" s="553">
        <v>1.2354305425599059</v>
      </c>
      <c r="G19" s="553">
        <v>0.9935125655028777</v>
      </c>
      <c r="H19" s="553">
        <v>0.92525995665363525</v>
      </c>
      <c r="I19" s="553">
        <v>0.89607399529787268</v>
      </c>
      <c r="J19" s="553">
        <v>0.71654163772393831</v>
      </c>
      <c r="K19" s="553">
        <v>1.3320759375473594</v>
      </c>
      <c r="L19" s="552">
        <v>1.4413379735376948</v>
      </c>
      <c r="M19" s="552">
        <v>0.69589157147965863</v>
      </c>
      <c r="N19" s="554">
        <v>0.70685053536814701</v>
      </c>
      <c r="O19" s="60"/>
      <c r="P19" s="600">
        <v>2.973197746977037</v>
      </c>
      <c r="Q19" s="601">
        <v>3.1542030647164188</v>
      </c>
      <c r="R19" s="602">
        <v>6.1274008116934553</v>
      </c>
      <c r="S19" s="601">
        <v>2.9446915705691703</v>
      </c>
      <c r="T19" s="602">
        <v>9.0720923822626247</v>
      </c>
      <c r="U19" s="600">
        <v>2.8440800803855004</v>
      </c>
      <c r="V19" s="603">
        <v>11.916172462648126</v>
      </c>
      <c r="W19" s="59"/>
      <c r="X19" s="331"/>
      <c r="Y19" s="856" t="s">
        <v>142</v>
      </c>
      <c r="Z19" s="793">
        <v>11.586803521297826</v>
      </c>
      <c r="AA19" s="793">
        <v>12.111524113762622</v>
      </c>
      <c r="AB19" s="793">
        <v>12.328120380999575</v>
      </c>
      <c r="AC19" s="793">
        <v>11.974133069517782</v>
      </c>
      <c r="AD19" s="793">
        <v>11.993366633375029</v>
      </c>
      <c r="AE19" s="793">
        <v>12.034155085688759</v>
      </c>
      <c r="AF19" s="793">
        <v>11.916172462648127</v>
      </c>
      <c r="AG19" s="808">
        <f>IFERROR(AF19/AE19-1,0)</f>
        <v>-9.8039806035854493E-3</v>
      </c>
    </row>
    <row r="20" spans="1:33" s="5" customFormat="1" ht="11" thickBot="1" x14ac:dyDescent="0.3">
      <c r="A20" s="654">
        <v>2026</v>
      </c>
      <c r="B20" s="699"/>
      <c r="C20" s="555">
        <v>0.6218208442536195</v>
      </c>
      <c r="D20" s="555">
        <v>0.85658933092050638</v>
      </c>
      <c r="E20" s="556">
        <v>1.4468643406792001</v>
      </c>
      <c r="F20" s="556">
        <v>0</v>
      </c>
      <c r="G20" s="556">
        <v>0</v>
      </c>
      <c r="H20" s="556">
        <v>0</v>
      </c>
      <c r="I20" s="556">
        <v>0</v>
      </c>
      <c r="J20" s="556">
        <v>0</v>
      </c>
      <c r="K20" s="556">
        <v>0</v>
      </c>
      <c r="L20" s="556">
        <v>0</v>
      </c>
      <c r="M20" s="556">
        <v>0</v>
      </c>
      <c r="N20" s="557">
        <v>0</v>
      </c>
      <c r="O20" s="60"/>
      <c r="P20" s="604">
        <v>2.9252745158533262</v>
      </c>
      <c r="Q20" s="604">
        <v>0</v>
      </c>
      <c r="R20" s="711" t="s">
        <v>402</v>
      </c>
      <c r="S20" s="710">
        <v>0</v>
      </c>
      <c r="T20" s="711" t="s">
        <v>402</v>
      </c>
      <c r="U20" s="710">
        <v>0</v>
      </c>
      <c r="V20" s="711" t="s">
        <v>402</v>
      </c>
      <c r="W20" s="59"/>
      <c r="X20" s="331"/>
      <c r="Y20" s="857"/>
      <c r="Z20" s="794"/>
      <c r="AA20" s="794"/>
      <c r="AB20" s="794"/>
      <c r="AC20" s="794"/>
      <c r="AD20" s="794"/>
      <c r="AE20" s="794"/>
      <c r="AF20" s="794"/>
      <c r="AG20" s="809"/>
    </row>
    <row r="21" spans="1:33" s="5" customFormat="1" ht="11" thickBot="1" x14ac:dyDescent="0.3">
      <c r="A21" s="655" t="s">
        <v>138</v>
      </c>
      <c r="B21" s="700"/>
      <c r="C21" s="730">
        <v>-6.7444212782327012E-2</v>
      </c>
      <c r="D21" s="730">
        <v>-8.6975700991855739E-2</v>
      </c>
      <c r="E21" s="730">
        <v>5.7481891686264386E-2</v>
      </c>
      <c r="F21" s="730" t="s">
        <v>402</v>
      </c>
      <c r="G21" s="730" t="s">
        <v>402</v>
      </c>
      <c r="H21" s="730" t="s">
        <v>402</v>
      </c>
      <c r="I21" s="730" t="s">
        <v>402</v>
      </c>
      <c r="J21" s="730" t="s">
        <v>402</v>
      </c>
      <c r="K21" s="730" t="s">
        <v>402</v>
      </c>
      <c r="L21" s="730" t="s">
        <v>402</v>
      </c>
      <c r="M21" s="730" t="s">
        <v>402</v>
      </c>
      <c r="N21" s="733" t="s">
        <v>402</v>
      </c>
      <c r="O21" s="63"/>
      <c r="P21" s="736">
        <v>-1.6118413641486223E-2</v>
      </c>
      <c r="Q21" s="736" t="s">
        <v>402</v>
      </c>
      <c r="R21" s="741" t="s">
        <v>402</v>
      </c>
      <c r="S21" s="736" t="s">
        <v>402</v>
      </c>
      <c r="T21" s="741" t="s">
        <v>402</v>
      </c>
      <c r="U21" s="736" t="s">
        <v>402</v>
      </c>
      <c r="V21" s="741" t="s">
        <v>402</v>
      </c>
      <c r="W21" s="294"/>
      <c r="X21" s="332"/>
      <c r="Y21" s="857"/>
      <c r="Z21" s="795"/>
      <c r="AA21" s="795"/>
      <c r="AB21" s="795"/>
      <c r="AC21" s="795"/>
      <c r="AD21" s="795"/>
      <c r="AE21" s="795"/>
      <c r="AF21" s="795"/>
      <c r="AG21" s="810"/>
    </row>
    <row r="22" spans="1:33" s="5" customFormat="1" ht="11" thickBot="1" x14ac:dyDescent="0.3">
      <c r="A22" s="656">
        <v>2025</v>
      </c>
      <c r="B22" s="698" t="s">
        <v>143</v>
      </c>
      <c r="C22" s="552">
        <v>9.6303729499962003</v>
      </c>
      <c r="D22" s="552">
        <v>9.1419453740037824</v>
      </c>
      <c r="E22" s="553">
        <v>9.678304462791754</v>
      </c>
      <c r="F22" s="553">
        <v>10.426991694797028</v>
      </c>
      <c r="G22" s="553">
        <v>9.8402999229695602</v>
      </c>
      <c r="H22" s="553">
        <v>10.417023290719548</v>
      </c>
      <c r="I22" s="553">
        <v>11.078872181194164</v>
      </c>
      <c r="J22" s="553">
        <v>9.6553537961230091</v>
      </c>
      <c r="K22" s="553">
        <v>10.074767691241949</v>
      </c>
      <c r="L22" s="552">
        <v>10.617854279057687</v>
      </c>
      <c r="M22" s="552">
        <v>8.98405379694902</v>
      </c>
      <c r="N22" s="554">
        <v>10.516767836206073</v>
      </c>
      <c r="O22" s="60"/>
      <c r="P22" s="600">
        <v>28.450622786791737</v>
      </c>
      <c r="Q22" s="601">
        <v>30.684314908486137</v>
      </c>
      <c r="R22" s="602">
        <v>59.13493769527787</v>
      </c>
      <c r="S22" s="601">
        <v>30.808993668559122</v>
      </c>
      <c r="T22" s="602">
        <v>89.943931363836995</v>
      </c>
      <c r="U22" s="600">
        <v>30.11867591221278</v>
      </c>
      <c r="V22" s="603">
        <v>120.06260727604977</v>
      </c>
      <c r="W22" s="59"/>
      <c r="X22" s="337"/>
      <c r="Y22" s="856" t="s">
        <v>143</v>
      </c>
      <c r="Z22" s="793">
        <v>130.75003107769453</v>
      </c>
      <c r="AA22" s="793">
        <v>110.28571890972668</v>
      </c>
      <c r="AB22" s="793">
        <v>124.47696278807898</v>
      </c>
      <c r="AC22" s="793">
        <v>128.84179925705024</v>
      </c>
      <c r="AD22" s="793">
        <v>123.52795935247502</v>
      </c>
      <c r="AE22" s="793">
        <v>122.28351066611992</v>
      </c>
      <c r="AF22" s="793">
        <v>120.06260727604973</v>
      </c>
      <c r="AG22" s="808">
        <f>IFERROR(AF22/AE22-1,0)</f>
        <v>-1.8161920425511013E-2</v>
      </c>
    </row>
    <row r="23" spans="1:33" s="5" customFormat="1" ht="11" thickBot="1" x14ac:dyDescent="0.3">
      <c r="A23" s="657">
        <v>2026</v>
      </c>
      <c r="B23" s="699"/>
      <c r="C23" s="555">
        <v>8.8942685895097426</v>
      </c>
      <c r="D23" s="555">
        <v>8.9339002866485568</v>
      </c>
      <c r="E23" s="556">
        <v>9.788509128610082</v>
      </c>
      <c r="F23" s="556">
        <v>0</v>
      </c>
      <c r="G23" s="556">
        <v>0</v>
      </c>
      <c r="H23" s="556">
        <v>0</v>
      </c>
      <c r="I23" s="556">
        <v>0</v>
      </c>
      <c r="J23" s="556">
        <v>0</v>
      </c>
      <c r="K23" s="556">
        <v>0</v>
      </c>
      <c r="L23" s="556">
        <v>0</v>
      </c>
      <c r="M23" s="556">
        <v>0</v>
      </c>
      <c r="N23" s="557">
        <v>0</v>
      </c>
      <c r="O23" s="60"/>
      <c r="P23" s="604">
        <v>27.616678004768382</v>
      </c>
      <c r="Q23" s="604">
        <v>0</v>
      </c>
      <c r="R23" s="711" t="s">
        <v>402</v>
      </c>
      <c r="S23" s="710">
        <v>0</v>
      </c>
      <c r="T23" s="711" t="s">
        <v>402</v>
      </c>
      <c r="U23" s="710">
        <v>0</v>
      </c>
      <c r="V23" s="711" t="s">
        <v>402</v>
      </c>
      <c r="W23" s="59"/>
      <c r="X23" s="337"/>
      <c r="Y23" s="857"/>
      <c r="Z23" s="794"/>
      <c r="AA23" s="794"/>
      <c r="AB23" s="794"/>
      <c r="AC23" s="794"/>
      <c r="AD23" s="794"/>
      <c r="AE23" s="794"/>
      <c r="AF23" s="794"/>
      <c r="AG23" s="809"/>
    </row>
    <row r="24" spans="1:33" s="5" customFormat="1" ht="11" thickBot="1" x14ac:dyDescent="0.3">
      <c r="A24" s="658" t="s">
        <v>138</v>
      </c>
      <c r="B24" s="700"/>
      <c r="C24" s="730">
        <v>-7.6435706520249364E-2</v>
      </c>
      <c r="D24" s="730">
        <v>-2.2757200884926165E-2</v>
      </c>
      <c r="E24" s="730">
        <v>1.138677402038858E-2</v>
      </c>
      <c r="F24" s="730" t="s">
        <v>402</v>
      </c>
      <c r="G24" s="730" t="s">
        <v>402</v>
      </c>
      <c r="H24" s="730" t="s">
        <v>402</v>
      </c>
      <c r="I24" s="730" t="s">
        <v>402</v>
      </c>
      <c r="J24" s="730" t="s">
        <v>402</v>
      </c>
      <c r="K24" s="730" t="s">
        <v>402</v>
      </c>
      <c r="L24" s="730" t="s">
        <v>402</v>
      </c>
      <c r="M24" s="730" t="s">
        <v>402</v>
      </c>
      <c r="N24" s="733" t="s">
        <v>402</v>
      </c>
      <c r="O24" s="63"/>
      <c r="P24" s="736">
        <v>-2.9312004460250899E-2</v>
      </c>
      <c r="Q24" s="736" t="s">
        <v>402</v>
      </c>
      <c r="R24" s="741" t="s">
        <v>402</v>
      </c>
      <c r="S24" s="736" t="s">
        <v>402</v>
      </c>
      <c r="T24" s="741" t="s">
        <v>402</v>
      </c>
      <c r="U24" s="736" t="s">
        <v>402</v>
      </c>
      <c r="V24" s="741" t="s">
        <v>402</v>
      </c>
      <c r="W24" s="294"/>
      <c r="X24" s="338"/>
      <c r="Y24" s="857"/>
      <c r="Z24" s="795"/>
      <c r="AA24" s="795"/>
      <c r="AB24" s="795"/>
      <c r="AC24" s="795"/>
      <c r="AD24" s="795"/>
      <c r="AE24" s="795"/>
      <c r="AF24" s="795"/>
      <c r="AG24" s="810"/>
    </row>
    <row r="25" spans="1:33" s="68" customFormat="1" ht="11" thickBot="1" x14ac:dyDescent="0.3">
      <c r="A25" s="659">
        <v>2025</v>
      </c>
      <c r="B25" s="701" t="s">
        <v>144</v>
      </c>
      <c r="C25" s="564">
        <v>1.6379551864111002</v>
      </c>
      <c r="D25" s="564">
        <v>1.5496926494620407</v>
      </c>
      <c r="E25" s="568">
        <v>1.7190904750172922</v>
      </c>
      <c r="F25" s="568">
        <v>1.8547083294737845</v>
      </c>
      <c r="G25" s="568">
        <v>1.9977701357572781</v>
      </c>
      <c r="H25" s="568">
        <v>2.003144891690289</v>
      </c>
      <c r="I25" s="568">
        <v>2.1374539379388353</v>
      </c>
      <c r="J25" s="568">
        <v>2.0900523270330029</v>
      </c>
      <c r="K25" s="568">
        <v>1.9457416257316924</v>
      </c>
      <c r="L25" s="564">
        <v>1.9526547666184755</v>
      </c>
      <c r="M25" s="564">
        <v>1.6691349609447181</v>
      </c>
      <c r="N25" s="565">
        <v>1.8088395248242273</v>
      </c>
      <c r="O25" s="67"/>
      <c r="P25" s="611">
        <v>4.9067383108904323</v>
      </c>
      <c r="Q25" s="612">
        <v>5.8556233569213516</v>
      </c>
      <c r="R25" s="613">
        <v>10.762361667811785</v>
      </c>
      <c r="S25" s="612">
        <v>6.1732478907035304</v>
      </c>
      <c r="T25" s="613">
        <v>16.935609558515317</v>
      </c>
      <c r="U25" s="611">
        <v>5.4306292523874209</v>
      </c>
      <c r="V25" s="614">
        <v>22.366238810902736</v>
      </c>
      <c r="W25" s="90"/>
      <c r="X25" s="344"/>
      <c r="Y25" s="858" t="s">
        <v>144</v>
      </c>
      <c r="Z25" s="796">
        <v>23.946199857119897</v>
      </c>
      <c r="AA25" s="796">
        <v>10.807195157842589</v>
      </c>
      <c r="AB25" s="796">
        <v>11.952516418628035</v>
      </c>
      <c r="AC25" s="796">
        <v>18.042596228005639</v>
      </c>
      <c r="AD25" s="796">
        <v>20.215652351966376</v>
      </c>
      <c r="AE25" s="796">
        <v>21.963311280145369</v>
      </c>
      <c r="AF25" s="796">
        <v>22.366238810902736</v>
      </c>
      <c r="AG25" s="805">
        <f>IFERROR(AF25/AE25-1,0)</f>
        <v>1.8345481954791021E-2</v>
      </c>
    </row>
    <row r="26" spans="1:33" s="68" customFormat="1" ht="11" thickBot="1" x14ac:dyDescent="0.3">
      <c r="A26" s="660">
        <v>2026</v>
      </c>
      <c r="B26" s="702"/>
      <c r="C26" s="566">
        <v>1.8429272809575226</v>
      </c>
      <c r="D26" s="566">
        <v>1.7265532141065898</v>
      </c>
      <c r="E26" s="569">
        <v>1.9686729484480436</v>
      </c>
      <c r="F26" s="569">
        <v>0</v>
      </c>
      <c r="G26" s="569">
        <v>0</v>
      </c>
      <c r="H26" s="569">
        <v>0</v>
      </c>
      <c r="I26" s="569">
        <v>0</v>
      </c>
      <c r="J26" s="569">
        <v>0</v>
      </c>
      <c r="K26" s="569">
        <v>0</v>
      </c>
      <c r="L26" s="569">
        <v>0</v>
      </c>
      <c r="M26" s="569">
        <v>0</v>
      </c>
      <c r="N26" s="567">
        <v>0</v>
      </c>
      <c r="O26" s="67"/>
      <c r="P26" s="615">
        <v>5.5381534435121562</v>
      </c>
      <c r="Q26" s="615">
        <v>0</v>
      </c>
      <c r="R26" s="715" t="s">
        <v>402</v>
      </c>
      <c r="S26" s="714">
        <v>0</v>
      </c>
      <c r="T26" s="715" t="s">
        <v>402</v>
      </c>
      <c r="U26" s="714">
        <v>0</v>
      </c>
      <c r="V26" s="715" t="s">
        <v>402</v>
      </c>
      <c r="W26" s="90"/>
      <c r="X26" s="344"/>
      <c r="Y26" s="859"/>
      <c r="Z26" s="797"/>
      <c r="AA26" s="797"/>
      <c r="AB26" s="797"/>
      <c r="AC26" s="797"/>
      <c r="AD26" s="797"/>
      <c r="AE26" s="797"/>
      <c r="AF26" s="797"/>
      <c r="AG26" s="806"/>
    </row>
    <row r="27" spans="1:33" s="68" customFormat="1" ht="11" thickBot="1" x14ac:dyDescent="0.3">
      <c r="A27" s="661" t="s">
        <v>138</v>
      </c>
      <c r="B27" s="703"/>
      <c r="C27" s="732">
        <v>0.12513901249980702</v>
      </c>
      <c r="D27" s="732">
        <v>0.1141262202578972</v>
      </c>
      <c r="E27" s="732">
        <v>0.14518286097085201</v>
      </c>
      <c r="F27" s="732" t="s">
        <v>402</v>
      </c>
      <c r="G27" s="732" t="s">
        <v>402</v>
      </c>
      <c r="H27" s="732" t="s">
        <v>402</v>
      </c>
      <c r="I27" s="732" t="s">
        <v>402</v>
      </c>
      <c r="J27" s="732" t="s">
        <v>402</v>
      </c>
      <c r="K27" s="732" t="s">
        <v>402</v>
      </c>
      <c r="L27" s="732" t="s">
        <v>402</v>
      </c>
      <c r="M27" s="732" t="s">
        <v>402</v>
      </c>
      <c r="N27" s="735" t="s">
        <v>402</v>
      </c>
      <c r="O27" s="70"/>
      <c r="P27" s="738">
        <v>0.12868327035503552</v>
      </c>
      <c r="Q27" s="738" t="s">
        <v>402</v>
      </c>
      <c r="R27" s="742" t="s">
        <v>402</v>
      </c>
      <c r="S27" s="738" t="s">
        <v>402</v>
      </c>
      <c r="T27" s="742" t="s">
        <v>402</v>
      </c>
      <c r="U27" s="738" t="s">
        <v>402</v>
      </c>
      <c r="V27" s="742" t="s">
        <v>402</v>
      </c>
      <c r="W27" s="295"/>
      <c r="X27" s="345"/>
      <c r="Y27" s="859"/>
      <c r="Z27" s="798"/>
      <c r="AA27" s="798"/>
      <c r="AB27" s="798"/>
      <c r="AC27" s="798"/>
      <c r="AD27" s="798"/>
      <c r="AE27" s="798"/>
      <c r="AF27" s="798"/>
      <c r="AG27" s="807"/>
    </row>
    <row r="28" spans="1:33" s="5" customFormat="1" ht="11" thickBot="1" x14ac:dyDescent="0.3">
      <c r="A28" s="668">
        <v>2025</v>
      </c>
      <c r="B28" s="704" t="s">
        <v>145</v>
      </c>
      <c r="C28" s="580">
        <v>27.0116081315279</v>
      </c>
      <c r="D28" s="580">
        <v>24.617478428635156</v>
      </c>
      <c r="E28" s="581">
        <v>24.162503910077554</v>
      </c>
      <c r="F28" s="581">
        <v>21.337134492332623</v>
      </c>
      <c r="G28" s="581">
        <v>19.090300833442747</v>
      </c>
      <c r="H28" s="581">
        <v>19.301843961397374</v>
      </c>
      <c r="I28" s="581">
        <v>20.012131069521228</v>
      </c>
      <c r="J28" s="581">
        <v>17.780486010230362</v>
      </c>
      <c r="K28" s="581">
        <v>20.163980896477867</v>
      </c>
      <c r="L28" s="580">
        <v>22.674099245985865</v>
      </c>
      <c r="M28" s="580">
        <v>22.243493319335602</v>
      </c>
      <c r="N28" s="582">
        <v>25.520108474012112</v>
      </c>
      <c r="O28" s="59"/>
      <c r="P28" s="617">
        <v>75.791590470240607</v>
      </c>
      <c r="Q28" s="618">
        <v>59.729279287172744</v>
      </c>
      <c r="R28" s="602">
        <v>135.52086975741335</v>
      </c>
      <c r="S28" s="618">
        <v>57.95659797622946</v>
      </c>
      <c r="T28" s="602">
        <v>193.47746773364281</v>
      </c>
      <c r="U28" s="617">
        <v>70.437701039333575</v>
      </c>
      <c r="V28" s="603">
        <v>263.91516877297636</v>
      </c>
      <c r="W28" s="59"/>
      <c r="X28" s="352"/>
      <c r="Y28" s="852" t="s">
        <v>145</v>
      </c>
      <c r="Z28" s="799">
        <v>326.7684833105472</v>
      </c>
      <c r="AA28" s="799">
        <v>290.8142500532395</v>
      </c>
      <c r="AB28" s="799">
        <v>317.08343263079678</v>
      </c>
      <c r="AC28" s="799">
        <v>304.3647129309831</v>
      </c>
      <c r="AD28" s="799">
        <v>279.01517343637897</v>
      </c>
      <c r="AE28" s="799">
        <v>269.85785891203341</v>
      </c>
      <c r="AF28" s="799">
        <v>263.91516877297636</v>
      </c>
      <c r="AG28" s="811">
        <f>IFERROR(AF28/AE28-1,0)</f>
        <v>-2.2021556692904065E-2</v>
      </c>
    </row>
    <row r="29" spans="1:33" s="5" customFormat="1" ht="11" thickBot="1" x14ac:dyDescent="0.3">
      <c r="A29" s="669">
        <v>2026</v>
      </c>
      <c r="B29" s="705"/>
      <c r="C29" s="583">
        <v>26.108058524961567</v>
      </c>
      <c r="D29" s="583">
        <v>21.882547228161407</v>
      </c>
      <c r="E29" s="584">
        <v>23.296323620355714</v>
      </c>
      <c r="F29" s="584">
        <v>0</v>
      </c>
      <c r="G29" s="584">
        <v>0</v>
      </c>
      <c r="H29" s="584">
        <v>0</v>
      </c>
      <c r="I29" s="584">
        <v>0</v>
      </c>
      <c r="J29" s="584">
        <v>0</v>
      </c>
      <c r="K29" s="584">
        <v>0</v>
      </c>
      <c r="L29" s="584">
        <v>0</v>
      </c>
      <c r="M29" s="584">
        <v>0</v>
      </c>
      <c r="N29" s="585">
        <v>0</v>
      </c>
      <c r="O29" s="59"/>
      <c r="P29" s="619">
        <v>71.286929373478685</v>
      </c>
      <c r="Q29" s="619">
        <v>0</v>
      </c>
      <c r="R29" s="711" t="s">
        <v>402</v>
      </c>
      <c r="S29" s="710">
        <v>0</v>
      </c>
      <c r="T29" s="711" t="s">
        <v>402</v>
      </c>
      <c r="U29" s="710">
        <v>0</v>
      </c>
      <c r="V29" s="711" t="s">
        <v>402</v>
      </c>
      <c r="W29" s="59"/>
      <c r="X29" s="352"/>
      <c r="Y29" s="853"/>
      <c r="Z29" s="800"/>
      <c r="AA29" s="800"/>
      <c r="AB29" s="800"/>
      <c r="AC29" s="800"/>
      <c r="AD29" s="800"/>
      <c r="AE29" s="800"/>
      <c r="AF29" s="800"/>
      <c r="AG29" s="812"/>
    </row>
    <row r="30" spans="1:33" s="5" customFormat="1" ht="11" thickBot="1" x14ac:dyDescent="0.3">
      <c r="A30" s="670" t="s">
        <v>138</v>
      </c>
      <c r="B30" s="706"/>
      <c r="C30" s="746">
        <v>-3.3450418877938322E-2</v>
      </c>
      <c r="D30" s="746">
        <v>-0.11109712996813133</v>
      </c>
      <c r="E30" s="746">
        <v>-3.5848117932867796E-2</v>
      </c>
      <c r="F30" s="746" t="s">
        <v>402</v>
      </c>
      <c r="G30" s="746" t="s">
        <v>402</v>
      </c>
      <c r="H30" s="746" t="s">
        <v>402</v>
      </c>
      <c r="I30" s="746" t="s">
        <v>402</v>
      </c>
      <c r="J30" s="746" t="s">
        <v>402</v>
      </c>
      <c r="K30" s="746" t="s">
        <v>402</v>
      </c>
      <c r="L30" s="746" t="s">
        <v>402</v>
      </c>
      <c r="M30" s="746" t="s">
        <v>402</v>
      </c>
      <c r="N30" s="747" t="s">
        <v>402</v>
      </c>
      <c r="O30" s="718"/>
      <c r="P30" s="748">
        <v>-5.9434840578133356E-2</v>
      </c>
      <c r="Q30" s="748" t="s">
        <v>402</v>
      </c>
      <c r="R30" s="749" t="s">
        <v>402</v>
      </c>
      <c r="S30" s="748" t="s">
        <v>402</v>
      </c>
      <c r="T30" s="749" t="s">
        <v>402</v>
      </c>
      <c r="U30" s="748" t="s">
        <v>402</v>
      </c>
      <c r="V30" s="749" t="s">
        <v>402</v>
      </c>
      <c r="W30" s="296"/>
      <c r="X30" s="350"/>
      <c r="Y30" s="853"/>
      <c r="Z30" s="801"/>
      <c r="AA30" s="801"/>
      <c r="AB30" s="801"/>
      <c r="AC30" s="801"/>
      <c r="AD30" s="801"/>
      <c r="AE30" s="801"/>
      <c r="AF30" s="801"/>
      <c r="AG30" s="813"/>
    </row>
    <row r="31" spans="1:33" s="5" customFormat="1" ht="11" thickBot="1" x14ac:dyDescent="0.3">
      <c r="A31" s="665">
        <v>2025</v>
      </c>
      <c r="B31" s="698" t="s">
        <v>50</v>
      </c>
      <c r="C31" s="552">
        <v>-4.4408811454037069</v>
      </c>
      <c r="D31" s="552">
        <v>-4.209352424792689</v>
      </c>
      <c r="E31" s="553">
        <v>-4.3902998502990735</v>
      </c>
      <c r="F31" s="553">
        <v>-4.4189689466187572</v>
      </c>
      <c r="G31" s="553">
        <v>-4.4554638282187797</v>
      </c>
      <c r="H31" s="553">
        <v>-4.4541658930991135</v>
      </c>
      <c r="I31" s="553">
        <v>-4.364188449656381</v>
      </c>
      <c r="J31" s="553">
        <v>-4.229527680991028</v>
      </c>
      <c r="K31" s="553">
        <v>-4.4460347113200287</v>
      </c>
      <c r="L31" s="552">
        <v>-4.4450230854179358</v>
      </c>
      <c r="M31" s="552">
        <v>-4.4533451400087358</v>
      </c>
      <c r="N31" s="554">
        <v>-4.4530206562288184</v>
      </c>
      <c r="O31" s="59"/>
      <c r="P31" s="600">
        <v>-13.040533420495468</v>
      </c>
      <c r="Q31" s="601">
        <v>-13.328598667936649</v>
      </c>
      <c r="R31" s="602">
        <v>-26.369132088432117</v>
      </c>
      <c r="S31" s="601">
        <v>-13.039750841967436</v>
      </c>
      <c r="T31" s="602">
        <v>-39.408882930399557</v>
      </c>
      <c r="U31" s="600">
        <v>-13.351388881655492</v>
      </c>
      <c r="V31" s="603">
        <v>-52.760271812055052</v>
      </c>
      <c r="W31" s="59"/>
      <c r="X31" s="355"/>
      <c r="Y31" s="856" t="s">
        <v>50</v>
      </c>
      <c r="Z31" s="793">
        <v>-56.441655997375172</v>
      </c>
      <c r="AA31" s="793">
        <v>-59.742330154724669</v>
      </c>
      <c r="AB31" s="793">
        <v>-52.37784633765984</v>
      </c>
      <c r="AC31" s="793">
        <v>-50.352329139515774</v>
      </c>
      <c r="AD31" s="793">
        <v>-51.621987254790355</v>
      </c>
      <c r="AE31" s="793">
        <v>-53.333303312076069</v>
      </c>
      <c r="AF31" s="793">
        <v>-52.760271812055038</v>
      </c>
      <c r="AG31" s="808">
        <f>IFERROR(AF31/AE31-1,0)</f>
        <v>-1.0744346673371763E-2</v>
      </c>
    </row>
    <row r="32" spans="1:33" s="5" customFormat="1" ht="11" thickBot="1" x14ac:dyDescent="0.3">
      <c r="A32" s="666">
        <v>2026</v>
      </c>
      <c r="B32" s="699"/>
      <c r="C32" s="555">
        <v>-4.4521755645296004</v>
      </c>
      <c r="D32" s="555">
        <v>-4.1710846879406738</v>
      </c>
      <c r="E32" s="556">
        <v>-4.2581867147783425</v>
      </c>
      <c r="F32" s="556">
        <v>0</v>
      </c>
      <c r="G32" s="556">
        <v>0</v>
      </c>
      <c r="H32" s="556">
        <v>0</v>
      </c>
      <c r="I32" s="556">
        <v>0</v>
      </c>
      <c r="J32" s="556">
        <v>0</v>
      </c>
      <c r="K32" s="556">
        <v>0</v>
      </c>
      <c r="L32" s="556">
        <v>0</v>
      </c>
      <c r="M32" s="556">
        <v>0</v>
      </c>
      <c r="N32" s="557">
        <v>0</v>
      </c>
      <c r="O32" s="60"/>
      <c r="P32" s="604">
        <v>-12.881446967248618</v>
      </c>
      <c r="Q32" s="604">
        <v>0</v>
      </c>
      <c r="R32" s="711" t="s">
        <v>402</v>
      </c>
      <c r="S32" s="710">
        <v>0</v>
      </c>
      <c r="T32" s="711" t="s">
        <v>402</v>
      </c>
      <c r="U32" s="710">
        <v>0</v>
      </c>
      <c r="V32" s="711" t="s">
        <v>402</v>
      </c>
      <c r="W32" s="59"/>
      <c r="X32" s="355"/>
      <c r="Y32" s="857"/>
      <c r="Z32" s="794"/>
      <c r="AA32" s="794"/>
      <c r="AB32" s="794"/>
      <c r="AC32" s="794"/>
      <c r="AD32" s="794"/>
      <c r="AE32" s="794"/>
      <c r="AF32" s="794"/>
      <c r="AG32" s="809"/>
    </row>
    <row r="33" spans="1:33" s="5" customFormat="1" ht="11" thickBot="1" x14ac:dyDescent="0.3">
      <c r="A33" s="667" t="s">
        <v>138</v>
      </c>
      <c r="B33" s="700"/>
      <c r="C33" s="730">
        <v>2.5432833611372684E-3</v>
      </c>
      <c r="D33" s="730">
        <v>-9.0911220991195391E-3</v>
      </c>
      <c r="E33" s="730">
        <v>-3.0092052940696355E-2</v>
      </c>
      <c r="F33" s="730" t="s">
        <v>402</v>
      </c>
      <c r="G33" s="730" t="s">
        <v>402</v>
      </c>
      <c r="H33" s="730" t="s">
        <v>402</v>
      </c>
      <c r="I33" s="730" t="s">
        <v>402</v>
      </c>
      <c r="J33" s="730" t="s">
        <v>402</v>
      </c>
      <c r="K33" s="730" t="s">
        <v>402</v>
      </c>
      <c r="L33" s="730" t="s">
        <v>402</v>
      </c>
      <c r="M33" s="730" t="s">
        <v>402</v>
      </c>
      <c r="N33" s="733" t="s">
        <v>402</v>
      </c>
      <c r="O33" s="63"/>
      <c r="P33" s="736">
        <v>-1.219938235017427E-2</v>
      </c>
      <c r="Q33" s="736" t="s">
        <v>402</v>
      </c>
      <c r="R33" s="741" t="s">
        <v>402</v>
      </c>
      <c r="S33" s="736" t="s">
        <v>402</v>
      </c>
      <c r="T33" s="741" t="s">
        <v>402</v>
      </c>
      <c r="U33" s="736" t="s">
        <v>402</v>
      </c>
      <c r="V33" s="741" t="s">
        <v>402</v>
      </c>
      <c r="W33" s="294"/>
      <c r="X33" s="356"/>
      <c r="Y33" s="857"/>
      <c r="Z33" s="795"/>
      <c r="AA33" s="795"/>
      <c r="AB33" s="795"/>
      <c r="AC33" s="795"/>
      <c r="AD33" s="795"/>
      <c r="AE33" s="795"/>
      <c r="AF33" s="795"/>
      <c r="AG33" s="810"/>
    </row>
    <row r="34" spans="1:33" s="68" customFormat="1" ht="11" thickBot="1" x14ac:dyDescent="0.3">
      <c r="A34" s="659">
        <v>2025</v>
      </c>
      <c r="B34" s="701" t="s">
        <v>146</v>
      </c>
      <c r="C34" s="564">
        <v>0</v>
      </c>
      <c r="D34" s="564">
        <v>0</v>
      </c>
      <c r="E34" s="568">
        <v>0</v>
      </c>
      <c r="F34" s="568">
        <v>0</v>
      </c>
      <c r="G34" s="568">
        <v>0</v>
      </c>
      <c r="H34" s="568">
        <v>0</v>
      </c>
      <c r="I34" s="568">
        <v>0</v>
      </c>
      <c r="J34" s="568">
        <v>0</v>
      </c>
      <c r="K34" s="568">
        <v>0</v>
      </c>
      <c r="L34" s="564">
        <v>0</v>
      </c>
      <c r="M34" s="564">
        <v>0</v>
      </c>
      <c r="N34" s="565">
        <v>0</v>
      </c>
      <c r="O34" s="67"/>
      <c r="P34" s="611">
        <v>0</v>
      </c>
      <c r="Q34" s="612">
        <v>0</v>
      </c>
      <c r="R34" s="613">
        <v>0</v>
      </c>
      <c r="S34" s="612">
        <v>0</v>
      </c>
      <c r="T34" s="613">
        <v>0</v>
      </c>
      <c r="U34" s="611">
        <v>0</v>
      </c>
      <c r="V34" s="614">
        <v>0</v>
      </c>
      <c r="W34" s="298"/>
      <c r="X34" s="344"/>
      <c r="Y34" s="858" t="s">
        <v>146</v>
      </c>
      <c r="Z34" s="802">
        <v>0</v>
      </c>
      <c r="AA34" s="802">
        <v>0</v>
      </c>
      <c r="AB34" s="802">
        <v>0</v>
      </c>
      <c r="AC34" s="802">
        <v>0</v>
      </c>
      <c r="AD34" s="802">
        <v>0</v>
      </c>
      <c r="AE34" s="802">
        <v>0</v>
      </c>
      <c r="AF34" s="802">
        <v>0</v>
      </c>
      <c r="AG34" s="808">
        <f>IFERROR(AF34/AE34-1,0)</f>
        <v>0</v>
      </c>
    </row>
    <row r="35" spans="1:33" s="68" customFormat="1" ht="11" thickBot="1" x14ac:dyDescent="0.3">
      <c r="A35" s="660">
        <v>2026</v>
      </c>
      <c r="B35" s="702"/>
      <c r="C35" s="566">
        <v>0</v>
      </c>
      <c r="D35" s="566">
        <v>0</v>
      </c>
      <c r="E35" s="569">
        <v>0</v>
      </c>
      <c r="F35" s="569">
        <v>0</v>
      </c>
      <c r="G35" s="569">
        <v>0</v>
      </c>
      <c r="H35" s="569">
        <v>0</v>
      </c>
      <c r="I35" s="569">
        <v>0</v>
      </c>
      <c r="J35" s="569">
        <v>0</v>
      </c>
      <c r="K35" s="569">
        <v>0</v>
      </c>
      <c r="L35" s="569">
        <v>0</v>
      </c>
      <c r="M35" s="569">
        <v>0</v>
      </c>
      <c r="N35" s="567">
        <v>0</v>
      </c>
      <c r="O35" s="67"/>
      <c r="P35" s="615">
        <v>0</v>
      </c>
      <c r="Q35" s="615">
        <v>0</v>
      </c>
      <c r="R35" s="715" t="s">
        <v>402</v>
      </c>
      <c r="S35" s="714">
        <v>0</v>
      </c>
      <c r="T35" s="715" t="s">
        <v>402</v>
      </c>
      <c r="U35" s="714">
        <v>0</v>
      </c>
      <c r="V35" s="715" t="s">
        <v>402</v>
      </c>
      <c r="W35" s="298"/>
      <c r="X35" s="344"/>
      <c r="Y35" s="859"/>
      <c r="Z35" s="803"/>
      <c r="AA35" s="803"/>
      <c r="AB35" s="803"/>
      <c r="AC35" s="803"/>
      <c r="AD35" s="803"/>
      <c r="AE35" s="803"/>
      <c r="AF35" s="803"/>
      <c r="AG35" s="809"/>
    </row>
    <row r="36" spans="1:33" s="68" customFormat="1" ht="11" thickBot="1" x14ac:dyDescent="0.3">
      <c r="A36" s="661" t="s">
        <v>138</v>
      </c>
      <c r="B36" s="703"/>
      <c r="C36" s="732" t="s">
        <v>402</v>
      </c>
      <c r="D36" s="732" t="s">
        <v>402</v>
      </c>
      <c r="E36" s="732" t="s">
        <v>402</v>
      </c>
      <c r="F36" s="732" t="s">
        <v>402</v>
      </c>
      <c r="G36" s="732" t="s">
        <v>402</v>
      </c>
      <c r="H36" s="732" t="s">
        <v>402</v>
      </c>
      <c r="I36" s="732" t="s">
        <v>402</v>
      </c>
      <c r="J36" s="732" t="s">
        <v>402</v>
      </c>
      <c r="K36" s="732" t="s">
        <v>402</v>
      </c>
      <c r="L36" s="732" t="s">
        <v>402</v>
      </c>
      <c r="M36" s="732" t="s">
        <v>402</v>
      </c>
      <c r="N36" s="735" t="s">
        <v>402</v>
      </c>
      <c r="O36" s="70"/>
      <c r="P36" s="738" t="s">
        <v>402</v>
      </c>
      <c r="Q36" s="738" t="s">
        <v>402</v>
      </c>
      <c r="R36" s="742" t="s">
        <v>402</v>
      </c>
      <c r="S36" s="738" t="s">
        <v>402</v>
      </c>
      <c r="T36" s="742" t="s">
        <v>402</v>
      </c>
      <c r="U36" s="738" t="s">
        <v>402</v>
      </c>
      <c r="V36" s="742" t="s">
        <v>402</v>
      </c>
      <c r="W36" s="295"/>
      <c r="X36" s="345"/>
      <c r="Y36" s="859"/>
      <c r="Z36" s="804"/>
      <c r="AA36" s="804"/>
      <c r="AB36" s="804"/>
      <c r="AC36" s="804"/>
      <c r="AD36" s="804"/>
      <c r="AE36" s="804"/>
      <c r="AF36" s="804"/>
      <c r="AG36" s="810"/>
    </row>
    <row r="37" spans="1:33" s="23" customFormat="1" ht="11" thickBot="1" x14ac:dyDescent="0.3">
      <c r="A37" s="662">
        <v>2025</v>
      </c>
      <c r="B37" s="704" t="s">
        <v>147</v>
      </c>
      <c r="C37" s="580">
        <v>22.570726986124193</v>
      </c>
      <c r="D37" s="580">
        <v>20.408126003842469</v>
      </c>
      <c r="E37" s="581">
        <v>19.772204059778481</v>
      </c>
      <c r="F37" s="581">
        <v>16.918165545713865</v>
      </c>
      <c r="G37" s="581">
        <v>14.634837005223968</v>
      </c>
      <c r="H37" s="581">
        <v>14.847678068298261</v>
      </c>
      <c r="I37" s="581">
        <v>15.647942619864846</v>
      </c>
      <c r="J37" s="581">
        <v>13.550958329239334</v>
      </c>
      <c r="K37" s="581">
        <v>15.717946185157839</v>
      </c>
      <c r="L37" s="580">
        <v>18.229076160567928</v>
      </c>
      <c r="M37" s="580">
        <v>17.790148179326867</v>
      </c>
      <c r="N37" s="582">
        <v>21.067087817783293</v>
      </c>
      <c r="O37" s="59"/>
      <c r="P37" s="603">
        <v>62.751057049745143</v>
      </c>
      <c r="Q37" s="602">
        <v>46.400680619236098</v>
      </c>
      <c r="R37" s="602">
        <v>109.15173766898124</v>
      </c>
      <c r="S37" s="602">
        <v>44.916847134262014</v>
      </c>
      <c r="T37" s="602">
        <v>154.06858480324325</v>
      </c>
      <c r="U37" s="603">
        <v>57.08631215767808</v>
      </c>
      <c r="V37" s="603">
        <v>211.15489696092135</v>
      </c>
      <c r="W37" s="59"/>
      <c r="X37" s="352"/>
      <c r="Y37" s="852" t="s">
        <v>147</v>
      </c>
      <c r="Z37" s="799">
        <v>270.32682731317203</v>
      </c>
      <c r="AA37" s="799">
        <v>231.07191989851484</v>
      </c>
      <c r="AB37" s="799">
        <v>264.70558629313695</v>
      </c>
      <c r="AC37" s="799">
        <v>254.01238379146733</v>
      </c>
      <c r="AD37" s="799">
        <v>227.39318618158862</v>
      </c>
      <c r="AE37" s="799">
        <v>216.52455559995735</v>
      </c>
      <c r="AF37" s="799">
        <v>211.15489696092132</v>
      </c>
      <c r="AG37" s="811">
        <f>IFERROR(AF37/AE37-1,0)</f>
        <v>-2.4799305668391725E-2</v>
      </c>
    </row>
    <row r="38" spans="1:33" s="23" customFormat="1" ht="11" thickBot="1" x14ac:dyDescent="0.3">
      <c r="A38" s="663">
        <v>2026</v>
      </c>
      <c r="B38" s="705"/>
      <c r="C38" s="583">
        <v>21.655882960431967</v>
      </c>
      <c r="D38" s="583">
        <v>17.711462540220733</v>
      </c>
      <c r="E38" s="584">
        <v>19.038136905577371</v>
      </c>
      <c r="F38" s="584">
        <v>0</v>
      </c>
      <c r="G38" s="584">
        <v>0</v>
      </c>
      <c r="H38" s="584">
        <v>0</v>
      </c>
      <c r="I38" s="584">
        <v>0</v>
      </c>
      <c r="J38" s="584">
        <v>0</v>
      </c>
      <c r="K38" s="584">
        <v>0</v>
      </c>
      <c r="L38" s="584">
        <v>0</v>
      </c>
      <c r="M38" s="584">
        <v>0</v>
      </c>
      <c r="N38" s="585">
        <v>0</v>
      </c>
      <c r="O38" s="59"/>
      <c r="P38" s="605">
        <v>58.246395952983221</v>
      </c>
      <c r="Q38" s="605">
        <v>0</v>
      </c>
      <c r="R38" s="711" t="s">
        <v>402</v>
      </c>
      <c r="S38" s="710">
        <v>0</v>
      </c>
      <c r="T38" s="711" t="s">
        <v>402</v>
      </c>
      <c r="U38" s="710">
        <v>0</v>
      </c>
      <c r="V38" s="711" t="s">
        <v>402</v>
      </c>
      <c r="W38" s="59"/>
      <c r="X38" s="352"/>
      <c r="Y38" s="853"/>
      <c r="Z38" s="800"/>
      <c r="AA38" s="800"/>
      <c r="AB38" s="800"/>
      <c r="AC38" s="800"/>
      <c r="AD38" s="800"/>
      <c r="AE38" s="800"/>
      <c r="AF38" s="800"/>
      <c r="AG38" s="812"/>
    </row>
    <row r="39" spans="1:33" s="23" customFormat="1" ht="11" thickBot="1" x14ac:dyDescent="0.3">
      <c r="A39" s="664" t="s">
        <v>138</v>
      </c>
      <c r="B39" s="706"/>
      <c r="C39" s="746">
        <v>-4.0532324291310796E-2</v>
      </c>
      <c r="D39" s="746">
        <v>-0.1321367509742935</v>
      </c>
      <c r="E39" s="746">
        <v>-3.712621779452413E-2</v>
      </c>
      <c r="F39" s="746" t="s">
        <v>402</v>
      </c>
      <c r="G39" s="746" t="s">
        <v>402</v>
      </c>
      <c r="H39" s="746" t="s">
        <v>402</v>
      </c>
      <c r="I39" s="746" t="s">
        <v>402</v>
      </c>
      <c r="J39" s="746" t="s">
        <v>402</v>
      </c>
      <c r="K39" s="746" t="s">
        <v>402</v>
      </c>
      <c r="L39" s="746" t="s">
        <v>402</v>
      </c>
      <c r="M39" s="746" t="s">
        <v>402</v>
      </c>
      <c r="N39" s="747" t="s">
        <v>402</v>
      </c>
      <c r="O39" s="718"/>
      <c r="P39" s="748">
        <v>-7.1786218568253055E-2</v>
      </c>
      <c r="Q39" s="748" t="s">
        <v>402</v>
      </c>
      <c r="R39" s="749" t="s">
        <v>402</v>
      </c>
      <c r="S39" s="748" t="s">
        <v>402</v>
      </c>
      <c r="T39" s="749" t="s">
        <v>402</v>
      </c>
      <c r="U39" s="748" t="s">
        <v>402</v>
      </c>
      <c r="V39" s="749" t="s">
        <v>402</v>
      </c>
      <c r="W39" s="296"/>
      <c r="X39" s="350"/>
      <c r="Y39" s="853"/>
      <c r="Z39" s="801"/>
      <c r="AA39" s="801"/>
      <c r="AB39" s="801"/>
      <c r="AC39" s="801"/>
      <c r="AD39" s="801"/>
      <c r="AE39" s="801"/>
      <c r="AF39" s="801"/>
      <c r="AG39" s="813"/>
    </row>
    <row r="40" spans="1:33" s="68" customFormat="1" ht="11" thickBot="1" x14ac:dyDescent="0.3">
      <c r="A40" s="659">
        <v>2025</v>
      </c>
      <c r="B40" s="701" t="s">
        <v>148</v>
      </c>
      <c r="C40" s="564">
        <v>1.6379551864111002</v>
      </c>
      <c r="D40" s="564">
        <v>1.5496926494620407</v>
      </c>
      <c r="E40" s="568">
        <v>1.7190904750172922</v>
      </c>
      <c r="F40" s="568">
        <v>1.8547083294737845</v>
      </c>
      <c r="G40" s="568">
        <v>1.9977701357572781</v>
      </c>
      <c r="H40" s="568">
        <v>2.003144891690289</v>
      </c>
      <c r="I40" s="568">
        <v>2.1374539379388353</v>
      </c>
      <c r="J40" s="568">
        <v>2.0900523270330029</v>
      </c>
      <c r="K40" s="568">
        <v>1.9457416257316924</v>
      </c>
      <c r="L40" s="564">
        <v>1.9526547666184755</v>
      </c>
      <c r="M40" s="564">
        <v>1.6691349609447181</v>
      </c>
      <c r="N40" s="565">
        <v>1.8088395248242273</v>
      </c>
      <c r="O40" s="67"/>
      <c r="P40" s="611">
        <v>4.9067383108904323</v>
      </c>
      <c r="Q40" s="612">
        <v>5.8556233569213516</v>
      </c>
      <c r="R40" s="613">
        <v>10.762361667811785</v>
      </c>
      <c r="S40" s="612">
        <v>6.1732478907035304</v>
      </c>
      <c r="T40" s="613">
        <v>16.935609558515317</v>
      </c>
      <c r="U40" s="611">
        <v>5.4306292523874209</v>
      </c>
      <c r="V40" s="614">
        <v>22.366238810902736</v>
      </c>
      <c r="W40" s="90"/>
      <c r="X40" s="344"/>
      <c r="Y40" s="891" t="s">
        <v>148</v>
      </c>
      <c r="Z40" s="796">
        <v>23.946199857119897</v>
      </c>
      <c r="AA40" s="796">
        <v>10.807195157842589</v>
      </c>
      <c r="AB40" s="796">
        <v>11.952516418628035</v>
      </c>
      <c r="AC40" s="796">
        <v>18.042596228005639</v>
      </c>
      <c r="AD40" s="796">
        <v>20.215652351966376</v>
      </c>
      <c r="AE40" s="796">
        <v>21.963311280145369</v>
      </c>
      <c r="AF40" s="796">
        <v>22.366238810902736</v>
      </c>
      <c r="AG40" s="808">
        <f>IFERROR(AF40/AE40-1,0)</f>
        <v>1.8345481954791021E-2</v>
      </c>
    </row>
    <row r="41" spans="1:33" s="68" customFormat="1" ht="11" thickBot="1" x14ac:dyDescent="0.3">
      <c r="A41" s="660">
        <v>2026</v>
      </c>
      <c r="B41" s="702"/>
      <c r="C41" s="566">
        <v>1.8429272809575226</v>
      </c>
      <c r="D41" s="566">
        <v>1.7265532141065898</v>
      </c>
      <c r="E41" s="569">
        <v>1.9686729484480436</v>
      </c>
      <c r="F41" s="569">
        <v>0</v>
      </c>
      <c r="G41" s="569">
        <v>0</v>
      </c>
      <c r="H41" s="569">
        <v>0</v>
      </c>
      <c r="I41" s="569">
        <v>0</v>
      </c>
      <c r="J41" s="569">
        <v>0</v>
      </c>
      <c r="K41" s="569">
        <v>0</v>
      </c>
      <c r="L41" s="569">
        <v>0</v>
      </c>
      <c r="M41" s="569">
        <v>0</v>
      </c>
      <c r="N41" s="567">
        <v>0</v>
      </c>
      <c r="O41" s="67"/>
      <c r="P41" s="615">
        <v>5.5381534435121562</v>
      </c>
      <c r="Q41" s="615">
        <v>0</v>
      </c>
      <c r="R41" s="715" t="s">
        <v>402</v>
      </c>
      <c r="S41" s="714">
        <v>0</v>
      </c>
      <c r="T41" s="715" t="s">
        <v>402</v>
      </c>
      <c r="U41" s="714">
        <v>0</v>
      </c>
      <c r="V41" s="715" t="s">
        <v>402</v>
      </c>
      <c r="W41" s="90"/>
      <c r="X41" s="344"/>
      <c r="Y41" s="892"/>
      <c r="Z41" s="797"/>
      <c r="AA41" s="797"/>
      <c r="AB41" s="797"/>
      <c r="AC41" s="797"/>
      <c r="AD41" s="797"/>
      <c r="AE41" s="797"/>
      <c r="AF41" s="797"/>
      <c r="AG41" s="809"/>
    </row>
    <row r="42" spans="1:33" s="68" customFormat="1" ht="11" thickBot="1" x14ac:dyDescent="0.3">
      <c r="A42" s="661" t="s">
        <v>138</v>
      </c>
      <c r="B42" s="703"/>
      <c r="C42" s="732">
        <v>0.12513901249980702</v>
      </c>
      <c r="D42" s="732">
        <v>0.1141262202578972</v>
      </c>
      <c r="E42" s="732">
        <v>0.14518286097085201</v>
      </c>
      <c r="F42" s="732" t="s">
        <v>402</v>
      </c>
      <c r="G42" s="732" t="s">
        <v>402</v>
      </c>
      <c r="H42" s="732" t="s">
        <v>402</v>
      </c>
      <c r="I42" s="732" t="s">
        <v>402</v>
      </c>
      <c r="J42" s="732" t="s">
        <v>402</v>
      </c>
      <c r="K42" s="732" t="s">
        <v>402</v>
      </c>
      <c r="L42" s="732" t="s">
        <v>402</v>
      </c>
      <c r="M42" s="732" t="s">
        <v>402</v>
      </c>
      <c r="N42" s="735" t="s">
        <v>402</v>
      </c>
      <c r="O42" s="70"/>
      <c r="P42" s="738">
        <v>0.12868327035503552</v>
      </c>
      <c r="Q42" s="738" t="s">
        <v>402</v>
      </c>
      <c r="R42" s="742" t="s">
        <v>402</v>
      </c>
      <c r="S42" s="738" t="s">
        <v>402</v>
      </c>
      <c r="T42" s="742" t="s">
        <v>402</v>
      </c>
      <c r="U42" s="738" t="s">
        <v>402</v>
      </c>
      <c r="V42" s="742" t="s">
        <v>402</v>
      </c>
      <c r="W42" s="295"/>
      <c r="X42" s="345"/>
      <c r="Y42" s="892"/>
      <c r="Z42" s="798"/>
      <c r="AA42" s="798"/>
      <c r="AB42" s="798"/>
      <c r="AC42" s="798"/>
      <c r="AD42" s="798"/>
      <c r="AE42" s="798"/>
      <c r="AF42" s="798"/>
      <c r="AG42" s="810"/>
    </row>
    <row r="45" spans="1:33" s="282" customFormat="1" ht="18.5" x14ac:dyDescent="0.45">
      <c r="A45" s="279"/>
      <c r="B45" s="284" t="s">
        <v>149</v>
      </c>
      <c r="C45" s="279"/>
      <c r="D45" s="279"/>
      <c r="E45" s="279"/>
      <c r="F45" s="279"/>
      <c r="G45" s="279"/>
      <c r="H45" s="279"/>
      <c r="I45" s="279"/>
      <c r="J45" s="279"/>
      <c r="K45" s="279"/>
      <c r="L45" s="279"/>
      <c r="M45" s="279"/>
      <c r="N45" s="279"/>
      <c r="O45" s="279"/>
      <c r="P45" s="279"/>
      <c r="Q45" s="279"/>
      <c r="R45" s="284"/>
      <c r="S45" s="279"/>
      <c r="T45" s="284"/>
      <c r="U45" s="279"/>
      <c r="V45" s="284"/>
      <c r="W45" s="284"/>
      <c r="X45" s="279"/>
      <c r="Y45" s="279"/>
      <c r="Z45" s="279"/>
      <c r="AA45" s="279"/>
      <c r="AB45" s="279"/>
      <c r="AC45" s="279"/>
      <c r="AD45" s="279"/>
      <c r="AE45" s="279"/>
      <c r="AF45" s="279"/>
      <c r="AG45" s="279"/>
    </row>
    <row r="47" spans="1:33" ht="15" thickBot="1" x14ac:dyDescent="0.4">
      <c r="A47" s="257"/>
      <c r="B47" s="361" t="s">
        <v>137</v>
      </c>
      <c r="C47" s="362"/>
      <c r="D47" s="362"/>
      <c r="E47" s="362"/>
      <c r="F47" s="362"/>
      <c r="G47" s="362"/>
      <c r="H47" s="362"/>
      <c r="I47" s="362"/>
      <c r="J47" s="362"/>
      <c r="K47" s="362"/>
      <c r="L47" s="362"/>
      <c r="M47" s="362"/>
      <c r="N47" s="362"/>
      <c r="O47" s="362"/>
      <c r="P47" s="362"/>
      <c r="Q47" s="362"/>
      <c r="R47" s="361"/>
      <c r="S47" s="362"/>
      <c r="T47" s="361"/>
      <c r="U47" s="362"/>
      <c r="V47" s="361"/>
      <c r="W47" s="361"/>
      <c r="X47" s="362"/>
      <c r="Y47" s="362"/>
      <c r="Z47" s="362"/>
      <c r="AA47" s="362"/>
      <c r="AB47" s="362"/>
      <c r="AC47" s="362"/>
      <c r="AD47" s="362"/>
      <c r="AE47" s="362"/>
      <c r="AF47" s="362"/>
      <c r="AG47" s="362"/>
    </row>
    <row r="48" spans="1:33" s="43" customFormat="1" ht="24.5" thickBot="1" x14ac:dyDescent="0.35">
      <c r="B48" s="48" t="s">
        <v>393</v>
      </c>
      <c r="C48" s="4" t="s">
        <v>114</v>
      </c>
      <c r="D48" s="4" t="s">
        <v>115</v>
      </c>
      <c r="E48" s="49" t="s">
        <v>116</v>
      </c>
      <c r="F48" s="49" t="s">
        <v>117</v>
      </c>
      <c r="G48" s="49" t="s">
        <v>118</v>
      </c>
      <c r="H48" s="49" t="s">
        <v>119</v>
      </c>
      <c r="I48" s="49" t="s">
        <v>120</v>
      </c>
      <c r="J48" s="49" t="s">
        <v>121</v>
      </c>
      <c r="K48" s="49" t="s">
        <v>122</v>
      </c>
      <c r="L48" s="4" t="s">
        <v>123</v>
      </c>
      <c r="M48" s="4" t="s">
        <v>124</v>
      </c>
      <c r="N48" s="50" t="s">
        <v>125</v>
      </c>
      <c r="O48" s="51"/>
      <c r="P48" s="377" t="s">
        <v>126</v>
      </c>
      <c r="Q48" s="53" t="s">
        <v>127</v>
      </c>
      <c r="R48" s="52" t="s">
        <v>128</v>
      </c>
      <c r="S48" s="53" t="s">
        <v>129</v>
      </c>
      <c r="T48" s="52" t="s">
        <v>130</v>
      </c>
      <c r="U48" s="53" t="s">
        <v>131</v>
      </c>
      <c r="V48" s="52" t="s">
        <v>136</v>
      </c>
      <c r="W48" s="59"/>
      <c r="X48" s="55"/>
      <c r="Y48" s="48" t="s">
        <v>393</v>
      </c>
      <c r="Z48" s="72">
        <v>2019</v>
      </c>
      <c r="AA48" s="72">
        <v>2020</v>
      </c>
      <c r="AB48" s="72">
        <v>2021</v>
      </c>
      <c r="AC48" s="72">
        <v>2022</v>
      </c>
      <c r="AD48" s="72">
        <v>2023</v>
      </c>
      <c r="AE48" s="72">
        <v>2024</v>
      </c>
      <c r="AF48" s="72">
        <v>2025</v>
      </c>
      <c r="AG48" s="57" t="s">
        <v>411</v>
      </c>
    </row>
    <row r="49" spans="1:34" s="5" customFormat="1" ht="15" thickBot="1" x14ac:dyDescent="0.4">
      <c r="A49" s="365">
        <v>2025</v>
      </c>
      <c r="B49" s="73" t="s">
        <v>2</v>
      </c>
      <c r="C49" s="552">
        <v>1.1944021080119931</v>
      </c>
      <c r="D49" s="552">
        <v>1.1001703224074602</v>
      </c>
      <c r="E49" s="553">
        <v>0.81080946062794013</v>
      </c>
      <c r="F49" s="553">
        <v>0.60425829870135095</v>
      </c>
      <c r="G49" s="553">
        <v>0.5236671356768503</v>
      </c>
      <c r="H49" s="553">
        <v>0.61713428362146361</v>
      </c>
      <c r="I49" s="553">
        <v>0.70127576733770947</v>
      </c>
      <c r="J49" s="553">
        <v>0.7011786472520708</v>
      </c>
      <c r="K49" s="553">
        <v>0.56669551688222519</v>
      </c>
      <c r="L49" s="552">
        <v>0.77522892523934928</v>
      </c>
      <c r="M49" s="552">
        <v>0.9231420763504854</v>
      </c>
      <c r="N49" s="554">
        <v>1.0162225919989871</v>
      </c>
      <c r="O49" s="136"/>
      <c r="P49" s="600">
        <v>3.1053818910473936</v>
      </c>
      <c r="Q49" s="601">
        <v>1.745059717999665</v>
      </c>
      <c r="R49" s="602">
        <v>4.8504416090470581</v>
      </c>
      <c r="S49" s="601">
        <v>1.9691499314720056</v>
      </c>
      <c r="T49" s="602">
        <v>6.8195915405190632</v>
      </c>
      <c r="U49" s="600">
        <v>2.7145935935888219</v>
      </c>
      <c r="V49" s="603">
        <v>9.5341851341078847</v>
      </c>
      <c r="W49" s="59"/>
      <c r="X49" s="60"/>
      <c r="Y49" s="877" t="s">
        <v>2</v>
      </c>
      <c r="Z49" s="786">
        <v>19.621780549180979</v>
      </c>
      <c r="AA49" s="786">
        <v>17.372982165496904</v>
      </c>
      <c r="AB49" s="786">
        <v>19.518303222525116</v>
      </c>
      <c r="AC49" s="786">
        <v>21.570812784475979</v>
      </c>
      <c r="AD49" s="786">
        <v>13.737685511679507</v>
      </c>
      <c r="AE49" s="786">
        <v>9.5229725533480369</v>
      </c>
      <c r="AF49" s="786">
        <v>9.5341851341078847</v>
      </c>
      <c r="AG49" s="808">
        <f>IFERROR(AF49/AE49-1,0)</f>
        <v>1.1774244540803114E-3</v>
      </c>
      <c r="AH49" s="74"/>
    </row>
    <row r="50" spans="1:34" s="5" customFormat="1" ht="15" customHeight="1" thickBot="1" x14ac:dyDescent="0.3">
      <c r="A50" s="366">
        <v>2026</v>
      </c>
      <c r="B50" s="75"/>
      <c r="C50" s="555">
        <v>1.5382705050671444</v>
      </c>
      <c r="D50" s="555">
        <v>0.62584626998815451</v>
      </c>
      <c r="E50" s="556">
        <v>0.61922828203623026</v>
      </c>
      <c r="F50" s="556">
        <v>0</v>
      </c>
      <c r="G50" s="556">
        <v>0</v>
      </c>
      <c r="H50" s="556">
        <v>0</v>
      </c>
      <c r="I50" s="556">
        <v>0</v>
      </c>
      <c r="J50" s="556">
        <v>0</v>
      </c>
      <c r="K50" s="556">
        <v>0</v>
      </c>
      <c r="L50" s="556">
        <v>0</v>
      </c>
      <c r="M50" s="556">
        <v>0</v>
      </c>
      <c r="N50" s="557">
        <v>0</v>
      </c>
      <c r="O50" s="136"/>
      <c r="P50" s="604">
        <v>2.7833450570915295</v>
      </c>
      <c r="Q50" s="604">
        <v>0</v>
      </c>
      <c r="R50" s="711" t="s">
        <v>402</v>
      </c>
      <c r="S50" s="710">
        <v>0</v>
      </c>
      <c r="T50" s="711" t="s">
        <v>402</v>
      </c>
      <c r="U50" s="710">
        <v>0</v>
      </c>
      <c r="V50" s="711" t="s">
        <v>402</v>
      </c>
      <c r="W50" s="59"/>
      <c r="X50" s="60"/>
      <c r="Y50" s="878"/>
      <c r="Z50" s="786"/>
      <c r="AA50" s="786"/>
      <c r="AB50" s="786"/>
      <c r="AC50" s="786"/>
      <c r="AD50" s="786"/>
      <c r="AE50" s="786"/>
      <c r="AF50" s="786"/>
      <c r="AG50" s="809"/>
    </row>
    <row r="51" spans="1:34" s="5" customFormat="1" ht="15" customHeight="1" thickBot="1" x14ac:dyDescent="0.3">
      <c r="A51" s="367" t="s">
        <v>138</v>
      </c>
      <c r="B51" s="76"/>
      <c r="C51" s="730">
        <v>0.28790002524987041</v>
      </c>
      <c r="D51" s="730">
        <v>-0.43113692739989629</v>
      </c>
      <c r="E51" s="730">
        <v>-0.2362838470623391</v>
      </c>
      <c r="F51" s="730" t="s">
        <v>402</v>
      </c>
      <c r="G51" s="730" t="s">
        <v>402</v>
      </c>
      <c r="H51" s="730" t="s">
        <v>402</v>
      </c>
      <c r="I51" s="730" t="s">
        <v>402</v>
      </c>
      <c r="J51" s="730" t="s">
        <v>402</v>
      </c>
      <c r="K51" s="730" t="s">
        <v>402</v>
      </c>
      <c r="L51" s="730" t="s">
        <v>402</v>
      </c>
      <c r="M51" s="730" t="s">
        <v>402</v>
      </c>
      <c r="N51" s="733" t="s">
        <v>402</v>
      </c>
      <c r="O51" s="63"/>
      <c r="P51" s="736">
        <v>-0.10370281184554936</v>
      </c>
      <c r="Q51" s="736" t="s">
        <v>402</v>
      </c>
      <c r="R51" s="741" t="s">
        <v>402</v>
      </c>
      <c r="S51" s="736" t="s">
        <v>402</v>
      </c>
      <c r="T51" s="741" t="s">
        <v>402</v>
      </c>
      <c r="U51" s="736" t="s">
        <v>402</v>
      </c>
      <c r="V51" s="741" t="s">
        <v>402</v>
      </c>
      <c r="W51" s="59"/>
      <c r="X51" s="63"/>
      <c r="Y51" s="878"/>
      <c r="Z51" s="786"/>
      <c r="AA51" s="786"/>
      <c r="AB51" s="786"/>
      <c r="AC51" s="786"/>
      <c r="AD51" s="786"/>
      <c r="AE51" s="786"/>
      <c r="AF51" s="786"/>
      <c r="AG51" s="810"/>
    </row>
    <row r="52" spans="1:34" s="5" customFormat="1" ht="15" thickBot="1" x14ac:dyDescent="0.4">
      <c r="A52" s="365">
        <v>2025</v>
      </c>
      <c r="B52" s="73" t="s">
        <v>7</v>
      </c>
      <c r="C52" s="552">
        <v>0.83752488472555098</v>
      </c>
      <c r="D52" s="552">
        <v>0.67716602117037605</v>
      </c>
      <c r="E52" s="553">
        <v>0.54006748957065231</v>
      </c>
      <c r="F52" s="553">
        <v>0.26829878236308152</v>
      </c>
      <c r="G52" s="553">
        <v>0.16301274932287269</v>
      </c>
      <c r="H52" s="553">
        <v>0.11455127880764668</v>
      </c>
      <c r="I52" s="553">
        <v>0.10623052189392851</v>
      </c>
      <c r="J52" s="553">
        <v>9.1867080725004366E-2</v>
      </c>
      <c r="K52" s="553">
        <v>0.14806597486846967</v>
      </c>
      <c r="L52" s="552">
        <v>0.29214012352423596</v>
      </c>
      <c r="M52" s="552">
        <v>0.53194515088373562</v>
      </c>
      <c r="N52" s="554">
        <v>0.66514468632602841</v>
      </c>
      <c r="O52" s="136"/>
      <c r="P52" s="600">
        <v>2.0547583954665791</v>
      </c>
      <c r="Q52" s="601">
        <v>0.54586281049360086</v>
      </c>
      <c r="R52" s="602">
        <v>2.6006212059601799</v>
      </c>
      <c r="S52" s="601">
        <v>0.34616357748740256</v>
      </c>
      <c r="T52" s="602">
        <v>2.9467847834475824</v>
      </c>
      <c r="U52" s="600">
        <v>1.489229960734</v>
      </c>
      <c r="V52" s="603">
        <v>4.4360147441815823</v>
      </c>
      <c r="W52" s="59"/>
      <c r="X52" s="60"/>
      <c r="Y52" s="877" t="s">
        <v>7</v>
      </c>
      <c r="Z52" s="786">
        <v>5.6234525383702172</v>
      </c>
      <c r="AA52" s="786">
        <v>5.273937657759924</v>
      </c>
      <c r="AB52" s="786">
        <v>5.9053977468898804</v>
      </c>
      <c r="AC52" s="786">
        <v>5.1895647933743563</v>
      </c>
      <c r="AD52" s="786">
        <v>5.0031638421599363</v>
      </c>
      <c r="AE52" s="786">
        <v>4.5357998938121513</v>
      </c>
      <c r="AF52" s="816">
        <v>4.4360147441815823</v>
      </c>
      <c r="AG52" s="808">
        <f t="shared" ref="AG52" si="0">IFERROR(AF52/AE52-1,0)</f>
        <v>-2.1999460286309946E-2</v>
      </c>
      <c r="AH52" s="74"/>
    </row>
    <row r="53" spans="1:34" s="5" customFormat="1" ht="15" customHeight="1" thickBot="1" x14ac:dyDescent="0.3">
      <c r="A53" s="366">
        <v>2026</v>
      </c>
      <c r="B53" s="75"/>
      <c r="C53" s="555">
        <v>0.79757920893228751</v>
      </c>
      <c r="D53" s="555">
        <v>0.53467432722499508</v>
      </c>
      <c r="E53" s="556">
        <v>0.4800920359262566</v>
      </c>
      <c r="F53" s="556">
        <v>0</v>
      </c>
      <c r="G53" s="556">
        <v>0</v>
      </c>
      <c r="H53" s="556">
        <v>0</v>
      </c>
      <c r="I53" s="556">
        <v>0</v>
      </c>
      <c r="J53" s="556">
        <v>0</v>
      </c>
      <c r="K53" s="556">
        <v>0</v>
      </c>
      <c r="L53" s="556">
        <v>0</v>
      </c>
      <c r="M53" s="556">
        <v>0</v>
      </c>
      <c r="N53" s="557">
        <v>0</v>
      </c>
      <c r="O53" s="136"/>
      <c r="P53" s="604">
        <v>1.8123455720835393</v>
      </c>
      <c r="Q53" s="604">
        <v>0</v>
      </c>
      <c r="R53" s="711" t="s">
        <v>402</v>
      </c>
      <c r="S53" s="710">
        <v>0</v>
      </c>
      <c r="T53" s="711" t="s">
        <v>402</v>
      </c>
      <c r="U53" s="710">
        <v>0</v>
      </c>
      <c r="V53" s="711" t="s">
        <v>402</v>
      </c>
      <c r="W53" s="59"/>
      <c r="X53" s="60"/>
      <c r="Y53" s="878"/>
      <c r="Z53" s="786"/>
      <c r="AA53" s="786"/>
      <c r="AB53" s="786"/>
      <c r="AC53" s="786"/>
      <c r="AD53" s="786"/>
      <c r="AE53" s="786"/>
      <c r="AF53" s="816"/>
      <c r="AG53" s="809"/>
    </row>
    <row r="54" spans="1:34" s="5" customFormat="1" ht="15" customHeight="1" thickBot="1" x14ac:dyDescent="0.3">
      <c r="A54" s="367" t="s">
        <v>138</v>
      </c>
      <c r="B54" s="76"/>
      <c r="C54" s="730">
        <v>-4.769491214145033E-2</v>
      </c>
      <c r="D54" s="730">
        <v>-0.21042357337880932</v>
      </c>
      <c r="E54" s="730">
        <v>-0.11105177556989319</v>
      </c>
      <c r="F54" s="730" t="s">
        <v>402</v>
      </c>
      <c r="G54" s="730" t="s">
        <v>402</v>
      </c>
      <c r="H54" s="730" t="s">
        <v>402</v>
      </c>
      <c r="I54" s="730" t="s">
        <v>402</v>
      </c>
      <c r="J54" s="730" t="s">
        <v>402</v>
      </c>
      <c r="K54" s="730" t="s">
        <v>402</v>
      </c>
      <c r="L54" s="730" t="s">
        <v>402</v>
      </c>
      <c r="M54" s="730" t="s">
        <v>402</v>
      </c>
      <c r="N54" s="733" t="s">
        <v>402</v>
      </c>
      <c r="O54" s="63"/>
      <c r="P54" s="736">
        <v>-0.11797631483967951</v>
      </c>
      <c r="Q54" s="736" t="s">
        <v>402</v>
      </c>
      <c r="R54" s="741" t="s">
        <v>402</v>
      </c>
      <c r="S54" s="736" t="s">
        <v>402</v>
      </c>
      <c r="T54" s="741" t="s">
        <v>402</v>
      </c>
      <c r="U54" s="736" t="s">
        <v>402</v>
      </c>
      <c r="V54" s="741" t="s">
        <v>402</v>
      </c>
      <c r="W54" s="59"/>
      <c r="X54" s="63"/>
      <c r="Y54" s="878"/>
      <c r="Z54" s="786"/>
      <c r="AA54" s="786"/>
      <c r="AB54" s="786"/>
      <c r="AC54" s="786"/>
      <c r="AD54" s="786"/>
      <c r="AE54" s="786"/>
      <c r="AF54" s="816"/>
      <c r="AG54" s="810"/>
    </row>
    <row r="55" spans="1:34" s="5" customFormat="1" ht="15" thickBot="1" x14ac:dyDescent="0.4">
      <c r="A55" s="365">
        <v>2025</v>
      </c>
      <c r="B55" s="73" t="s">
        <v>8</v>
      </c>
      <c r="C55" s="552">
        <v>0.62519526909301526</v>
      </c>
      <c r="D55" s="552">
        <v>0.53036603304024954</v>
      </c>
      <c r="E55" s="553">
        <v>0.59491576889009545</v>
      </c>
      <c r="F55" s="553">
        <v>0.5111767848580393</v>
      </c>
      <c r="G55" s="553">
        <v>0.5097310830989944</v>
      </c>
      <c r="H55" s="553">
        <v>0.6263157644504227</v>
      </c>
      <c r="I55" s="553">
        <v>0.63701225040197429</v>
      </c>
      <c r="J55" s="553">
        <v>0.63108460846494452</v>
      </c>
      <c r="K55" s="553">
        <v>0.59485495607804206</v>
      </c>
      <c r="L55" s="552">
        <v>0.59517322722695976</v>
      </c>
      <c r="M55" s="552">
        <v>0.59751232095694828</v>
      </c>
      <c r="N55" s="554">
        <v>0.62232077862308044</v>
      </c>
      <c r="O55" s="136"/>
      <c r="P55" s="600">
        <v>1.7504770710233601</v>
      </c>
      <c r="Q55" s="601">
        <v>1.6472236324074563</v>
      </c>
      <c r="R55" s="602">
        <v>3.3977007034308162</v>
      </c>
      <c r="S55" s="601">
        <v>1.8629518149449609</v>
      </c>
      <c r="T55" s="602">
        <v>5.2606525183757773</v>
      </c>
      <c r="U55" s="600">
        <v>1.8150063268069885</v>
      </c>
      <c r="V55" s="603">
        <v>7.0756588451827653</v>
      </c>
      <c r="W55" s="59"/>
      <c r="X55" s="60"/>
      <c r="Y55" s="877" t="s">
        <v>8</v>
      </c>
      <c r="Z55" s="786">
        <v>8.6862627771340648</v>
      </c>
      <c r="AA55" s="786">
        <v>7.1627014825953381</v>
      </c>
      <c r="AB55" s="786">
        <v>6.4974057488760382</v>
      </c>
      <c r="AC55" s="786">
        <v>6.7283247316748103</v>
      </c>
      <c r="AD55" s="786">
        <v>7.1001682703453586</v>
      </c>
      <c r="AE55" s="786">
        <v>6.8921043820433692</v>
      </c>
      <c r="AF55" s="816">
        <v>7.0756588451827653</v>
      </c>
      <c r="AG55" s="808">
        <f t="shared" ref="AG55" si="1">IFERROR(AF55/AE55-1,0)</f>
        <v>2.6632571557915874E-2</v>
      </c>
      <c r="AH55" s="74"/>
    </row>
    <row r="56" spans="1:34" s="5" customFormat="1" ht="15" customHeight="1" thickBot="1" x14ac:dyDescent="0.3">
      <c r="A56" s="366">
        <v>2026</v>
      </c>
      <c r="B56" s="75"/>
      <c r="C56" s="555">
        <v>0.57196685125159696</v>
      </c>
      <c r="D56" s="555">
        <v>0.51624601132229253</v>
      </c>
      <c r="E56" s="556">
        <v>0.59491576889009545</v>
      </c>
      <c r="F56" s="556">
        <v>0</v>
      </c>
      <c r="G56" s="556">
        <v>0</v>
      </c>
      <c r="H56" s="556">
        <v>0</v>
      </c>
      <c r="I56" s="556">
        <v>0</v>
      </c>
      <c r="J56" s="556">
        <v>0</v>
      </c>
      <c r="K56" s="556">
        <v>0</v>
      </c>
      <c r="L56" s="556">
        <v>0</v>
      </c>
      <c r="M56" s="556">
        <v>0</v>
      </c>
      <c r="N56" s="557">
        <v>0</v>
      </c>
      <c r="O56" s="136"/>
      <c r="P56" s="604">
        <v>1.6831286314639851</v>
      </c>
      <c r="Q56" s="604">
        <v>0</v>
      </c>
      <c r="R56" s="711" t="s">
        <v>402</v>
      </c>
      <c r="S56" s="710">
        <v>0</v>
      </c>
      <c r="T56" s="711" t="s">
        <v>402</v>
      </c>
      <c r="U56" s="710">
        <v>0</v>
      </c>
      <c r="V56" s="711" t="s">
        <v>402</v>
      </c>
      <c r="W56" s="59"/>
      <c r="X56" s="60"/>
      <c r="Y56" s="878"/>
      <c r="Z56" s="786"/>
      <c r="AA56" s="786"/>
      <c r="AB56" s="786"/>
      <c r="AC56" s="786"/>
      <c r="AD56" s="786"/>
      <c r="AE56" s="786"/>
      <c r="AF56" s="816"/>
      <c r="AG56" s="809"/>
    </row>
    <row r="57" spans="1:34" s="5" customFormat="1" ht="15" customHeight="1" thickBot="1" x14ac:dyDescent="0.3">
      <c r="A57" s="367" t="s">
        <v>138</v>
      </c>
      <c r="B57" s="76"/>
      <c r="C57" s="730">
        <v>-8.5138868562837894E-2</v>
      </c>
      <c r="D57" s="730">
        <v>-2.6623163698881597E-2</v>
      </c>
      <c r="E57" s="730">
        <v>0</v>
      </c>
      <c r="F57" s="730" t="s">
        <v>402</v>
      </c>
      <c r="G57" s="730" t="s">
        <v>402</v>
      </c>
      <c r="H57" s="730" t="s">
        <v>402</v>
      </c>
      <c r="I57" s="730" t="s">
        <v>402</v>
      </c>
      <c r="J57" s="730" t="s">
        <v>402</v>
      </c>
      <c r="K57" s="730" t="s">
        <v>402</v>
      </c>
      <c r="L57" s="730" t="s">
        <v>402</v>
      </c>
      <c r="M57" s="730" t="s">
        <v>402</v>
      </c>
      <c r="N57" s="733" t="s">
        <v>402</v>
      </c>
      <c r="O57" s="63"/>
      <c r="P57" s="736">
        <v>-3.847433403969238E-2</v>
      </c>
      <c r="Q57" s="736" t="s">
        <v>402</v>
      </c>
      <c r="R57" s="741" t="s">
        <v>402</v>
      </c>
      <c r="S57" s="736" t="s">
        <v>402</v>
      </c>
      <c r="T57" s="741" t="s">
        <v>402</v>
      </c>
      <c r="U57" s="736" t="s">
        <v>402</v>
      </c>
      <c r="V57" s="741" t="s">
        <v>402</v>
      </c>
      <c r="W57" s="296"/>
      <c r="X57" s="63"/>
      <c r="Y57" s="878"/>
      <c r="Z57" s="786"/>
      <c r="AA57" s="786"/>
      <c r="AB57" s="786"/>
      <c r="AC57" s="786"/>
      <c r="AD57" s="786"/>
      <c r="AE57" s="786"/>
      <c r="AF57" s="816"/>
      <c r="AG57" s="810"/>
    </row>
    <row r="58" spans="1:34" s="5" customFormat="1" ht="15" thickBot="1" x14ac:dyDescent="0.4">
      <c r="A58" s="365">
        <v>2025</v>
      </c>
      <c r="B58" s="73" t="s">
        <v>9</v>
      </c>
      <c r="C58" s="552">
        <v>0.15093744044935853</v>
      </c>
      <c r="D58" s="552">
        <v>0.13588895500725603</v>
      </c>
      <c r="E58" s="553">
        <v>0.17605596502189041</v>
      </c>
      <c r="F58" s="553">
        <v>0.15376610312644542</v>
      </c>
      <c r="G58" s="553">
        <v>0.17126609622202321</v>
      </c>
      <c r="H58" s="553">
        <v>0.13140081022627811</v>
      </c>
      <c r="I58" s="553">
        <v>0.16649508517333661</v>
      </c>
      <c r="J58" s="553">
        <v>0.13587009725607546</v>
      </c>
      <c r="K58" s="553">
        <v>0.17954464899029762</v>
      </c>
      <c r="L58" s="552">
        <v>0.17034206641417482</v>
      </c>
      <c r="M58" s="552">
        <v>0.14480867131567016</v>
      </c>
      <c r="N58" s="554">
        <v>0.12342398147689297</v>
      </c>
      <c r="O58" s="136"/>
      <c r="P58" s="600">
        <v>0.46288236047850501</v>
      </c>
      <c r="Q58" s="601">
        <v>0.45643300957474675</v>
      </c>
      <c r="R58" s="602">
        <v>0.9193153700532517</v>
      </c>
      <c r="S58" s="601">
        <v>0.48190983141970967</v>
      </c>
      <c r="T58" s="602">
        <v>1.4012252014729614</v>
      </c>
      <c r="U58" s="600">
        <v>0.43857471920673796</v>
      </c>
      <c r="V58" s="603">
        <v>1.8397999206796993</v>
      </c>
      <c r="W58" s="59"/>
      <c r="X58" s="60"/>
      <c r="Y58" s="877" t="s">
        <v>9</v>
      </c>
      <c r="Z58" s="786">
        <v>2.8413657833137775</v>
      </c>
      <c r="AA58" s="786">
        <v>2.1013497122951663</v>
      </c>
      <c r="AB58" s="786">
        <v>2.1601130180871868</v>
      </c>
      <c r="AC58" s="786">
        <v>2.1929925411307138</v>
      </c>
      <c r="AD58" s="786">
        <v>2.0347537328942766</v>
      </c>
      <c r="AE58" s="786">
        <v>1.7444802520522904</v>
      </c>
      <c r="AF58" s="816">
        <v>1.8397999206796993</v>
      </c>
      <c r="AG58" s="808">
        <f t="shared" ref="AG58" si="2">IFERROR(AF58/AE58-1,0)</f>
        <v>5.4640726666449924E-2</v>
      </c>
      <c r="AH58" s="74"/>
    </row>
    <row r="59" spans="1:34" s="5" customFormat="1" ht="15" customHeight="1" thickBot="1" x14ac:dyDescent="0.3">
      <c r="A59" s="366">
        <v>2026</v>
      </c>
      <c r="B59" s="75"/>
      <c r="C59" s="555">
        <v>0.17103980320785628</v>
      </c>
      <c r="D59" s="555">
        <v>0.15676448556415756</v>
      </c>
      <c r="E59" s="556">
        <v>0.18946382611128251</v>
      </c>
      <c r="F59" s="556">
        <v>0</v>
      </c>
      <c r="G59" s="556">
        <v>0</v>
      </c>
      <c r="H59" s="556">
        <v>0</v>
      </c>
      <c r="I59" s="556">
        <v>0</v>
      </c>
      <c r="J59" s="556">
        <v>0</v>
      </c>
      <c r="K59" s="556">
        <v>0</v>
      </c>
      <c r="L59" s="556">
        <v>0</v>
      </c>
      <c r="M59" s="556">
        <v>0</v>
      </c>
      <c r="N59" s="557">
        <v>0</v>
      </c>
      <c r="O59" s="136"/>
      <c r="P59" s="604">
        <v>0.51726811488329638</v>
      </c>
      <c r="Q59" s="604">
        <v>0</v>
      </c>
      <c r="R59" s="711" t="s">
        <v>402</v>
      </c>
      <c r="S59" s="710">
        <v>0</v>
      </c>
      <c r="T59" s="711" t="s">
        <v>402</v>
      </c>
      <c r="U59" s="710">
        <v>0</v>
      </c>
      <c r="V59" s="711" t="s">
        <v>402</v>
      </c>
      <c r="W59" s="59"/>
      <c r="X59" s="60"/>
      <c r="Y59" s="878"/>
      <c r="Z59" s="786"/>
      <c r="AA59" s="786"/>
      <c r="AB59" s="786"/>
      <c r="AC59" s="786"/>
      <c r="AD59" s="786"/>
      <c r="AE59" s="786"/>
      <c r="AF59" s="816"/>
      <c r="AG59" s="809"/>
    </row>
    <row r="60" spans="1:34" s="5" customFormat="1" ht="15" customHeight="1" thickBot="1" x14ac:dyDescent="0.3">
      <c r="A60" s="367" t="s">
        <v>138</v>
      </c>
      <c r="B60" s="76"/>
      <c r="C60" s="730">
        <v>0.1331834082958519</v>
      </c>
      <c r="D60" s="730">
        <v>0.1536219816819317</v>
      </c>
      <c r="E60" s="730">
        <v>7.6156812339331956E-2</v>
      </c>
      <c r="F60" s="730" t="s">
        <v>402</v>
      </c>
      <c r="G60" s="730" t="s">
        <v>402</v>
      </c>
      <c r="H60" s="730" t="s">
        <v>402</v>
      </c>
      <c r="I60" s="730" t="s">
        <v>402</v>
      </c>
      <c r="J60" s="730" t="s">
        <v>402</v>
      </c>
      <c r="K60" s="730" t="s">
        <v>402</v>
      </c>
      <c r="L60" s="730" t="s">
        <v>402</v>
      </c>
      <c r="M60" s="730" t="s">
        <v>402</v>
      </c>
      <c r="N60" s="733" t="s">
        <v>402</v>
      </c>
      <c r="O60" s="63"/>
      <c r="P60" s="736">
        <v>0.11749368532551134</v>
      </c>
      <c r="Q60" s="736" t="s">
        <v>402</v>
      </c>
      <c r="R60" s="741" t="s">
        <v>402</v>
      </c>
      <c r="S60" s="736" t="s">
        <v>402</v>
      </c>
      <c r="T60" s="741" t="s">
        <v>402</v>
      </c>
      <c r="U60" s="736" t="s">
        <v>402</v>
      </c>
      <c r="V60" s="741" t="s">
        <v>402</v>
      </c>
      <c r="W60" s="296"/>
      <c r="X60" s="63"/>
      <c r="Y60" s="878"/>
      <c r="Z60" s="786"/>
      <c r="AA60" s="786"/>
      <c r="AB60" s="786"/>
      <c r="AC60" s="786"/>
      <c r="AD60" s="786"/>
      <c r="AE60" s="786"/>
      <c r="AF60" s="816"/>
      <c r="AG60" s="810"/>
    </row>
    <row r="61" spans="1:34" s="5" customFormat="1" ht="15" thickBot="1" x14ac:dyDescent="0.4">
      <c r="A61" s="365">
        <v>2025</v>
      </c>
      <c r="B61" s="73" t="s">
        <v>10</v>
      </c>
      <c r="C61" s="552">
        <v>0</v>
      </c>
      <c r="D61" s="552">
        <v>0</v>
      </c>
      <c r="E61" s="553">
        <v>0</v>
      </c>
      <c r="F61" s="553">
        <v>0</v>
      </c>
      <c r="G61" s="553">
        <v>0</v>
      </c>
      <c r="H61" s="553">
        <v>0</v>
      </c>
      <c r="I61" s="553">
        <v>0</v>
      </c>
      <c r="J61" s="553">
        <v>0</v>
      </c>
      <c r="K61" s="553">
        <v>0</v>
      </c>
      <c r="L61" s="552">
        <v>0</v>
      </c>
      <c r="M61" s="552">
        <v>0</v>
      </c>
      <c r="N61" s="554">
        <v>0</v>
      </c>
      <c r="O61" s="136"/>
      <c r="P61" s="600">
        <v>0</v>
      </c>
      <c r="Q61" s="601">
        <v>0</v>
      </c>
      <c r="R61" s="602">
        <v>0</v>
      </c>
      <c r="S61" s="601">
        <v>0</v>
      </c>
      <c r="T61" s="602">
        <v>0</v>
      </c>
      <c r="U61" s="600">
        <v>0</v>
      </c>
      <c r="V61" s="603">
        <v>0</v>
      </c>
      <c r="W61" s="65"/>
      <c r="X61" s="60"/>
      <c r="Y61" s="877" t="s">
        <v>10</v>
      </c>
      <c r="Z61" s="786">
        <v>0</v>
      </c>
      <c r="AA61" s="786">
        <v>0</v>
      </c>
      <c r="AB61" s="786">
        <v>0</v>
      </c>
      <c r="AC61" s="786">
        <v>0</v>
      </c>
      <c r="AD61" s="786">
        <v>0</v>
      </c>
      <c r="AE61" s="786">
        <v>0</v>
      </c>
      <c r="AF61" s="786">
        <v>0</v>
      </c>
      <c r="AG61" s="808">
        <f t="shared" ref="AG61" si="3">IFERROR(AF61/AE61-1,0)</f>
        <v>0</v>
      </c>
      <c r="AH61" s="74"/>
    </row>
    <row r="62" spans="1:34" s="5" customFormat="1" ht="15" customHeight="1" thickBot="1" x14ac:dyDescent="0.3">
      <c r="A62" s="366">
        <v>2026</v>
      </c>
      <c r="B62" s="75"/>
      <c r="C62" s="555">
        <v>0</v>
      </c>
      <c r="D62" s="555">
        <v>0</v>
      </c>
      <c r="E62" s="556">
        <v>0</v>
      </c>
      <c r="F62" s="556">
        <v>0</v>
      </c>
      <c r="G62" s="556">
        <v>0</v>
      </c>
      <c r="H62" s="556">
        <v>0</v>
      </c>
      <c r="I62" s="556">
        <v>0</v>
      </c>
      <c r="J62" s="556">
        <v>0</v>
      </c>
      <c r="K62" s="556">
        <v>0</v>
      </c>
      <c r="L62" s="556">
        <v>0</v>
      </c>
      <c r="M62" s="556">
        <v>0</v>
      </c>
      <c r="N62" s="557">
        <v>0</v>
      </c>
      <c r="O62" s="136"/>
      <c r="P62" s="604">
        <v>0</v>
      </c>
      <c r="Q62" s="604">
        <v>0</v>
      </c>
      <c r="R62" s="711" t="s">
        <v>402</v>
      </c>
      <c r="S62" s="710">
        <v>0</v>
      </c>
      <c r="T62" s="711" t="s">
        <v>402</v>
      </c>
      <c r="U62" s="710">
        <v>0</v>
      </c>
      <c r="V62" s="711" t="s">
        <v>402</v>
      </c>
      <c r="W62" s="65"/>
      <c r="X62" s="60"/>
      <c r="Y62" s="878"/>
      <c r="Z62" s="786"/>
      <c r="AA62" s="786"/>
      <c r="AB62" s="786"/>
      <c r="AC62" s="786"/>
      <c r="AD62" s="786"/>
      <c r="AE62" s="786"/>
      <c r="AF62" s="786"/>
      <c r="AG62" s="809"/>
    </row>
    <row r="63" spans="1:34" s="5" customFormat="1" ht="15" customHeight="1" thickBot="1" x14ac:dyDescent="0.3">
      <c r="A63" s="367" t="s">
        <v>138</v>
      </c>
      <c r="B63" s="76"/>
      <c r="C63" s="730" t="s">
        <v>402</v>
      </c>
      <c r="D63" s="730" t="s">
        <v>402</v>
      </c>
      <c r="E63" s="730" t="s">
        <v>402</v>
      </c>
      <c r="F63" s="730" t="s">
        <v>402</v>
      </c>
      <c r="G63" s="730" t="s">
        <v>402</v>
      </c>
      <c r="H63" s="730" t="s">
        <v>402</v>
      </c>
      <c r="I63" s="730" t="s">
        <v>402</v>
      </c>
      <c r="J63" s="730" t="s">
        <v>402</v>
      </c>
      <c r="K63" s="730" t="s">
        <v>402</v>
      </c>
      <c r="L63" s="730" t="s">
        <v>402</v>
      </c>
      <c r="M63" s="730" t="s">
        <v>402</v>
      </c>
      <c r="N63" s="733" t="s">
        <v>402</v>
      </c>
      <c r="O63" s="63"/>
      <c r="P63" s="736" t="s">
        <v>402</v>
      </c>
      <c r="Q63" s="736" t="s">
        <v>402</v>
      </c>
      <c r="R63" s="741" t="s">
        <v>402</v>
      </c>
      <c r="S63" s="736" t="s">
        <v>402</v>
      </c>
      <c r="T63" s="741" t="s">
        <v>402</v>
      </c>
      <c r="U63" s="736" t="s">
        <v>402</v>
      </c>
      <c r="V63" s="741" t="s">
        <v>402</v>
      </c>
      <c r="W63" s="62"/>
      <c r="X63" s="63"/>
      <c r="Y63" s="878"/>
      <c r="Z63" s="786"/>
      <c r="AA63" s="786"/>
      <c r="AB63" s="786"/>
      <c r="AC63" s="786"/>
      <c r="AD63" s="786"/>
      <c r="AE63" s="786"/>
      <c r="AF63" s="786"/>
      <c r="AG63" s="810"/>
    </row>
    <row r="64" spans="1:34" s="5" customFormat="1" ht="15" thickBot="1" x14ac:dyDescent="0.4">
      <c r="A64" s="365">
        <v>2025</v>
      </c>
      <c r="B64" s="73" t="s">
        <v>11</v>
      </c>
      <c r="C64" s="552">
        <v>2.8699819104319626E-3</v>
      </c>
      <c r="D64" s="552">
        <v>2.4066369820998513E-3</v>
      </c>
      <c r="E64" s="553">
        <v>2.6995840992420097E-3</v>
      </c>
      <c r="F64" s="553">
        <v>2.2793028256238722E-3</v>
      </c>
      <c r="G64" s="553">
        <v>2.1887477440694454E-3</v>
      </c>
      <c r="H64" s="553">
        <v>2.7058686790344304E-3</v>
      </c>
      <c r="I64" s="553">
        <v>3.1392190219936248E-3</v>
      </c>
      <c r="J64" s="553">
        <v>3.0393084864300266E-3</v>
      </c>
      <c r="K64" s="553">
        <v>3.0280248090754536E-3</v>
      </c>
      <c r="L64" s="552">
        <v>3.0165983003619611E-3</v>
      </c>
      <c r="M64" s="552">
        <v>2.9487534048756006E-3</v>
      </c>
      <c r="N64" s="554">
        <v>3.0643753899202504E-3</v>
      </c>
      <c r="O64" s="136"/>
      <c r="P64" s="600">
        <v>7.9762029917738245E-3</v>
      </c>
      <c r="Q64" s="601">
        <v>7.1739192487277484E-3</v>
      </c>
      <c r="R64" s="602">
        <v>1.5150122240501572E-2</v>
      </c>
      <c r="S64" s="601">
        <v>9.2065523174991049E-3</v>
      </c>
      <c r="T64" s="602">
        <v>2.4356674558000675E-2</v>
      </c>
      <c r="U64" s="600">
        <v>9.0297270951578117E-3</v>
      </c>
      <c r="V64" s="603">
        <v>3.3386401653158489E-2</v>
      </c>
      <c r="W64" s="293"/>
      <c r="X64" s="60"/>
      <c r="Y64" s="877" t="s">
        <v>11</v>
      </c>
      <c r="Z64" s="786">
        <v>4.2567769030973687E-2</v>
      </c>
      <c r="AA64" s="786">
        <v>3.816078969080159E-2</v>
      </c>
      <c r="AB64" s="786">
        <v>3.8572261221825138E-2</v>
      </c>
      <c r="AC64" s="786">
        <v>3.493284337427098E-2</v>
      </c>
      <c r="AD64" s="786">
        <v>3.4288919937977294E-2</v>
      </c>
      <c r="AE64" s="786">
        <v>3.2174452258984965E-2</v>
      </c>
      <c r="AF64" s="823">
        <v>3.3386401653158489E-2</v>
      </c>
      <c r="AG64" s="808">
        <f t="shared" ref="AG64" si="4">IFERROR(AF64/AE64-1,0)</f>
        <v>3.7668066092254149E-2</v>
      </c>
      <c r="AH64" s="74"/>
    </row>
    <row r="65" spans="1:34" s="5" customFormat="1" ht="15" customHeight="1" thickBot="1" x14ac:dyDescent="0.3">
      <c r="A65" s="366">
        <v>2026</v>
      </c>
      <c r="B65" s="75"/>
      <c r="C65" s="555">
        <v>2.8119209980744979E-3</v>
      </c>
      <c r="D65" s="555">
        <v>2.5523962959025396E-3</v>
      </c>
      <c r="E65" s="556">
        <v>2.6995840992420097E-3</v>
      </c>
      <c r="F65" s="556">
        <v>0</v>
      </c>
      <c r="G65" s="556">
        <v>0</v>
      </c>
      <c r="H65" s="556">
        <v>0</v>
      </c>
      <c r="I65" s="556">
        <v>0</v>
      </c>
      <c r="J65" s="556">
        <v>0</v>
      </c>
      <c r="K65" s="556">
        <v>0</v>
      </c>
      <c r="L65" s="556">
        <v>0</v>
      </c>
      <c r="M65" s="556">
        <v>0</v>
      </c>
      <c r="N65" s="557">
        <v>0</v>
      </c>
      <c r="O65" s="136"/>
      <c r="P65" s="604">
        <v>8.0639013932190477E-3</v>
      </c>
      <c r="Q65" s="604">
        <v>0</v>
      </c>
      <c r="R65" s="711" t="s">
        <v>402</v>
      </c>
      <c r="S65" s="710">
        <v>0</v>
      </c>
      <c r="T65" s="711" t="s">
        <v>402</v>
      </c>
      <c r="U65" s="710">
        <v>0</v>
      </c>
      <c r="V65" s="711" t="s">
        <v>402</v>
      </c>
      <c r="W65" s="293"/>
      <c r="X65" s="60"/>
      <c r="Y65" s="878"/>
      <c r="Z65" s="786"/>
      <c r="AA65" s="786"/>
      <c r="AB65" s="786"/>
      <c r="AC65" s="786"/>
      <c r="AD65" s="786"/>
      <c r="AE65" s="786"/>
      <c r="AF65" s="823"/>
      <c r="AG65" s="809"/>
    </row>
    <row r="66" spans="1:34" s="5" customFormat="1" ht="15" customHeight="1" thickBot="1" x14ac:dyDescent="0.3">
      <c r="A66" s="367" t="s">
        <v>138</v>
      </c>
      <c r="B66" s="76"/>
      <c r="C66" s="730">
        <v>-2.0230410563363426E-2</v>
      </c>
      <c r="D66" s="730">
        <v>6.0565558863601307E-2</v>
      </c>
      <c r="E66" s="730">
        <v>0</v>
      </c>
      <c r="F66" s="730" t="s">
        <v>402</v>
      </c>
      <c r="G66" s="730" t="s">
        <v>402</v>
      </c>
      <c r="H66" s="730" t="s">
        <v>402</v>
      </c>
      <c r="I66" s="730" t="s">
        <v>402</v>
      </c>
      <c r="J66" s="730" t="s">
        <v>402</v>
      </c>
      <c r="K66" s="730" t="s">
        <v>402</v>
      </c>
      <c r="L66" s="730" t="s">
        <v>402</v>
      </c>
      <c r="M66" s="730" t="s">
        <v>402</v>
      </c>
      <c r="N66" s="733" t="s">
        <v>402</v>
      </c>
      <c r="O66" s="63"/>
      <c r="P66" s="736">
        <v>1.0995006212313056E-2</v>
      </c>
      <c r="Q66" s="736" t="s">
        <v>402</v>
      </c>
      <c r="R66" s="741" t="s">
        <v>402</v>
      </c>
      <c r="S66" s="736" t="s">
        <v>402</v>
      </c>
      <c r="T66" s="741" t="s">
        <v>402</v>
      </c>
      <c r="U66" s="736" t="s">
        <v>402</v>
      </c>
      <c r="V66" s="741" t="s">
        <v>402</v>
      </c>
      <c r="W66" s="296"/>
      <c r="X66" s="63"/>
      <c r="Y66" s="878"/>
      <c r="Z66" s="786"/>
      <c r="AA66" s="786"/>
      <c r="AB66" s="786"/>
      <c r="AC66" s="786"/>
      <c r="AD66" s="786"/>
      <c r="AE66" s="786"/>
      <c r="AF66" s="823"/>
      <c r="AG66" s="810"/>
    </row>
    <row r="67" spans="1:34" s="5" customFormat="1" ht="15" thickBot="1" x14ac:dyDescent="0.4">
      <c r="A67" s="365">
        <v>2025</v>
      </c>
      <c r="B67" s="73" t="s">
        <v>12</v>
      </c>
      <c r="C67" s="552">
        <v>5.2958066896801173E-2</v>
      </c>
      <c r="D67" s="552">
        <v>4.4135276790877469E-2</v>
      </c>
      <c r="E67" s="553">
        <v>3.7636243465230555E-2</v>
      </c>
      <c r="F67" s="553">
        <v>2.2847804063044271E-2</v>
      </c>
      <c r="G67" s="553">
        <v>1.7801790879759517E-2</v>
      </c>
      <c r="H67" s="553">
        <v>1.5920282104444041E-2</v>
      </c>
      <c r="I67" s="553">
        <v>1.7076381005636267E-2</v>
      </c>
      <c r="J67" s="553">
        <v>1.4816599048162642E-2</v>
      </c>
      <c r="K67" s="553">
        <v>1.9132982700968259E-2</v>
      </c>
      <c r="L67" s="552">
        <v>2.6550127614039753E-2</v>
      </c>
      <c r="M67" s="552">
        <v>3.7668903698272464E-2</v>
      </c>
      <c r="N67" s="554">
        <v>4.3336767087201182E-2</v>
      </c>
      <c r="O67" s="136"/>
      <c r="P67" s="600">
        <v>0.1347295871529092</v>
      </c>
      <c r="Q67" s="601">
        <v>5.6569877047247835E-2</v>
      </c>
      <c r="R67" s="602">
        <v>0.19129946420015703</v>
      </c>
      <c r="S67" s="601">
        <v>5.1025962754767173E-2</v>
      </c>
      <c r="T67" s="602">
        <v>0.24232542695492421</v>
      </c>
      <c r="U67" s="600">
        <v>0.1075557983995134</v>
      </c>
      <c r="V67" s="603">
        <v>0.34988122535443761</v>
      </c>
      <c r="W67" s="59"/>
      <c r="X67" s="60"/>
      <c r="Y67" s="877" t="s">
        <v>12</v>
      </c>
      <c r="Z67" s="786">
        <v>0.54061327338211984</v>
      </c>
      <c r="AA67" s="786">
        <v>0.40083520028326131</v>
      </c>
      <c r="AB67" s="786">
        <v>0.33791267723891039</v>
      </c>
      <c r="AC67" s="786">
        <v>0.43665409240397102</v>
      </c>
      <c r="AD67" s="786">
        <v>0.48314115592766371</v>
      </c>
      <c r="AE67" s="786">
        <v>0.35205637206097296</v>
      </c>
      <c r="AF67" s="816">
        <v>0.34988122535443761</v>
      </c>
      <c r="AG67" s="808">
        <f t="shared" ref="AG67" si="5">IFERROR(AF67/AE67-1,0)</f>
        <v>-6.1784045941331023E-3</v>
      </c>
      <c r="AH67" s="74"/>
    </row>
    <row r="68" spans="1:34" s="5" customFormat="1" ht="15" customHeight="1" thickBot="1" x14ac:dyDescent="0.3">
      <c r="A68" s="366">
        <v>2026</v>
      </c>
      <c r="B68" s="75"/>
      <c r="C68" s="555">
        <v>5.2850760845226274E-2</v>
      </c>
      <c r="D68" s="555">
        <v>3.6162642360822346E-2</v>
      </c>
      <c r="E68" s="556">
        <v>3.4040393642604257E-2</v>
      </c>
      <c r="F68" s="556">
        <v>0</v>
      </c>
      <c r="G68" s="556">
        <v>0</v>
      </c>
      <c r="H68" s="556">
        <v>0</v>
      </c>
      <c r="I68" s="556">
        <v>0</v>
      </c>
      <c r="J68" s="556">
        <v>0</v>
      </c>
      <c r="K68" s="556">
        <v>0</v>
      </c>
      <c r="L68" s="556">
        <v>0</v>
      </c>
      <c r="M68" s="556">
        <v>0</v>
      </c>
      <c r="N68" s="557">
        <v>0</v>
      </c>
      <c r="O68" s="136"/>
      <c r="P68" s="604">
        <v>0.12305379684865286</v>
      </c>
      <c r="Q68" s="604">
        <v>0</v>
      </c>
      <c r="R68" s="711" t="s">
        <v>402</v>
      </c>
      <c r="S68" s="710">
        <v>0</v>
      </c>
      <c r="T68" s="711" t="s">
        <v>402</v>
      </c>
      <c r="U68" s="710">
        <v>0</v>
      </c>
      <c r="V68" s="711" t="s">
        <v>402</v>
      </c>
      <c r="W68" s="59"/>
      <c r="X68" s="60"/>
      <c r="Y68" s="878"/>
      <c r="Z68" s="786"/>
      <c r="AA68" s="786"/>
      <c r="AB68" s="786"/>
      <c r="AC68" s="786"/>
      <c r="AD68" s="786"/>
      <c r="AE68" s="786"/>
      <c r="AF68" s="816"/>
      <c r="AG68" s="809"/>
    </row>
    <row r="69" spans="1:34" s="5" customFormat="1" ht="15" customHeight="1" thickBot="1" x14ac:dyDescent="0.3">
      <c r="A69" s="367" t="s">
        <v>138</v>
      </c>
      <c r="B69" s="76"/>
      <c r="C69" s="730">
        <v>-2.0262456290937652E-3</v>
      </c>
      <c r="D69" s="730">
        <v>-0.18064086168148888</v>
      </c>
      <c r="E69" s="730">
        <v>-9.5542208561495992E-2</v>
      </c>
      <c r="F69" s="730" t="s">
        <v>402</v>
      </c>
      <c r="G69" s="730" t="s">
        <v>402</v>
      </c>
      <c r="H69" s="730" t="s">
        <v>402</v>
      </c>
      <c r="I69" s="730" t="s">
        <v>402</v>
      </c>
      <c r="J69" s="730" t="s">
        <v>402</v>
      </c>
      <c r="K69" s="730" t="s">
        <v>402</v>
      </c>
      <c r="L69" s="730" t="s">
        <v>402</v>
      </c>
      <c r="M69" s="730" t="s">
        <v>402</v>
      </c>
      <c r="N69" s="733" t="s">
        <v>402</v>
      </c>
      <c r="O69" s="63"/>
      <c r="P69" s="736">
        <v>-8.6660922452060085E-2</v>
      </c>
      <c r="Q69" s="736" t="s">
        <v>402</v>
      </c>
      <c r="R69" s="741" t="s">
        <v>402</v>
      </c>
      <c r="S69" s="736" t="s">
        <v>402</v>
      </c>
      <c r="T69" s="741" t="s">
        <v>402</v>
      </c>
      <c r="U69" s="736" t="s">
        <v>402</v>
      </c>
      <c r="V69" s="741" t="s">
        <v>402</v>
      </c>
      <c r="W69" s="296"/>
      <c r="X69" s="63"/>
      <c r="Y69" s="878"/>
      <c r="Z69" s="786"/>
      <c r="AA69" s="786"/>
      <c r="AB69" s="786"/>
      <c r="AC69" s="786"/>
      <c r="AD69" s="786"/>
      <c r="AE69" s="786"/>
      <c r="AF69" s="816"/>
      <c r="AG69" s="810"/>
    </row>
    <row r="70" spans="1:34" s="5" customFormat="1" ht="15" thickBot="1" x14ac:dyDescent="0.4">
      <c r="A70" s="365">
        <v>2025</v>
      </c>
      <c r="B70" s="75" t="s">
        <v>150</v>
      </c>
      <c r="C70" s="552">
        <v>0</v>
      </c>
      <c r="D70" s="552">
        <v>0</v>
      </c>
      <c r="E70" s="553">
        <v>0</v>
      </c>
      <c r="F70" s="553">
        <v>0</v>
      </c>
      <c r="G70" s="553">
        <v>0</v>
      </c>
      <c r="H70" s="553">
        <v>0</v>
      </c>
      <c r="I70" s="553">
        <v>0</v>
      </c>
      <c r="J70" s="553">
        <v>0</v>
      </c>
      <c r="K70" s="553">
        <v>0</v>
      </c>
      <c r="L70" s="552">
        <v>0</v>
      </c>
      <c r="M70" s="552">
        <v>0</v>
      </c>
      <c r="N70" s="554">
        <v>0</v>
      </c>
      <c r="O70" s="126"/>
      <c r="P70" s="600">
        <v>0</v>
      </c>
      <c r="Q70" s="601">
        <v>0</v>
      </c>
      <c r="R70" s="602">
        <v>0</v>
      </c>
      <c r="S70" s="601">
        <v>0</v>
      </c>
      <c r="T70" s="602">
        <v>0</v>
      </c>
      <c r="U70" s="600">
        <v>0</v>
      </c>
      <c r="V70" s="603">
        <v>0</v>
      </c>
      <c r="W70" s="65"/>
      <c r="X70" s="60"/>
      <c r="Y70" s="877" t="s">
        <v>150</v>
      </c>
      <c r="Z70" s="786">
        <v>0</v>
      </c>
      <c r="AA70" s="786">
        <v>0</v>
      </c>
      <c r="AB70" s="786">
        <v>0</v>
      </c>
      <c r="AC70" s="786">
        <v>0</v>
      </c>
      <c r="AD70" s="786">
        <v>0</v>
      </c>
      <c r="AE70" s="786">
        <v>0</v>
      </c>
      <c r="AF70" s="786">
        <v>0</v>
      </c>
      <c r="AG70" s="808">
        <f t="shared" ref="AG70" si="6">IFERROR(AF70/AE70-1,0)</f>
        <v>0</v>
      </c>
      <c r="AH70" s="74"/>
    </row>
    <row r="71" spans="1:34" s="5" customFormat="1" ht="15" customHeight="1" thickBot="1" x14ac:dyDescent="0.3">
      <c r="A71" s="366">
        <v>2026</v>
      </c>
      <c r="B71" s="75"/>
      <c r="C71" s="555">
        <v>0</v>
      </c>
      <c r="D71" s="555">
        <v>0</v>
      </c>
      <c r="E71" s="556">
        <v>0</v>
      </c>
      <c r="F71" s="556">
        <v>0</v>
      </c>
      <c r="G71" s="556">
        <v>0</v>
      </c>
      <c r="H71" s="556">
        <v>0</v>
      </c>
      <c r="I71" s="556">
        <v>0</v>
      </c>
      <c r="J71" s="556">
        <v>0</v>
      </c>
      <c r="K71" s="556">
        <v>0</v>
      </c>
      <c r="L71" s="556">
        <v>0</v>
      </c>
      <c r="M71" s="556">
        <v>0</v>
      </c>
      <c r="N71" s="557">
        <v>0</v>
      </c>
      <c r="O71" s="136"/>
      <c r="P71" s="604">
        <v>0</v>
      </c>
      <c r="Q71" s="604">
        <v>0</v>
      </c>
      <c r="R71" s="711" t="s">
        <v>402</v>
      </c>
      <c r="S71" s="710">
        <v>0</v>
      </c>
      <c r="T71" s="711" t="s">
        <v>402</v>
      </c>
      <c r="U71" s="710">
        <v>0</v>
      </c>
      <c r="V71" s="711" t="s">
        <v>402</v>
      </c>
      <c r="W71" s="65"/>
      <c r="X71" s="60"/>
      <c r="Y71" s="878"/>
      <c r="Z71" s="786"/>
      <c r="AA71" s="786"/>
      <c r="AB71" s="786"/>
      <c r="AC71" s="786"/>
      <c r="AD71" s="786"/>
      <c r="AE71" s="786"/>
      <c r="AF71" s="786"/>
      <c r="AG71" s="809"/>
    </row>
    <row r="72" spans="1:34" s="5" customFormat="1" ht="15" customHeight="1" thickBot="1" x14ac:dyDescent="0.3">
      <c r="A72" s="367" t="s">
        <v>138</v>
      </c>
      <c r="B72" s="76"/>
      <c r="C72" s="730" t="s">
        <v>402</v>
      </c>
      <c r="D72" s="730" t="s">
        <v>402</v>
      </c>
      <c r="E72" s="730" t="s">
        <v>402</v>
      </c>
      <c r="F72" s="730" t="s">
        <v>402</v>
      </c>
      <c r="G72" s="730" t="s">
        <v>402</v>
      </c>
      <c r="H72" s="730" t="s">
        <v>402</v>
      </c>
      <c r="I72" s="730" t="s">
        <v>402</v>
      </c>
      <c r="J72" s="730" t="s">
        <v>402</v>
      </c>
      <c r="K72" s="730" t="s">
        <v>402</v>
      </c>
      <c r="L72" s="730" t="s">
        <v>402</v>
      </c>
      <c r="M72" s="730" t="s">
        <v>402</v>
      </c>
      <c r="N72" s="733" t="s">
        <v>402</v>
      </c>
      <c r="O72" s="63"/>
      <c r="P72" s="736" t="s">
        <v>402</v>
      </c>
      <c r="Q72" s="736" t="s">
        <v>402</v>
      </c>
      <c r="R72" s="741" t="s">
        <v>402</v>
      </c>
      <c r="S72" s="736" t="s">
        <v>402</v>
      </c>
      <c r="T72" s="741" t="s">
        <v>402</v>
      </c>
      <c r="U72" s="736" t="s">
        <v>402</v>
      </c>
      <c r="V72" s="741" t="s">
        <v>402</v>
      </c>
      <c r="W72" s="62"/>
      <c r="X72" s="63"/>
      <c r="Y72" s="878"/>
      <c r="Z72" s="786"/>
      <c r="AA72" s="786"/>
      <c r="AB72" s="786"/>
      <c r="AC72" s="786"/>
      <c r="AD72" s="786"/>
      <c r="AE72" s="786"/>
      <c r="AF72" s="786"/>
      <c r="AG72" s="810"/>
    </row>
    <row r="73" spans="1:34" s="5" customFormat="1" ht="15" thickBot="1" x14ac:dyDescent="0.4">
      <c r="A73" s="365">
        <v>2025</v>
      </c>
      <c r="B73" s="75" t="s">
        <v>151</v>
      </c>
      <c r="C73" s="552">
        <v>0.5906039593384097</v>
      </c>
      <c r="D73" s="552">
        <v>0.5906039593384097</v>
      </c>
      <c r="E73" s="553">
        <v>0.5906039593384097</v>
      </c>
      <c r="F73" s="553">
        <v>0.5906039593384097</v>
      </c>
      <c r="G73" s="553">
        <v>0.5906039593384097</v>
      </c>
      <c r="H73" s="553">
        <v>0.5906039593384097</v>
      </c>
      <c r="I73" s="553">
        <v>0.5906039593384097</v>
      </c>
      <c r="J73" s="553">
        <v>0.5906039593384097</v>
      </c>
      <c r="K73" s="553">
        <v>0.5906039593384097</v>
      </c>
      <c r="L73" s="552">
        <v>0.5906039593384097</v>
      </c>
      <c r="M73" s="552">
        <v>0.5906039593384097</v>
      </c>
      <c r="N73" s="554">
        <v>0.5906039593384097</v>
      </c>
      <c r="O73" s="136"/>
      <c r="P73" s="600">
        <v>1.771811878015229</v>
      </c>
      <c r="Q73" s="601">
        <v>1.771811878015229</v>
      </c>
      <c r="R73" s="602">
        <v>3.543623756030458</v>
      </c>
      <c r="S73" s="601">
        <v>1.771811878015229</v>
      </c>
      <c r="T73" s="602">
        <v>5.315435634045687</v>
      </c>
      <c r="U73" s="600">
        <v>1.771811878015229</v>
      </c>
      <c r="V73" s="603">
        <v>7.087247512060916</v>
      </c>
      <c r="W73" s="59"/>
      <c r="X73" s="60"/>
      <c r="Y73" s="877" t="s">
        <v>151</v>
      </c>
      <c r="Z73" s="786">
        <v>7.0444473710138489</v>
      </c>
      <c r="AA73" s="786">
        <v>7.0894650348272599</v>
      </c>
      <c r="AB73" s="786">
        <v>7.0838775554053823</v>
      </c>
      <c r="AC73" s="786">
        <v>7.0782325065822</v>
      </c>
      <c r="AD73" s="786">
        <v>7.082740009321558</v>
      </c>
      <c r="AE73" s="786">
        <v>7.0872475120609151</v>
      </c>
      <c r="AF73" s="816">
        <v>7.087247512060916</v>
      </c>
      <c r="AG73" s="808">
        <f t="shared" ref="AG73" si="7">IFERROR(AF73/AE73-1,0)</f>
        <v>2.2204460492503131E-16</v>
      </c>
      <c r="AH73" s="74"/>
    </row>
    <row r="74" spans="1:34" s="5" customFormat="1" ht="15" customHeight="1" thickBot="1" x14ac:dyDescent="0.3">
      <c r="A74" s="366">
        <v>2026</v>
      </c>
      <c r="B74" s="75"/>
      <c r="C74" s="555">
        <v>0.5906039593384097</v>
      </c>
      <c r="D74" s="555">
        <v>0.5906039593384097</v>
      </c>
      <c r="E74" s="556">
        <v>0.5906039593384097</v>
      </c>
      <c r="F74" s="556">
        <v>0</v>
      </c>
      <c r="G74" s="556">
        <v>0</v>
      </c>
      <c r="H74" s="556">
        <v>0</v>
      </c>
      <c r="I74" s="556">
        <v>0</v>
      </c>
      <c r="J74" s="556">
        <v>0</v>
      </c>
      <c r="K74" s="556">
        <v>0</v>
      </c>
      <c r="L74" s="556">
        <v>0</v>
      </c>
      <c r="M74" s="556">
        <v>0</v>
      </c>
      <c r="N74" s="557">
        <v>0</v>
      </c>
      <c r="O74" s="136"/>
      <c r="P74" s="604">
        <v>1.771811878015229</v>
      </c>
      <c r="Q74" s="604">
        <v>0</v>
      </c>
      <c r="R74" s="711" t="s">
        <v>402</v>
      </c>
      <c r="S74" s="710">
        <v>0</v>
      </c>
      <c r="T74" s="711" t="s">
        <v>402</v>
      </c>
      <c r="U74" s="710">
        <v>0</v>
      </c>
      <c r="V74" s="711" t="s">
        <v>402</v>
      </c>
      <c r="W74" s="59"/>
      <c r="X74" s="60"/>
      <c r="Y74" s="878"/>
      <c r="Z74" s="786"/>
      <c r="AA74" s="786"/>
      <c r="AB74" s="786"/>
      <c r="AC74" s="786"/>
      <c r="AD74" s="786"/>
      <c r="AE74" s="786"/>
      <c r="AF74" s="816"/>
      <c r="AG74" s="809"/>
    </row>
    <row r="75" spans="1:34" s="5" customFormat="1" ht="15" customHeight="1" thickBot="1" x14ac:dyDescent="0.3">
      <c r="A75" s="367" t="s">
        <v>138</v>
      </c>
      <c r="B75" s="76"/>
      <c r="C75" s="730">
        <v>0</v>
      </c>
      <c r="D75" s="730">
        <v>0</v>
      </c>
      <c r="E75" s="730">
        <v>0</v>
      </c>
      <c r="F75" s="730" t="s">
        <v>402</v>
      </c>
      <c r="G75" s="730" t="s">
        <v>402</v>
      </c>
      <c r="H75" s="730" t="s">
        <v>402</v>
      </c>
      <c r="I75" s="730" t="s">
        <v>402</v>
      </c>
      <c r="J75" s="730" t="s">
        <v>402</v>
      </c>
      <c r="K75" s="730" t="s">
        <v>402</v>
      </c>
      <c r="L75" s="730" t="s">
        <v>402</v>
      </c>
      <c r="M75" s="730" t="s">
        <v>402</v>
      </c>
      <c r="N75" s="733" t="s">
        <v>402</v>
      </c>
      <c r="O75" s="63"/>
      <c r="P75" s="736">
        <v>0</v>
      </c>
      <c r="Q75" s="736" t="s">
        <v>402</v>
      </c>
      <c r="R75" s="741" t="s">
        <v>402</v>
      </c>
      <c r="S75" s="736" t="s">
        <v>402</v>
      </c>
      <c r="T75" s="741" t="s">
        <v>402</v>
      </c>
      <c r="U75" s="736" t="s">
        <v>402</v>
      </c>
      <c r="V75" s="741" t="s">
        <v>402</v>
      </c>
      <c r="W75" s="296"/>
      <c r="X75" s="63"/>
      <c r="Y75" s="878"/>
      <c r="Z75" s="786"/>
      <c r="AA75" s="786"/>
      <c r="AB75" s="786"/>
      <c r="AC75" s="786"/>
      <c r="AD75" s="786"/>
      <c r="AE75" s="786"/>
      <c r="AF75" s="816"/>
      <c r="AG75" s="810"/>
    </row>
    <row r="76" spans="1:34" s="5" customFormat="1" ht="11" thickBot="1" x14ac:dyDescent="0.3">
      <c r="A76" s="382">
        <v>2025</v>
      </c>
      <c r="B76" s="371" t="s">
        <v>152</v>
      </c>
      <c r="C76" s="590">
        <v>3.454491710425561</v>
      </c>
      <c r="D76" s="590">
        <v>3.080737204736729</v>
      </c>
      <c r="E76" s="591">
        <v>2.7527884710134609</v>
      </c>
      <c r="F76" s="591">
        <v>2.1532310352759949</v>
      </c>
      <c r="G76" s="591">
        <v>1.9782715622829792</v>
      </c>
      <c r="H76" s="591">
        <v>2.098632247227699</v>
      </c>
      <c r="I76" s="591">
        <v>2.2218331841729886</v>
      </c>
      <c r="J76" s="591">
        <v>2.1684603005710974</v>
      </c>
      <c r="K76" s="591">
        <v>2.1019260636674879</v>
      </c>
      <c r="L76" s="590">
        <v>2.4530550276575314</v>
      </c>
      <c r="M76" s="590">
        <v>2.828629835948397</v>
      </c>
      <c r="N76" s="592">
        <v>3.0641171402405205</v>
      </c>
      <c r="O76" s="59"/>
      <c r="P76" s="623">
        <v>9.2880173861757509</v>
      </c>
      <c r="Q76" s="624">
        <v>6.2301348447866731</v>
      </c>
      <c r="R76" s="624">
        <v>15.518152230962423</v>
      </c>
      <c r="S76" s="624">
        <v>6.4922195484115743</v>
      </c>
      <c r="T76" s="624">
        <v>22.010371779373997</v>
      </c>
      <c r="U76" s="623">
        <v>8.3458020038464493</v>
      </c>
      <c r="V76" s="623">
        <v>30.356173783220449</v>
      </c>
      <c r="W76" s="59"/>
      <c r="X76" s="59"/>
      <c r="Y76" s="848" t="s">
        <v>152</v>
      </c>
      <c r="Z76" s="791">
        <v>44.400490061425984</v>
      </c>
      <c r="AA76" s="791">
        <v>39.439432042948653</v>
      </c>
      <c r="AB76" s="791">
        <v>41.54158223024433</v>
      </c>
      <c r="AC76" s="791">
        <v>43.231514293016303</v>
      </c>
      <c r="AD76" s="791">
        <v>35.475941442266276</v>
      </c>
      <c r="AE76" s="791">
        <v>30.166835417636722</v>
      </c>
      <c r="AF76" s="791">
        <v>30.356173783220441</v>
      </c>
      <c r="AG76" s="992">
        <f t="shared" ref="AG76" si="8">IFERROR(AF76/AE76-1,0)</f>
        <v>6.2763747990954855E-3</v>
      </c>
    </row>
    <row r="77" spans="1:34" s="5" customFormat="1" ht="15.75" customHeight="1" thickBot="1" x14ac:dyDescent="0.3">
      <c r="A77" s="383">
        <v>2026</v>
      </c>
      <c r="B77" s="372"/>
      <c r="C77" s="593">
        <v>3.7251230096405954</v>
      </c>
      <c r="D77" s="593">
        <v>2.4628500920947345</v>
      </c>
      <c r="E77" s="594">
        <v>2.5110438500441208</v>
      </c>
      <c r="F77" s="594">
        <v>0</v>
      </c>
      <c r="G77" s="594">
        <v>0</v>
      </c>
      <c r="H77" s="594">
        <v>0</v>
      </c>
      <c r="I77" s="594">
        <v>0</v>
      </c>
      <c r="J77" s="594">
        <v>0</v>
      </c>
      <c r="K77" s="594">
        <v>0</v>
      </c>
      <c r="L77" s="594">
        <v>0</v>
      </c>
      <c r="M77" s="594">
        <v>0</v>
      </c>
      <c r="N77" s="595">
        <v>0</v>
      </c>
      <c r="O77" s="59"/>
      <c r="P77" s="625">
        <v>8.6990169517794502</v>
      </c>
      <c r="Q77" s="625">
        <v>0</v>
      </c>
      <c r="R77" s="711" t="s">
        <v>402</v>
      </c>
      <c r="S77" s="710">
        <v>0</v>
      </c>
      <c r="T77" s="711" t="s">
        <v>402</v>
      </c>
      <c r="U77" s="710">
        <v>0</v>
      </c>
      <c r="V77" s="711" t="s">
        <v>402</v>
      </c>
      <c r="W77" s="59"/>
      <c r="X77" s="59"/>
      <c r="Y77" s="849"/>
      <c r="Z77" s="791"/>
      <c r="AA77" s="791"/>
      <c r="AB77" s="791"/>
      <c r="AC77" s="791"/>
      <c r="AD77" s="791"/>
      <c r="AE77" s="791"/>
      <c r="AF77" s="791"/>
      <c r="AG77" s="993"/>
    </row>
    <row r="78" spans="1:34" s="5" customFormat="1" ht="16.5" customHeight="1" thickBot="1" x14ac:dyDescent="0.3">
      <c r="A78" s="384" t="s">
        <v>138</v>
      </c>
      <c r="B78" s="373"/>
      <c r="C78" s="750">
        <v>7.8341858050571242E-2</v>
      </c>
      <c r="D78" s="750">
        <v>-0.20056469331170926</v>
      </c>
      <c r="E78" s="750">
        <v>-8.7818088282075643E-2</v>
      </c>
      <c r="F78" s="750" t="s">
        <v>402</v>
      </c>
      <c r="G78" s="750" t="s">
        <v>402</v>
      </c>
      <c r="H78" s="750" t="s">
        <v>402</v>
      </c>
      <c r="I78" s="750" t="s">
        <v>402</v>
      </c>
      <c r="J78" s="750" t="s">
        <v>402</v>
      </c>
      <c r="K78" s="750" t="s">
        <v>402</v>
      </c>
      <c r="L78" s="750" t="s">
        <v>402</v>
      </c>
      <c r="M78" s="750" t="s">
        <v>402</v>
      </c>
      <c r="N78" s="751" t="s">
        <v>402</v>
      </c>
      <c r="O78" s="727"/>
      <c r="P78" s="740">
        <v>-6.341508740853205E-2</v>
      </c>
      <c r="Q78" s="740" t="s">
        <v>402</v>
      </c>
      <c r="R78" s="741" t="s">
        <v>402</v>
      </c>
      <c r="S78" s="740" t="s">
        <v>402</v>
      </c>
      <c r="T78" s="741" t="s">
        <v>402</v>
      </c>
      <c r="U78" s="740" t="s">
        <v>402</v>
      </c>
      <c r="V78" s="741" t="s">
        <v>402</v>
      </c>
      <c r="W78" s="296"/>
      <c r="X78" s="62"/>
      <c r="Y78" s="849"/>
      <c r="Z78" s="791"/>
      <c r="AA78" s="791"/>
      <c r="AB78" s="791"/>
      <c r="AC78" s="791"/>
      <c r="AD78" s="791"/>
      <c r="AE78" s="791"/>
      <c r="AF78" s="791"/>
      <c r="AG78" s="994"/>
    </row>
    <row r="79" spans="1:34" x14ac:dyDescent="0.35">
      <c r="B79" s="77"/>
      <c r="C79" s="79"/>
      <c r="D79" s="79"/>
      <c r="E79" s="79"/>
      <c r="F79" s="79"/>
      <c r="G79" s="79"/>
      <c r="H79" s="79"/>
      <c r="I79" s="79"/>
      <c r="J79" s="79"/>
      <c r="K79" s="79"/>
      <c r="L79" s="79"/>
      <c r="M79" s="79"/>
      <c r="N79" s="79"/>
      <c r="O79" s="79"/>
      <c r="P79" s="79"/>
      <c r="Q79" s="79"/>
      <c r="R79" s="78"/>
      <c r="S79" s="79"/>
      <c r="T79" s="78"/>
      <c r="U79" s="79"/>
      <c r="V79" s="78"/>
      <c r="W79" s="78"/>
      <c r="X79" s="79"/>
      <c r="AF79" s="42"/>
      <c r="AG79" s="42"/>
    </row>
    <row r="80" spans="1:34" ht="15" thickBot="1" x14ac:dyDescent="0.4">
      <c r="A80" s="258"/>
      <c r="B80" s="361" t="s">
        <v>139</v>
      </c>
      <c r="C80" s="362"/>
      <c r="D80" s="362"/>
      <c r="E80" s="362"/>
      <c r="F80" s="362"/>
      <c r="G80" s="362"/>
      <c r="H80" s="362"/>
      <c r="I80" s="362"/>
      <c r="J80" s="362"/>
      <c r="K80" s="362"/>
      <c r="L80" s="362"/>
      <c r="M80" s="362"/>
      <c r="N80" s="362"/>
      <c r="O80" s="362"/>
      <c r="P80" s="362"/>
      <c r="Q80" s="362"/>
      <c r="R80" s="361"/>
      <c r="S80" s="362"/>
      <c r="T80" s="361"/>
      <c r="U80" s="362"/>
      <c r="V80" s="361"/>
      <c r="W80" s="361"/>
      <c r="X80" s="362"/>
      <c r="Y80" s="362"/>
      <c r="Z80" s="362"/>
      <c r="AA80" s="362"/>
      <c r="AB80" s="362"/>
      <c r="AC80" s="362"/>
      <c r="AD80" s="362"/>
      <c r="AE80" s="362"/>
      <c r="AF80" s="362"/>
      <c r="AG80" s="362"/>
    </row>
    <row r="81" spans="1:34" s="43" customFormat="1" ht="24.5" thickBot="1" x14ac:dyDescent="0.35">
      <c r="B81" s="48" t="s">
        <v>393</v>
      </c>
      <c r="C81" s="4" t="s">
        <v>114</v>
      </c>
      <c r="D81" s="4" t="s">
        <v>115</v>
      </c>
      <c r="E81" s="49" t="s">
        <v>116</v>
      </c>
      <c r="F81" s="49" t="s">
        <v>117</v>
      </c>
      <c r="G81" s="49" t="s">
        <v>118</v>
      </c>
      <c r="H81" s="49" t="s">
        <v>119</v>
      </c>
      <c r="I81" s="49" t="s">
        <v>120</v>
      </c>
      <c r="J81" s="49" t="s">
        <v>121</v>
      </c>
      <c r="K81" s="49" t="s">
        <v>122</v>
      </c>
      <c r="L81" s="4" t="s">
        <v>123</v>
      </c>
      <c r="M81" s="4" t="s">
        <v>124</v>
      </c>
      <c r="N81" s="50" t="s">
        <v>125</v>
      </c>
      <c r="O81" s="51"/>
      <c r="P81" s="53" t="s">
        <v>126</v>
      </c>
      <c r="Q81" s="53" t="s">
        <v>127</v>
      </c>
      <c r="R81" s="52" t="s">
        <v>128</v>
      </c>
      <c r="S81" s="53" t="s">
        <v>129</v>
      </c>
      <c r="T81" s="52" t="s">
        <v>130</v>
      </c>
      <c r="U81" s="53" t="s">
        <v>131</v>
      </c>
      <c r="V81" s="52" t="s">
        <v>136</v>
      </c>
      <c r="W81" s="55"/>
      <c r="X81" s="55"/>
      <c r="Y81" s="48" t="s">
        <v>393</v>
      </c>
      <c r="Z81" s="72">
        <v>2019</v>
      </c>
      <c r="AA81" s="72">
        <v>2020</v>
      </c>
      <c r="AB81" s="72">
        <v>2021</v>
      </c>
      <c r="AC81" s="72">
        <v>2022</v>
      </c>
      <c r="AD81" s="72">
        <v>2023</v>
      </c>
      <c r="AE81" s="72">
        <v>2024</v>
      </c>
      <c r="AF81" s="80">
        <v>2025</v>
      </c>
      <c r="AG81" s="57" t="s">
        <v>411</v>
      </c>
    </row>
    <row r="82" spans="1:34" s="5" customFormat="1" ht="15" thickBot="1" x14ac:dyDescent="0.4">
      <c r="A82" s="397">
        <v>2025</v>
      </c>
      <c r="B82" s="81" t="s">
        <v>13</v>
      </c>
      <c r="C82" s="552">
        <v>1.3435757075185006</v>
      </c>
      <c r="D82" s="552">
        <v>1.2080340963285543</v>
      </c>
      <c r="E82" s="553">
        <v>1.1237180705201373</v>
      </c>
      <c r="F82" s="553">
        <v>0.94416875880997464</v>
      </c>
      <c r="G82" s="553">
        <v>0.90077387571449796</v>
      </c>
      <c r="H82" s="553">
        <v>0.88526479292726967</v>
      </c>
      <c r="I82" s="553">
        <v>0.9194217921131389</v>
      </c>
      <c r="J82" s="553">
        <v>0.8624626580066973</v>
      </c>
      <c r="K82" s="553">
        <v>0.9253135335240571</v>
      </c>
      <c r="L82" s="552">
        <v>0.96270007001293945</v>
      </c>
      <c r="M82" s="552">
        <v>1.092695131928261</v>
      </c>
      <c r="N82" s="554">
        <v>1.2004590129391082</v>
      </c>
      <c r="O82" s="136"/>
      <c r="P82" s="600">
        <v>3.6753278743671922</v>
      </c>
      <c r="Q82" s="601">
        <v>2.7302074274517425</v>
      </c>
      <c r="R82" s="602">
        <v>6.4055353018189347</v>
      </c>
      <c r="S82" s="601">
        <v>2.7071979836438933</v>
      </c>
      <c r="T82" s="602">
        <v>9.1127332854628271</v>
      </c>
      <c r="U82" s="600">
        <v>3.2558542148803085</v>
      </c>
      <c r="V82" s="603">
        <v>12.368587500343136</v>
      </c>
      <c r="W82" s="59"/>
      <c r="X82" s="60"/>
      <c r="Y82" s="877" t="s">
        <v>13</v>
      </c>
      <c r="Z82" s="786">
        <v>16.701247198186429</v>
      </c>
      <c r="AA82" s="786">
        <v>15.835305132100242</v>
      </c>
      <c r="AB82" s="786">
        <v>16.565122118983968</v>
      </c>
      <c r="AC82" s="786">
        <v>14.694066497153674</v>
      </c>
      <c r="AD82" s="786">
        <v>14.250988303894898</v>
      </c>
      <c r="AE82" s="786">
        <v>13.697324305444347</v>
      </c>
      <c r="AF82" s="816">
        <v>12.368587500343136</v>
      </c>
      <c r="AG82" s="808">
        <f t="shared" ref="AG82" si="9">IFERROR(AF82/AE82-1,0)</f>
        <v>-9.7007034036061479E-2</v>
      </c>
      <c r="AH82" s="74"/>
    </row>
    <row r="83" spans="1:34" s="5" customFormat="1" ht="15" customHeight="1" thickBot="1" x14ac:dyDescent="0.3">
      <c r="A83" s="398">
        <v>2026</v>
      </c>
      <c r="B83" s="82"/>
      <c r="C83" s="555">
        <v>1.3056187950756912</v>
      </c>
      <c r="D83" s="555">
        <v>1.0913394501922822</v>
      </c>
      <c r="E83" s="556">
        <v>1.0857788823309238</v>
      </c>
      <c r="F83" s="556">
        <v>0</v>
      </c>
      <c r="G83" s="556">
        <v>0</v>
      </c>
      <c r="H83" s="556">
        <v>0</v>
      </c>
      <c r="I83" s="556">
        <v>0</v>
      </c>
      <c r="J83" s="556">
        <v>0</v>
      </c>
      <c r="K83" s="556">
        <v>0</v>
      </c>
      <c r="L83" s="556">
        <v>0</v>
      </c>
      <c r="M83" s="556">
        <v>0</v>
      </c>
      <c r="N83" s="557">
        <v>0</v>
      </c>
      <c r="O83" s="136"/>
      <c r="P83" s="604">
        <v>3.4827371275988974</v>
      </c>
      <c r="Q83" s="604">
        <v>0</v>
      </c>
      <c r="R83" s="711" t="s">
        <v>402</v>
      </c>
      <c r="S83" s="710">
        <v>0</v>
      </c>
      <c r="T83" s="711" t="s">
        <v>402</v>
      </c>
      <c r="U83" s="710">
        <v>0</v>
      </c>
      <c r="V83" s="711" t="s">
        <v>402</v>
      </c>
      <c r="W83" s="59"/>
      <c r="X83" s="60"/>
      <c r="Y83" s="878"/>
      <c r="Z83" s="786"/>
      <c r="AA83" s="786"/>
      <c r="AB83" s="786"/>
      <c r="AC83" s="786"/>
      <c r="AD83" s="786"/>
      <c r="AE83" s="786"/>
      <c r="AF83" s="816"/>
      <c r="AG83" s="809"/>
    </row>
    <row r="84" spans="1:34" s="5" customFormat="1" ht="15" customHeight="1" thickBot="1" x14ac:dyDescent="0.3">
      <c r="A84" s="399" t="s">
        <v>138</v>
      </c>
      <c r="B84" s="83"/>
      <c r="C84" s="730">
        <v>-2.8250668890786531E-2</v>
      </c>
      <c r="D84" s="730">
        <v>-9.6598801715058677E-2</v>
      </c>
      <c r="E84" s="730">
        <v>-3.3762194614929096E-2</v>
      </c>
      <c r="F84" s="730" t="s">
        <v>402</v>
      </c>
      <c r="G84" s="730" t="s">
        <v>402</v>
      </c>
      <c r="H84" s="730" t="s">
        <v>402</v>
      </c>
      <c r="I84" s="730" t="s">
        <v>402</v>
      </c>
      <c r="J84" s="730" t="s">
        <v>402</v>
      </c>
      <c r="K84" s="730" t="s">
        <v>402</v>
      </c>
      <c r="L84" s="730" t="s">
        <v>402</v>
      </c>
      <c r="M84" s="730" t="s">
        <v>402</v>
      </c>
      <c r="N84" s="733" t="s">
        <v>402</v>
      </c>
      <c r="O84" s="63"/>
      <c r="P84" s="736">
        <v>-5.2400970294780719E-2</v>
      </c>
      <c r="Q84" s="736" t="s">
        <v>402</v>
      </c>
      <c r="R84" s="741" t="s">
        <v>402</v>
      </c>
      <c r="S84" s="736" t="s">
        <v>402</v>
      </c>
      <c r="T84" s="741" t="s">
        <v>402</v>
      </c>
      <c r="U84" s="736" t="s">
        <v>402</v>
      </c>
      <c r="V84" s="741" t="s">
        <v>402</v>
      </c>
      <c r="W84" s="296"/>
      <c r="X84" s="63"/>
      <c r="Y84" s="878"/>
      <c r="Z84" s="786"/>
      <c r="AA84" s="786"/>
      <c r="AB84" s="786"/>
      <c r="AC84" s="786"/>
      <c r="AD84" s="786"/>
      <c r="AE84" s="786"/>
      <c r="AF84" s="816"/>
      <c r="AG84" s="810"/>
    </row>
    <row r="85" spans="1:34" s="5" customFormat="1" ht="15" thickBot="1" x14ac:dyDescent="0.4">
      <c r="A85" s="397">
        <v>2025</v>
      </c>
      <c r="B85" s="81" t="s">
        <v>14</v>
      </c>
      <c r="C85" s="133">
        <v>0.24823985459041981</v>
      </c>
      <c r="D85" s="133">
        <v>0.26623324150520078</v>
      </c>
      <c r="E85" s="134">
        <v>0.36180181651489979</v>
      </c>
      <c r="F85" s="134">
        <v>0.42554612023209792</v>
      </c>
      <c r="G85" s="134">
        <v>0.38709382559776484</v>
      </c>
      <c r="H85" s="134">
        <v>0.46521605061683863</v>
      </c>
      <c r="I85" s="134">
        <v>0.45518964767234377</v>
      </c>
      <c r="J85" s="134">
        <v>0.33598588959542519</v>
      </c>
      <c r="K85" s="134">
        <v>0.42895723088962712</v>
      </c>
      <c r="L85" s="134">
        <v>0.46349547520236756</v>
      </c>
      <c r="M85" s="134">
        <v>0.30416790260718907</v>
      </c>
      <c r="N85" s="135">
        <v>0.28300762184625167</v>
      </c>
      <c r="O85" s="136"/>
      <c r="P85" s="600">
        <v>0.87627491261052026</v>
      </c>
      <c r="Q85" s="601">
        <v>1.2778559964467013</v>
      </c>
      <c r="R85" s="602">
        <v>2.1541309090572218</v>
      </c>
      <c r="S85" s="601">
        <v>1.2201327681573959</v>
      </c>
      <c r="T85" s="602">
        <v>3.3742636772146177</v>
      </c>
      <c r="U85" s="600">
        <v>1.0506709996558083</v>
      </c>
      <c r="V85" s="603">
        <v>4.4249346768704259</v>
      </c>
      <c r="W85" s="59"/>
      <c r="X85" s="60"/>
      <c r="Y85" s="877" t="s">
        <v>14</v>
      </c>
      <c r="Z85" s="786">
        <v>4.6048499873150925</v>
      </c>
      <c r="AA85" s="786">
        <v>4.4050446317317355</v>
      </c>
      <c r="AB85" s="786">
        <v>4.5499813058952556</v>
      </c>
      <c r="AC85" s="786">
        <v>4.8258932302322828</v>
      </c>
      <c r="AD85" s="786">
        <v>4.3590766615015299</v>
      </c>
      <c r="AE85" s="786">
        <v>4.4170100355374036</v>
      </c>
      <c r="AF85" s="816">
        <v>4.4249346768704259</v>
      </c>
      <c r="AG85" s="808">
        <f t="shared" ref="AG85:AG109" si="10">IFERROR(AF85/AE85-1,0)</f>
        <v>1.7941189332295604E-3</v>
      </c>
      <c r="AH85" s="74"/>
    </row>
    <row r="86" spans="1:34" s="5" customFormat="1" ht="15" customHeight="1" thickBot="1" x14ac:dyDescent="0.3">
      <c r="A86" s="398">
        <v>2026</v>
      </c>
      <c r="B86" s="82"/>
      <c r="C86" s="150">
        <v>0.23170765227381027</v>
      </c>
      <c r="D86" s="150">
        <v>0.23180635665070887</v>
      </c>
      <c r="E86" s="152">
        <v>0.38496987950005929</v>
      </c>
      <c r="F86" s="152">
        <v>0</v>
      </c>
      <c r="G86" s="152">
        <v>0</v>
      </c>
      <c r="H86" s="152">
        <v>0</v>
      </c>
      <c r="I86" s="152">
        <v>0</v>
      </c>
      <c r="J86" s="152">
        <v>0</v>
      </c>
      <c r="K86" s="152">
        <v>0</v>
      </c>
      <c r="L86" s="152">
        <v>0</v>
      </c>
      <c r="M86" s="152">
        <v>0</v>
      </c>
      <c r="N86" s="151">
        <v>0</v>
      </c>
      <c r="O86" s="136"/>
      <c r="P86" s="604">
        <v>0.84848388842457845</v>
      </c>
      <c r="Q86" s="604">
        <v>0</v>
      </c>
      <c r="R86" s="711" t="s">
        <v>402</v>
      </c>
      <c r="S86" s="710">
        <v>0</v>
      </c>
      <c r="T86" s="711" t="s">
        <v>402</v>
      </c>
      <c r="U86" s="710">
        <v>0</v>
      </c>
      <c r="V86" s="711" t="s">
        <v>402</v>
      </c>
      <c r="W86" s="59"/>
      <c r="X86" s="60"/>
      <c r="Y86" s="878"/>
      <c r="Z86" s="786"/>
      <c r="AA86" s="786"/>
      <c r="AB86" s="786"/>
      <c r="AC86" s="786"/>
      <c r="AD86" s="786"/>
      <c r="AE86" s="786"/>
      <c r="AF86" s="816"/>
      <c r="AG86" s="809"/>
    </row>
    <row r="87" spans="1:34" s="5" customFormat="1" ht="15" customHeight="1" thickBot="1" x14ac:dyDescent="0.3">
      <c r="A87" s="399" t="s">
        <v>138</v>
      </c>
      <c r="B87" s="83"/>
      <c r="C87" s="730">
        <v>-6.6597695780504854E-2</v>
      </c>
      <c r="D87" s="730">
        <v>-0.12931099309707872</v>
      </c>
      <c r="E87" s="730">
        <v>6.4035231244355534E-2</v>
      </c>
      <c r="F87" s="730" t="s">
        <v>402</v>
      </c>
      <c r="G87" s="730" t="s">
        <v>402</v>
      </c>
      <c r="H87" s="730" t="s">
        <v>402</v>
      </c>
      <c r="I87" s="730" t="s">
        <v>402</v>
      </c>
      <c r="J87" s="730" t="s">
        <v>402</v>
      </c>
      <c r="K87" s="730" t="s">
        <v>402</v>
      </c>
      <c r="L87" s="730" t="s">
        <v>402</v>
      </c>
      <c r="M87" s="730" t="s">
        <v>402</v>
      </c>
      <c r="N87" s="733" t="s">
        <v>402</v>
      </c>
      <c r="O87" s="63"/>
      <c r="P87" s="736">
        <v>-3.1714960437643103E-2</v>
      </c>
      <c r="Q87" s="736" t="s">
        <v>402</v>
      </c>
      <c r="R87" s="741" t="s">
        <v>402</v>
      </c>
      <c r="S87" s="736" t="s">
        <v>402</v>
      </c>
      <c r="T87" s="741" t="s">
        <v>402</v>
      </c>
      <c r="U87" s="736" t="s">
        <v>402</v>
      </c>
      <c r="V87" s="741" t="s">
        <v>402</v>
      </c>
      <c r="W87" s="296"/>
      <c r="X87" s="63"/>
      <c r="Y87" s="878"/>
      <c r="Z87" s="786"/>
      <c r="AA87" s="786"/>
      <c r="AB87" s="786"/>
      <c r="AC87" s="786"/>
      <c r="AD87" s="786"/>
      <c r="AE87" s="786"/>
      <c r="AF87" s="816"/>
      <c r="AG87" s="810"/>
    </row>
    <row r="88" spans="1:34" s="5" customFormat="1" ht="15" thickBot="1" x14ac:dyDescent="0.4">
      <c r="A88" s="397">
        <v>2025</v>
      </c>
      <c r="B88" s="81" t="s">
        <v>15</v>
      </c>
      <c r="C88" s="552">
        <v>0.40700519377642852</v>
      </c>
      <c r="D88" s="552">
        <v>0.33576456686605816</v>
      </c>
      <c r="E88" s="553">
        <v>0.27433466717197652</v>
      </c>
      <c r="F88" s="553">
        <v>0.15750469819292412</v>
      </c>
      <c r="G88" s="553">
        <v>0.10701720184889021</v>
      </c>
      <c r="H88" s="553">
        <v>8.7716351958744679E-2</v>
      </c>
      <c r="I88" s="553">
        <v>8.2841948072245999E-2</v>
      </c>
      <c r="J88" s="553">
        <v>7.1832157310654413E-2</v>
      </c>
      <c r="K88" s="553">
        <v>0.10601248464746625</v>
      </c>
      <c r="L88" s="552">
        <v>0.17281173584276713</v>
      </c>
      <c r="M88" s="552">
        <v>0.26678712431205981</v>
      </c>
      <c r="N88" s="554">
        <v>0.32790228907650137</v>
      </c>
      <c r="O88" s="136"/>
      <c r="P88" s="600">
        <v>1.0171044278144632</v>
      </c>
      <c r="Q88" s="601">
        <v>0.35223825200055897</v>
      </c>
      <c r="R88" s="602">
        <v>1.3693426798150221</v>
      </c>
      <c r="S88" s="601">
        <v>0.26068659003036665</v>
      </c>
      <c r="T88" s="602">
        <v>1.6300292698453887</v>
      </c>
      <c r="U88" s="600">
        <v>0.76750114923132839</v>
      </c>
      <c r="V88" s="603">
        <v>2.397530419076717</v>
      </c>
      <c r="W88" s="59"/>
      <c r="X88" s="60"/>
      <c r="Y88" s="877" t="s">
        <v>15</v>
      </c>
      <c r="Z88" s="786">
        <v>2.4565114182355918</v>
      </c>
      <c r="AA88" s="786">
        <v>2.9544392723752679</v>
      </c>
      <c r="AB88" s="786">
        <v>3.235279894537709</v>
      </c>
      <c r="AC88" s="786">
        <v>2.526377689801671</v>
      </c>
      <c r="AD88" s="786">
        <v>2.3923439372004096</v>
      </c>
      <c r="AE88" s="786">
        <v>2.4544831185323472</v>
      </c>
      <c r="AF88" s="816">
        <v>2.397530419076717</v>
      </c>
      <c r="AG88" s="808">
        <f t="shared" si="10"/>
        <v>-2.3203540910758047E-2</v>
      </c>
      <c r="AH88" s="74"/>
    </row>
    <row r="89" spans="1:34" s="5" customFormat="1" ht="15" customHeight="1" thickBot="1" x14ac:dyDescent="0.3">
      <c r="A89" s="398">
        <v>2026</v>
      </c>
      <c r="B89" s="82"/>
      <c r="C89" s="555">
        <v>0.38843542022149469</v>
      </c>
      <c r="D89" s="555">
        <v>0.27116405210418792</v>
      </c>
      <c r="E89" s="556">
        <v>0.24663056873007158</v>
      </c>
      <c r="F89" s="556">
        <v>0</v>
      </c>
      <c r="G89" s="556">
        <v>0</v>
      </c>
      <c r="H89" s="556">
        <v>0</v>
      </c>
      <c r="I89" s="556">
        <v>0</v>
      </c>
      <c r="J89" s="556">
        <v>0</v>
      </c>
      <c r="K89" s="556">
        <v>0</v>
      </c>
      <c r="L89" s="556">
        <v>0</v>
      </c>
      <c r="M89" s="556">
        <v>0</v>
      </c>
      <c r="N89" s="557">
        <v>0</v>
      </c>
      <c r="O89" s="136"/>
      <c r="P89" s="604">
        <v>0.90623004105575422</v>
      </c>
      <c r="Q89" s="604">
        <v>0</v>
      </c>
      <c r="R89" s="711" t="s">
        <v>402</v>
      </c>
      <c r="S89" s="710">
        <v>0</v>
      </c>
      <c r="T89" s="711" t="s">
        <v>402</v>
      </c>
      <c r="U89" s="710">
        <v>0</v>
      </c>
      <c r="V89" s="711" t="s">
        <v>402</v>
      </c>
      <c r="W89" s="59"/>
      <c r="X89" s="60"/>
      <c r="Y89" s="878"/>
      <c r="Z89" s="786"/>
      <c r="AA89" s="786"/>
      <c r="AB89" s="786"/>
      <c r="AC89" s="786"/>
      <c r="AD89" s="786"/>
      <c r="AE89" s="786"/>
      <c r="AF89" s="816"/>
      <c r="AG89" s="809"/>
    </row>
    <row r="90" spans="1:34" s="5" customFormat="1" ht="15" customHeight="1" thickBot="1" x14ac:dyDescent="0.3">
      <c r="A90" s="399" t="s">
        <v>138</v>
      </c>
      <c r="B90" s="83"/>
      <c r="C90" s="730">
        <v>-4.5625397019219291E-2</v>
      </c>
      <c r="D90" s="730">
        <v>-0.19239824906134426</v>
      </c>
      <c r="E90" s="730">
        <v>-0.10098650209795626</v>
      </c>
      <c r="F90" s="730" t="s">
        <v>402</v>
      </c>
      <c r="G90" s="730" t="s">
        <v>402</v>
      </c>
      <c r="H90" s="730" t="s">
        <v>402</v>
      </c>
      <c r="I90" s="730" t="s">
        <v>402</v>
      </c>
      <c r="J90" s="730" t="s">
        <v>402</v>
      </c>
      <c r="K90" s="730" t="s">
        <v>402</v>
      </c>
      <c r="L90" s="730" t="s">
        <v>402</v>
      </c>
      <c r="M90" s="730" t="s">
        <v>402</v>
      </c>
      <c r="N90" s="733" t="s">
        <v>402</v>
      </c>
      <c r="O90" s="63"/>
      <c r="P90" s="736">
        <v>-0.10900983588966767</v>
      </c>
      <c r="Q90" s="736" t="s">
        <v>402</v>
      </c>
      <c r="R90" s="741" t="s">
        <v>402</v>
      </c>
      <c r="S90" s="736" t="s">
        <v>402</v>
      </c>
      <c r="T90" s="741" t="s">
        <v>402</v>
      </c>
      <c r="U90" s="736" t="s">
        <v>402</v>
      </c>
      <c r="V90" s="741" t="s">
        <v>402</v>
      </c>
      <c r="W90" s="296"/>
      <c r="X90" s="63"/>
      <c r="Y90" s="878"/>
      <c r="Z90" s="786"/>
      <c r="AA90" s="786"/>
      <c r="AB90" s="786"/>
      <c r="AC90" s="786"/>
      <c r="AD90" s="786"/>
      <c r="AE90" s="786"/>
      <c r="AF90" s="816"/>
      <c r="AG90" s="810"/>
    </row>
    <row r="91" spans="1:34" s="5" customFormat="1" ht="15" thickBot="1" x14ac:dyDescent="0.4">
      <c r="A91" s="397">
        <v>2025</v>
      </c>
      <c r="B91" s="81" t="s">
        <v>153</v>
      </c>
      <c r="C91" s="552">
        <v>0.96110977612586457</v>
      </c>
      <c r="D91" s="552">
        <v>0.7840718596169759</v>
      </c>
      <c r="E91" s="553">
        <v>0.6517355550412699</v>
      </c>
      <c r="F91" s="553">
        <v>0.42140155594335804</v>
      </c>
      <c r="G91" s="553">
        <v>0.32239357919138084</v>
      </c>
      <c r="H91" s="553">
        <v>0.28455612146648401</v>
      </c>
      <c r="I91" s="553">
        <v>0.28845384850309042</v>
      </c>
      <c r="J91" s="553">
        <v>0.25917056517683079</v>
      </c>
      <c r="K91" s="553">
        <v>0.37749396557188369</v>
      </c>
      <c r="L91" s="552">
        <v>0.48826099624372249</v>
      </c>
      <c r="M91" s="552">
        <v>0.66890950157027707</v>
      </c>
      <c r="N91" s="554">
        <v>0.79722594604472363</v>
      </c>
      <c r="O91" s="136"/>
      <c r="P91" s="600">
        <v>2.3969171907841105</v>
      </c>
      <c r="Q91" s="601">
        <v>1.028351256601223</v>
      </c>
      <c r="R91" s="602">
        <v>3.4252684473853332</v>
      </c>
      <c r="S91" s="601">
        <v>0.92511837925180496</v>
      </c>
      <c r="T91" s="602">
        <v>4.3503868266371377</v>
      </c>
      <c r="U91" s="600">
        <v>1.9543964438587231</v>
      </c>
      <c r="V91" s="603">
        <v>6.3047832704958608</v>
      </c>
      <c r="W91" s="59"/>
      <c r="X91" s="60"/>
      <c r="Y91" s="877" t="s">
        <v>153</v>
      </c>
      <c r="Z91" s="786">
        <v>8.4130945637893699</v>
      </c>
      <c r="AA91" s="786">
        <v>7.7039425793250018</v>
      </c>
      <c r="AB91" s="786">
        <v>7.9070872075970646</v>
      </c>
      <c r="AC91" s="786">
        <v>7.3377351736457612</v>
      </c>
      <c r="AD91" s="786">
        <v>6.3452869893232942</v>
      </c>
      <c r="AE91" s="786">
        <v>6.510232839838701</v>
      </c>
      <c r="AF91" s="816">
        <v>6.3047832704958608</v>
      </c>
      <c r="AG91" s="808">
        <f t="shared" si="10"/>
        <v>-3.1557944914905711E-2</v>
      </c>
      <c r="AH91" s="74"/>
    </row>
    <row r="92" spans="1:34" s="5" customFormat="1" ht="15" customHeight="1" thickBot="1" x14ac:dyDescent="0.3">
      <c r="A92" s="398">
        <v>2026</v>
      </c>
      <c r="B92" s="82"/>
      <c r="C92" s="555">
        <v>0.9530697485296985</v>
      </c>
      <c r="D92" s="555">
        <v>0.62548309493556264</v>
      </c>
      <c r="E92" s="556">
        <v>0.57973167469109055</v>
      </c>
      <c r="F92" s="556">
        <v>0</v>
      </c>
      <c r="G92" s="556">
        <v>0</v>
      </c>
      <c r="H92" s="556">
        <v>0</v>
      </c>
      <c r="I92" s="556">
        <v>0</v>
      </c>
      <c r="J92" s="556">
        <v>0</v>
      </c>
      <c r="K92" s="556">
        <v>0</v>
      </c>
      <c r="L92" s="556">
        <v>0</v>
      </c>
      <c r="M92" s="556">
        <v>0</v>
      </c>
      <c r="N92" s="557">
        <v>0</v>
      </c>
      <c r="O92" s="136"/>
      <c r="P92" s="604">
        <v>2.1582845181563517</v>
      </c>
      <c r="Q92" s="604">
        <v>0</v>
      </c>
      <c r="R92" s="711" t="s">
        <v>402</v>
      </c>
      <c r="S92" s="710">
        <v>0</v>
      </c>
      <c r="T92" s="711" t="s">
        <v>402</v>
      </c>
      <c r="U92" s="710">
        <v>0</v>
      </c>
      <c r="V92" s="711" t="s">
        <v>402</v>
      </c>
      <c r="W92" s="59"/>
      <c r="X92" s="60"/>
      <c r="Y92" s="878"/>
      <c r="Z92" s="786"/>
      <c r="AA92" s="786"/>
      <c r="AB92" s="786"/>
      <c r="AC92" s="786"/>
      <c r="AD92" s="786"/>
      <c r="AE92" s="786"/>
      <c r="AF92" s="816"/>
      <c r="AG92" s="809"/>
    </row>
    <row r="93" spans="1:34" s="5" customFormat="1" ht="15" customHeight="1" thickBot="1" x14ac:dyDescent="0.3">
      <c r="A93" s="399" t="s">
        <v>138</v>
      </c>
      <c r="B93" s="83"/>
      <c r="C93" s="730">
        <v>-8.3653582513483499E-3</v>
      </c>
      <c r="D93" s="730">
        <v>-0.20226304864312422</v>
      </c>
      <c r="E93" s="730">
        <v>-0.11048020902529991</v>
      </c>
      <c r="F93" s="730" t="s">
        <v>402</v>
      </c>
      <c r="G93" s="730" t="s">
        <v>402</v>
      </c>
      <c r="H93" s="730" t="s">
        <v>402</v>
      </c>
      <c r="I93" s="730" t="s">
        <v>402</v>
      </c>
      <c r="J93" s="730" t="s">
        <v>402</v>
      </c>
      <c r="K93" s="730" t="s">
        <v>402</v>
      </c>
      <c r="L93" s="730" t="s">
        <v>402</v>
      </c>
      <c r="M93" s="730" t="s">
        <v>402</v>
      </c>
      <c r="N93" s="733" t="s">
        <v>402</v>
      </c>
      <c r="O93" s="63"/>
      <c r="P93" s="736">
        <v>-9.9558163104372488E-2</v>
      </c>
      <c r="Q93" s="736" t="s">
        <v>402</v>
      </c>
      <c r="R93" s="741" t="s">
        <v>402</v>
      </c>
      <c r="S93" s="736" t="s">
        <v>402</v>
      </c>
      <c r="T93" s="741" t="s">
        <v>402</v>
      </c>
      <c r="U93" s="736" t="s">
        <v>402</v>
      </c>
      <c r="V93" s="741" t="s">
        <v>402</v>
      </c>
      <c r="W93" s="296"/>
      <c r="X93" s="63"/>
      <c r="Y93" s="878"/>
      <c r="Z93" s="786"/>
      <c r="AA93" s="786"/>
      <c r="AB93" s="786"/>
      <c r="AC93" s="786"/>
      <c r="AD93" s="786"/>
      <c r="AE93" s="786"/>
      <c r="AF93" s="816"/>
      <c r="AG93" s="810"/>
    </row>
    <row r="94" spans="1:34" s="5" customFormat="1" ht="15" thickBot="1" x14ac:dyDescent="0.4">
      <c r="A94" s="397">
        <v>2025</v>
      </c>
      <c r="B94" s="81" t="s">
        <v>16</v>
      </c>
      <c r="C94" s="552">
        <v>1.0400374257863609</v>
      </c>
      <c r="D94" s="552">
        <v>0.90482816465271898</v>
      </c>
      <c r="E94" s="553">
        <v>1.0037146678165605</v>
      </c>
      <c r="F94" s="553">
        <v>0.76656465315807232</v>
      </c>
      <c r="G94" s="553">
        <v>0.69905779470984564</v>
      </c>
      <c r="H94" s="553">
        <v>0.5644877503175163</v>
      </c>
      <c r="I94" s="553">
        <v>0.72610699740262119</v>
      </c>
      <c r="J94" s="553">
        <v>0.89393268881338428</v>
      </c>
      <c r="K94" s="553">
        <v>0.90182749712926424</v>
      </c>
      <c r="L94" s="552">
        <v>0.92249670381488469</v>
      </c>
      <c r="M94" s="552">
        <v>0.79277176182383913</v>
      </c>
      <c r="N94" s="554">
        <v>0.8593551267459103</v>
      </c>
      <c r="O94" s="136"/>
      <c r="P94" s="600">
        <v>2.9485802582556406</v>
      </c>
      <c r="Q94" s="601">
        <v>2.0301101981854344</v>
      </c>
      <c r="R94" s="602">
        <v>4.9786904564410754</v>
      </c>
      <c r="S94" s="601">
        <v>2.5218671833452699</v>
      </c>
      <c r="T94" s="602">
        <v>7.5005576397863454</v>
      </c>
      <c r="U94" s="600">
        <v>2.5746235923846341</v>
      </c>
      <c r="V94" s="603">
        <v>10.07518123217098</v>
      </c>
      <c r="W94" s="59"/>
      <c r="X94" s="60"/>
      <c r="Y94" s="877" t="s">
        <v>16</v>
      </c>
      <c r="Z94" s="786">
        <v>16.811771875163195</v>
      </c>
      <c r="AA94" s="786">
        <v>12.778609830910593</v>
      </c>
      <c r="AB94" s="786">
        <v>16.064487287249101</v>
      </c>
      <c r="AC94" s="786">
        <v>14.094094289907696</v>
      </c>
      <c r="AD94" s="786">
        <v>11.659921118463199</v>
      </c>
      <c r="AE94" s="786">
        <v>10.900254476463266</v>
      </c>
      <c r="AF94" s="816">
        <v>10.07518123217098</v>
      </c>
      <c r="AG94" s="808">
        <f t="shared" si="10"/>
        <v>-7.5693025889794763E-2</v>
      </c>
      <c r="AH94" s="74"/>
    </row>
    <row r="95" spans="1:34" s="5" customFormat="1" ht="15" customHeight="1" thickBot="1" x14ac:dyDescent="0.3">
      <c r="A95" s="398">
        <v>2026</v>
      </c>
      <c r="B95" s="82"/>
      <c r="C95" s="555">
        <v>1.0820778152664343</v>
      </c>
      <c r="D95" s="555">
        <v>0.6865501555972231</v>
      </c>
      <c r="E95" s="556">
        <v>1.0006447381276145</v>
      </c>
      <c r="F95" s="556">
        <v>0</v>
      </c>
      <c r="G95" s="556">
        <v>0</v>
      </c>
      <c r="H95" s="556">
        <v>0</v>
      </c>
      <c r="I95" s="556">
        <v>0</v>
      </c>
      <c r="J95" s="556">
        <v>0</v>
      </c>
      <c r="K95" s="556">
        <v>0</v>
      </c>
      <c r="L95" s="556">
        <v>0</v>
      </c>
      <c r="M95" s="556">
        <v>0</v>
      </c>
      <c r="N95" s="557">
        <v>0</v>
      </c>
      <c r="O95" s="136"/>
      <c r="P95" s="604">
        <v>2.7692727089912719</v>
      </c>
      <c r="Q95" s="604">
        <v>0</v>
      </c>
      <c r="R95" s="711" t="s">
        <v>402</v>
      </c>
      <c r="S95" s="710">
        <v>0</v>
      </c>
      <c r="T95" s="711" t="s">
        <v>402</v>
      </c>
      <c r="U95" s="710">
        <v>0</v>
      </c>
      <c r="V95" s="711" t="s">
        <v>402</v>
      </c>
      <c r="W95" s="59"/>
      <c r="X95" s="60"/>
      <c r="Y95" s="878"/>
      <c r="Z95" s="786"/>
      <c r="AA95" s="786"/>
      <c r="AB95" s="786"/>
      <c r="AC95" s="786"/>
      <c r="AD95" s="786"/>
      <c r="AE95" s="786"/>
      <c r="AF95" s="816"/>
      <c r="AG95" s="809"/>
    </row>
    <row r="96" spans="1:34" s="5" customFormat="1" ht="15" customHeight="1" thickBot="1" x14ac:dyDescent="0.3">
      <c r="A96" s="399" t="s">
        <v>138</v>
      </c>
      <c r="B96" s="83"/>
      <c r="C96" s="730">
        <v>4.0421996783709106E-2</v>
      </c>
      <c r="D96" s="730">
        <v>-0.24123697469040756</v>
      </c>
      <c r="E96" s="730">
        <v>-3.0585681243696845E-3</v>
      </c>
      <c r="F96" s="730" t="s">
        <v>402</v>
      </c>
      <c r="G96" s="730" t="s">
        <v>402</v>
      </c>
      <c r="H96" s="730" t="s">
        <v>402</v>
      </c>
      <c r="I96" s="730" t="s">
        <v>402</v>
      </c>
      <c r="J96" s="730" t="s">
        <v>402</v>
      </c>
      <c r="K96" s="730" t="s">
        <v>402</v>
      </c>
      <c r="L96" s="730" t="s">
        <v>402</v>
      </c>
      <c r="M96" s="730" t="s">
        <v>402</v>
      </c>
      <c r="N96" s="733" t="s">
        <v>402</v>
      </c>
      <c r="O96" s="63"/>
      <c r="P96" s="736">
        <v>-6.081148673580479E-2</v>
      </c>
      <c r="Q96" s="736" t="s">
        <v>402</v>
      </c>
      <c r="R96" s="741" t="s">
        <v>402</v>
      </c>
      <c r="S96" s="736" t="s">
        <v>402</v>
      </c>
      <c r="T96" s="741" t="s">
        <v>402</v>
      </c>
      <c r="U96" s="736" t="s">
        <v>402</v>
      </c>
      <c r="V96" s="741" t="s">
        <v>402</v>
      </c>
      <c r="W96" s="296"/>
      <c r="X96" s="63"/>
      <c r="Y96" s="878"/>
      <c r="Z96" s="786"/>
      <c r="AA96" s="786"/>
      <c r="AB96" s="786"/>
      <c r="AC96" s="786"/>
      <c r="AD96" s="786"/>
      <c r="AE96" s="786"/>
      <c r="AF96" s="816"/>
      <c r="AG96" s="810"/>
    </row>
    <row r="97" spans="1:34" s="5" customFormat="1" ht="15" thickBot="1" x14ac:dyDescent="0.4">
      <c r="A97" s="397">
        <v>2025</v>
      </c>
      <c r="B97" s="81" t="s">
        <v>17</v>
      </c>
      <c r="C97" s="552">
        <v>0.18634772695137261</v>
      </c>
      <c r="D97" s="552">
        <v>0.16953662683906459</v>
      </c>
      <c r="E97" s="553">
        <v>0.15851912713807301</v>
      </c>
      <c r="F97" s="553">
        <v>0.13292872151435708</v>
      </c>
      <c r="G97" s="553">
        <v>0.1203294506098698</v>
      </c>
      <c r="H97" s="553">
        <v>0.11716230444783592</v>
      </c>
      <c r="I97" s="553">
        <v>0.11902009776109831</v>
      </c>
      <c r="J97" s="553">
        <v>9.9857350915207962E-2</v>
      </c>
      <c r="K97" s="553">
        <v>0.1207633671100606</v>
      </c>
      <c r="L97" s="552">
        <v>0.13791701431121836</v>
      </c>
      <c r="M97" s="552">
        <v>0.15411540895354237</v>
      </c>
      <c r="N97" s="554">
        <v>0.15426514081900952</v>
      </c>
      <c r="O97" s="136"/>
      <c r="P97" s="600">
        <v>0.51440348092851018</v>
      </c>
      <c r="Q97" s="601">
        <v>0.37042047657206278</v>
      </c>
      <c r="R97" s="602">
        <v>0.88482395750057297</v>
      </c>
      <c r="S97" s="601">
        <v>0.33964081578636685</v>
      </c>
      <c r="T97" s="602">
        <v>1.2244647732869398</v>
      </c>
      <c r="U97" s="600">
        <v>0.4462975640837703</v>
      </c>
      <c r="V97" s="603">
        <v>1.6707623373707101</v>
      </c>
      <c r="W97" s="59"/>
      <c r="X97" s="60"/>
      <c r="Y97" s="877" t="s">
        <v>17</v>
      </c>
      <c r="Z97" s="786">
        <v>2.3426152507370976</v>
      </c>
      <c r="AA97" s="786">
        <v>1.8671927391402097</v>
      </c>
      <c r="AB97" s="786">
        <v>2.1517698627481119</v>
      </c>
      <c r="AC97" s="786">
        <v>2.0243342337862251</v>
      </c>
      <c r="AD97" s="786">
        <v>1.8554414572403357</v>
      </c>
      <c r="AE97" s="786">
        <v>1.716971949951543</v>
      </c>
      <c r="AF97" s="816">
        <v>1.6707623373707101</v>
      </c>
      <c r="AG97" s="808">
        <f t="shared" si="10"/>
        <v>-2.6913434772266931E-2</v>
      </c>
      <c r="AH97" s="74"/>
    </row>
    <row r="98" spans="1:34" s="5" customFormat="1" ht="15" customHeight="1" thickBot="1" x14ac:dyDescent="0.3">
      <c r="A98" s="398">
        <v>2026</v>
      </c>
      <c r="B98" s="82"/>
      <c r="C98" s="555">
        <v>0.18510147752736161</v>
      </c>
      <c r="D98" s="555">
        <v>0.15642066606806121</v>
      </c>
      <c r="E98" s="556">
        <v>0.15875980765539927</v>
      </c>
      <c r="F98" s="556">
        <v>0</v>
      </c>
      <c r="G98" s="556">
        <v>0</v>
      </c>
      <c r="H98" s="556">
        <v>0</v>
      </c>
      <c r="I98" s="556">
        <v>0</v>
      </c>
      <c r="J98" s="556">
        <v>0</v>
      </c>
      <c r="K98" s="556">
        <v>0</v>
      </c>
      <c r="L98" s="556">
        <v>0</v>
      </c>
      <c r="M98" s="556">
        <v>0</v>
      </c>
      <c r="N98" s="557">
        <v>0</v>
      </c>
      <c r="O98" s="136"/>
      <c r="P98" s="604">
        <v>0.50028195125082209</v>
      </c>
      <c r="Q98" s="604">
        <v>0</v>
      </c>
      <c r="R98" s="711" t="s">
        <v>402</v>
      </c>
      <c r="S98" s="710">
        <v>0</v>
      </c>
      <c r="T98" s="711" t="s">
        <v>402</v>
      </c>
      <c r="U98" s="710">
        <v>0</v>
      </c>
      <c r="V98" s="711" t="s">
        <v>402</v>
      </c>
      <c r="W98" s="59"/>
      <c r="X98" s="60"/>
      <c r="Y98" s="878"/>
      <c r="Z98" s="786"/>
      <c r="AA98" s="786"/>
      <c r="AB98" s="786"/>
      <c r="AC98" s="786"/>
      <c r="AD98" s="786"/>
      <c r="AE98" s="786"/>
      <c r="AF98" s="816"/>
      <c r="AG98" s="809"/>
    </row>
    <row r="99" spans="1:34" s="5" customFormat="1" ht="15" customHeight="1" thickBot="1" x14ac:dyDescent="0.3">
      <c r="A99" s="399" t="s">
        <v>138</v>
      </c>
      <c r="B99" s="83"/>
      <c r="C99" s="730">
        <v>-6.6877629494037577E-3</v>
      </c>
      <c r="D99" s="730">
        <v>-7.7363582227301955E-2</v>
      </c>
      <c r="E99" s="730">
        <v>1.518305845304215E-3</v>
      </c>
      <c r="F99" s="730" t="s">
        <v>402</v>
      </c>
      <c r="G99" s="730" t="s">
        <v>402</v>
      </c>
      <c r="H99" s="730" t="s">
        <v>402</v>
      </c>
      <c r="I99" s="730" t="s">
        <v>402</v>
      </c>
      <c r="J99" s="730" t="s">
        <v>402</v>
      </c>
      <c r="K99" s="730" t="s">
        <v>402</v>
      </c>
      <c r="L99" s="730" t="s">
        <v>402</v>
      </c>
      <c r="M99" s="730" t="s">
        <v>402</v>
      </c>
      <c r="N99" s="733" t="s">
        <v>402</v>
      </c>
      <c r="O99" s="63"/>
      <c r="P99" s="736">
        <v>-2.7452243620510512E-2</v>
      </c>
      <c r="Q99" s="736" t="s">
        <v>402</v>
      </c>
      <c r="R99" s="741" t="s">
        <v>402</v>
      </c>
      <c r="S99" s="736" t="s">
        <v>402</v>
      </c>
      <c r="T99" s="741" t="s">
        <v>402</v>
      </c>
      <c r="U99" s="736" t="s">
        <v>402</v>
      </c>
      <c r="V99" s="741" t="s">
        <v>402</v>
      </c>
      <c r="W99" s="296"/>
      <c r="X99" s="63"/>
      <c r="Y99" s="878"/>
      <c r="Z99" s="786"/>
      <c r="AA99" s="786"/>
      <c r="AB99" s="786"/>
      <c r="AC99" s="786"/>
      <c r="AD99" s="786"/>
      <c r="AE99" s="786"/>
      <c r="AF99" s="816"/>
      <c r="AG99" s="810"/>
    </row>
    <row r="100" spans="1:34" s="5" customFormat="1" ht="15" thickBot="1" x14ac:dyDescent="0.4">
      <c r="A100" s="397">
        <v>2025</v>
      </c>
      <c r="B100" s="81" t="s">
        <v>18</v>
      </c>
      <c r="C100" s="552">
        <v>1.102373252765763</v>
      </c>
      <c r="D100" s="552">
        <v>1.2078772630340717</v>
      </c>
      <c r="E100" s="553">
        <v>1.3400930546810044</v>
      </c>
      <c r="F100" s="553">
        <v>1.236390877589775</v>
      </c>
      <c r="G100" s="553">
        <v>1.1970037534015665</v>
      </c>
      <c r="H100" s="553">
        <v>1.2037544011434615</v>
      </c>
      <c r="I100" s="553">
        <v>1.2620140894625269</v>
      </c>
      <c r="J100" s="553">
        <v>0.89807326689914546</v>
      </c>
      <c r="K100" s="553">
        <v>1.1702763252299595</v>
      </c>
      <c r="L100" s="552">
        <v>1.3083118575902142</v>
      </c>
      <c r="M100" s="552">
        <v>1.2586342873234893</v>
      </c>
      <c r="N100" s="554">
        <v>1.1480224590599453</v>
      </c>
      <c r="O100" s="136"/>
      <c r="P100" s="600">
        <v>3.6503435704808389</v>
      </c>
      <c r="Q100" s="601">
        <v>3.6371490321348032</v>
      </c>
      <c r="R100" s="602">
        <v>7.2874926026156421</v>
      </c>
      <c r="S100" s="601">
        <v>3.3303636815916322</v>
      </c>
      <c r="T100" s="602">
        <v>10.617856284207274</v>
      </c>
      <c r="U100" s="600">
        <v>3.7149686039736487</v>
      </c>
      <c r="V100" s="603">
        <v>14.332824888180923</v>
      </c>
      <c r="W100" s="59"/>
      <c r="X100" s="60"/>
      <c r="Y100" s="877" t="s">
        <v>18</v>
      </c>
      <c r="Z100" s="786">
        <v>19.460400362224618</v>
      </c>
      <c r="AA100" s="786">
        <v>17.601896351936716</v>
      </c>
      <c r="AB100" s="786">
        <v>19.245017191743823</v>
      </c>
      <c r="AC100" s="786">
        <v>17.796517081198871</v>
      </c>
      <c r="AD100" s="786">
        <v>15.66742194854173</v>
      </c>
      <c r="AE100" s="786">
        <v>14.744791173085563</v>
      </c>
      <c r="AF100" s="816">
        <v>14.332824888180923</v>
      </c>
      <c r="AG100" s="808">
        <f t="shared" si="10"/>
        <v>-2.7939784298649406E-2</v>
      </c>
      <c r="AH100" s="74"/>
    </row>
    <row r="101" spans="1:34" s="5" customFormat="1" ht="15" customHeight="1" thickBot="1" x14ac:dyDescent="0.3">
      <c r="A101" s="398">
        <v>2026</v>
      </c>
      <c r="B101" s="82"/>
      <c r="C101" s="555">
        <v>1.1219527523009858</v>
      </c>
      <c r="D101" s="555">
        <v>1.1449578521811845</v>
      </c>
      <c r="E101" s="556">
        <v>1.3128154273401118</v>
      </c>
      <c r="F101" s="556">
        <v>0</v>
      </c>
      <c r="G101" s="556">
        <v>0</v>
      </c>
      <c r="H101" s="556">
        <v>0</v>
      </c>
      <c r="I101" s="556">
        <v>0</v>
      </c>
      <c r="J101" s="556">
        <v>0</v>
      </c>
      <c r="K101" s="556">
        <v>0</v>
      </c>
      <c r="L101" s="556">
        <v>0</v>
      </c>
      <c r="M101" s="556">
        <v>0</v>
      </c>
      <c r="N101" s="557">
        <v>0</v>
      </c>
      <c r="O101" s="136"/>
      <c r="P101" s="604">
        <v>3.5797260318222821</v>
      </c>
      <c r="Q101" s="604">
        <v>0</v>
      </c>
      <c r="R101" s="711" t="s">
        <v>402</v>
      </c>
      <c r="S101" s="710">
        <v>0</v>
      </c>
      <c r="T101" s="711" t="s">
        <v>402</v>
      </c>
      <c r="U101" s="710">
        <v>0</v>
      </c>
      <c r="V101" s="711" t="s">
        <v>402</v>
      </c>
      <c r="W101" s="59"/>
      <c r="X101" s="60"/>
      <c r="Y101" s="878"/>
      <c r="Z101" s="786"/>
      <c r="AA101" s="786"/>
      <c r="AB101" s="786"/>
      <c r="AC101" s="786"/>
      <c r="AD101" s="786"/>
      <c r="AE101" s="786"/>
      <c r="AF101" s="816"/>
      <c r="AG101" s="809"/>
    </row>
    <row r="102" spans="1:34" s="5" customFormat="1" ht="15" customHeight="1" thickBot="1" x14ac:dyDescent="0.3">
      <c r="A102" s="399" t="s">
        <v>138</v>
      </c>
      <c r="B102" s="83"/>
      <c r="C102" s="730">
        <v>1.7761225144114677E-2</v>
      </c>
      <c r="D102" s="730">
        <v>-5.2090897625508482E-2</v>
      </c>
      <c r="E102" s="730">
        <v>-2.0355024783995861E-2</v>
      </c>
      <c r="F102" s="730" t="s">
        <v>402</v>
      </c>
      <c r="G102" s="730" t="s">
        <v>402</v>
      </c>
      <c r="H102" s="730" t="s">
        <v>402</v>
      </c>
      <c r="I102" s="730" t="s">
        <v>402</v>
      </c>
      <c r="J102" s="730" t="s">
        <v>402</v>
      </c>
      <c r="K102" s="730" t="s">
        <v>402</v>
      </c>
      <c r="L102" s="730" t="s">
        <v>402</v>
      </c>
      <c r="M102" s="730" t="s">
        <v>402</v>
      </c>
      <c r="N102" s="733" t="s">
        <v>402</v>
      </c>
      <c r="O102" s="63"/>
      <c r="P102" s="736">
        <v>-1.9345449899461041E-2</v>
      </c>
      <c r="Q102" s="736" t="s">
        <v>402</v>
      </c>
      <c r="R102" s="741" t="s">
        <v>402</v>
      </c>
      <c r="S102" s="736" t="s">
        <v>402</v>
      </c>
      <c r="T102" s="741" t="s">
        <v>402</v>
      </c>
      <c r="U102" s="736" t="s">
        <v>402</v>
      </c>
      <c r="V102" s="741" t="s">
        <v>402</v>
      </c>
      <c r="W102" s="296"/>
      <c r="X102" s="63"/>
      <c r="Y102" s="878"/>
      <c r="Z102" s="786"/>
      <c r="AA102" s="786"/>
      <c r="AB102" s="786"/>
      <c r="AC102" s="786"/>
      <c r="AD102" s="786"/>
      <c r="AE102" s="786"/>
      <c r="AF102" s="816"/>
      <c r="AG102" s="810"/>
    </row>
    <row r="103" spans="1:34" s="5" customFormat="1" ht="15" thickBot="1" x14ac:dyDescent="0.4">
      <c r="A103" s="397">
        <v>2025</v>
      </c>
      <c r="B103" s="81" t="s">
        <v>19</v>
      </c>
      <c r="C103" s="552">
        <v>0.29030390679181761</v>
      </c>
      <c r="D103" s="552">
        <v>0.24019345878739912</v>
      </c>
      <c r="E103" s="553">
        <v>0.1967325374433315</v>
      </c>
      <c r="F103" s="553">
        <v>0.11273090897579724</v>
      </c>
      <c r="G103" s="553">
        <v>7.6358179239174331E-2</v>
      </c>
      <c r="H103" s="553">
        <v>6.4903307482113592E-2</v>
      </c>
      <c r="I103" s="553">
        <v>6.5654910448220027E-2</v>
      </c>
      <c r="J103" s="553">
        <v>5.5966685865148774E-2</v>
      </c>
      <c r="K103" s="553">
        <v>7.9444025621176806E-2</v>
      </c>
      <c r="L103" s="552">
        <v>0.12344781517733351</v>
      </c>
      <c r="M103" s="552">
        <v>0.19361979897773224</v>
      </c>
      <c r="N103" s="554">
        <v>0.23548512851551678</v>
      </c>
      <c r="O103" s="136"/>
      <c r="P103" s="600">
        <v>0.7272299030225482</v>
      </c>
      <c r="Q103" s="601">
        <v>0.25399239569708515</v>
      </c>
      <c r="R103" s="602">
        <v>0.98122229871963329</v>
      </c>
      <c r="S103" s="601">
        <v>0.20106562193454561</v>
      </c>
      <c r="T103" s="602">
        <v>1.182287920654179</v>
      </c>
      <c r="U103" s="600">
        <v>0.55255274267058252</v>
      </c>
      <c r="V103" s="603">
        <v>1.7348406633247615</v>
      </c>
      <c r="W103" s="59"/>
      <c r="X103" s="60"/>
      <c r="Y103" s="877" t="s">
        <v>19</v>
      </c>
      <c r="Z103" s="786">
        <v>2.34360073254124</v>
      </c>
      <c r="AA103" s="786">
        <v>2.1997253164132617</v>
      </c>
      <c r="AB103" s="786">
        <v>2.3385861704464737</v>
      </c>
      <c r="AC103" s="786">
        <v>2.1327452356382941</v>
      </c>
      <c r="AD103" s="786">
        <v>1.8015585978675988</v>
      </c>
      <c r="AE103" s="786">
        <v>1.8131007702212172</v>
      </c>
      <c r="AF103" s="816">
        <v>1.7348406633247615</v>
      </c>
      <c r="AG103" s="808">
        <f t="shared" si="10"/>
        <v>-4.316368300196971E-2</v>
      </c>
      <c r="AH103" s="74"/>
    </row>
    <row r="104" spans="1:34" s="5" customFormat="1" ht="15" customHeight="1" thickBot="1" x14ac:dyDescent="0.3">
      <c r="A104" s="398">
        <v>2026</v>
      </c>
      <c r="B104" s="82"/>
      <c r="C104" s="555">
        <v>0.28274930355824379</v>
      </c>
      <c r="D104" s="555">
        <v>0.19146947035820136</v>
      </c>
      <c r="E104" s="556">
        <v>0.17352376794706248</v>
      </c>
      <c r="F104" s="556">
        <v>0</v>
      </c>
      <c r="G104" s="556">
        <v>0</v>
      </c>
      <c r="H104" s="556">
        <v>0</v>
      </c>
      <c r="I104" s="556">
        <v>0</v>
      </c>
      <c r="J104" s="556">
        <v>0</v>
      </c>
      <c r="K104" s="556">
        <v>0</v>
      </c>
      <c r="L104" s="556">
        <v>0</v>
      </c>
      <c r="M104" s="556">
        <v>0</v>
      </c>
      <c r="N104" s="557">
        <v>0</v>
      </c>
      <c r="O104" s="136"/>
      <c r="P104" s="604">
        <v>0.64774254186350766</v>
      </c>
      <c r="Q104" s="604">
        <v>0</v>
      </c>
      <c r="R104" s="711" t="s">
        <v>402</v>
      </c>
      <c r="S104" s="710">
        <v>0</v>
      </c>
      <c r="T104" s="711" t="s">
        <v>402</v>
      </c>
      <c r="U104" s="710">
        <v>0</v>
      </c>
      <c r="V104" s="711" t="s">
        <v>402</v>
      </c>
      <c r="W104" s="59"/>
      <c r="X104" s="60"/>
      <c r="Y104" s="878"/>
      <c r="Z104" s="786"/>
      <c r="AA104" s="786"/>
      <c r="AB104" s="786"/>
      <c r="AC104" s="786"/>
      <c r="AD104" s="786"/>
      <c r="AE104" s="786"/>
      <c r="AF104" s="816"/>
      <c r="AG104" s="809"/>
    </row>
    <row r="105" spans="1:34" s="5" customFormat="1" ht="15" customHeight="1" thickBot="1" x14ac:dyDescent="0.3">
      <c r="A105" s="399" t="s">
        <v>138</v>
      </c>
      <c r="B105" s="83"/>
      <c r="C105" s="730">
        <v>-2.6023084970025458E-2</v>
      </c>
      <c r="D105" s="730">
        <v>-0.20285310297448403</v>
      </c>
      <c r="E105" s="730">
        <v>-0.11797117954092504</v>
      </c>
      <c r="F105" s="730" t="s">
        <v>402</v>
      </c>
      <c r="G105" s="730" t="s">
        <v>402</v>
      </c>
      <c r="H105" s="730" t="s">
        <v>402</v>
      </c>
      <c r="I105" s="730" t="s">
        <v>402</v>
      </c>
      <c r="J105" s="730" t="s">
        <v>402</v>
      </c>
      <c r="K105" s="730" t="s">
        <v>402</v>
      </c>
      <c r="L105" s="730" t="s">
        <v>402</v>
      </c>
      <c r="M105" s="730" t="s">
        <v>402</v>
      </c>
      <c r="N105" s="733" t="s">
        <v>402</v>
      </c>
      <c r="O105" s="63"/>
      <c r="P105" s="736">
        <v>-0.10930155763489828</v>
      </c>
      <c r="Q105" s="736" t="s">
        <v>402</v>
      </c>
      <c r="R105" s="741" t="s">
        <v>402</v>
      </c>
      <c r="S105" s="736" t="s">
        <v>402</v>
      </c>
      <c r="T105" s="741" t="s">
        <v>402</v>
      </c>
      <c r="U105" s="736" t="s">
        <v>402</v>
      </c>
      <c r="V105" s="741" t="s">
        <v>402</v>
      </c>
      <c r="W105" s="296"/>
      <c r="X105" s="63"/>
      <c r="Y105" s="878"/>
      <c r="Z105" s="786"/>
      <c r="AA105" s="786"/>
      <c r="AB105" s="786"/>
      <c r="AC105" s="786"/>
      <c r="AD105" s="786"/>
      <c r="AE105" s="786"/>
      <c r="AF105" s="816"/>
      <c r="AG105" s="810"/>
    </row>
    <row r="106" spans="1:34" s="5" customFormat="1" ht="15" thickBot="1" x14ac:dyDescent="0.4">
      <c r="A106" s="397">
        <v>2025</v>
      </c>
      <c r="B106" s="81" t="s">
        <v>20</v>
      </c>
      <c r="C106" s="552">
        <v>0.26665273687078545</v>
      </c>
      <c r="D106" s="552">
        <v>0.22553548119910966</v>
      </c>
      <c r="E106" s="553">
        <v>0.19289432564954831</v>
      </c>
      <c r="F106" s="553">
        <v>0.13803487232447212</v>
      </c>
      <c r="G106" s="553">
        <v>0.10805367503878531</v>
      </c>
      <c r="H106" s="553">
        <v>0.10549511081085547</v>
      </c>
      <c r="I106" s="553">
        <v>9.3329160985207799E-2</v>
      </c>
      <c r="J106" s="553">
        <v>8.2803841990891414E-2</v>
      </c>
      <c r="K106" s="553">
        <v>0.11965826472163388</v>
      </c>
      <c r="L106" s="552">
        <v>0.14667041653097679</v>
      </c>
      <c r="M106" s="552">
        <v>0.17980022812812668</v>
      </c>
      <c r="N106" s="554">
        <v>0.22063651932576686</v>
      </c>
      <c r="O106" s="136"/>
      <c r="P106" s="600">
        <v>0.68508254371944344</v>
      </c>
      <c r="Q106" s="601">
        <v>0.35158365817411286</v>
      </c>
      <c r="R106" s="602">
        <v>1.0366662018935564</v>
      </c>
      <c r="S106" s="601">
        <v>0.29579126769773312</v>
      </c>
      <c r="T106" s="602">
        <v>1.3324574695912896</v>
      </c>
      <c r="U106" s="600">
        <v>0.54710716398487036</v>
      </c>
      <c r="V106" s="603">
        <v>1.87956463357616</v>
      </c>
      <c r="W106" s="59"/>
      <c r="X106" s="60"/>
      <c r="Y106" s="877" t="s">
        <v>20</v>
      </c>
      <c r="Z106" s="786">
        <v>2.5661529102957252</v>
      </c>
      <c r="AA106" s="786">
        <v>1.9827683500359063</v>
      </c>
      <c r="AB106" s="786">
        <v>2.2189403100960381</v>
      </c>
      <c r="AC106" s="786">
        <v>1.7845743243372107</v>
      </c>
      <c r="AD106" s="786">
        <v>1.8839747148912744</v>
      </c>
      <c r="AE106" s="786">
        <v>1.9145384892803832</v>
      </c>
      <c r="AF106" s="816">
        <v>1.87956463357616</v>
      </c>
      <c r="AG106" s="808">
        <f t="shared" si="10"/>
        <v>-1.8267512457986079E-2</v>
      </c>
      <c r="AH106" s="74"/>
    </row>
    <row r="107" spans="1:34" s="5" customFormat="1" ht="15" customHeight="1" thickBot="1" x14ac:dyDescent="0.3">
      <c r="A107" s="398">
        <v>2026</v>
      </c>
      <c r="B107" s="82"/>
      <c r="C107" s="555">
        <v>0.25523699720422849</v>
      </c>
      <c r="D107" s="555">
        <v>0.193212290148426</v>
      </c>
      <c r="E107" s="556">
        <v>0.17682300097615686</v>
      </c>
      <c r="F107" s="556">
        <v>0</v>
      </c>
      <c r="G107" s="556">
        <v>0</v>
      </c>
      <c r="H107" s="556">
        <v>0</v>
      </c>
      <c r="I107" s="556">
        <v>0</v>
      </c>
      <c r="J107" s="556">
        <v>0</v>
      </c>
      <c r="K107" s="556">
        <v>0</v>
      </c>
      <c r="L107" s="556">
        <v>0</v>
      </c>
      <c r="M107" s="556">
        <v>0</v>
      </c>
      <c r="N107" s="557">
        <v>0</v>
      </c>
      <c r="O107" s="136"/>
      <c r="P107" s="604">
        <v>0.62527228832881132</v>
      </c>
      <c r="Q107" s="604">
        <v>0</v>
      </c>
      <c r="R107" s="711" t="s">
        <v>402</v>
      </c>
      <c r="S107" s="710">
        <v>0</v>
      </c>
      <c r="T107" s="711" t="s">
        <v>402</v>
      </c>
      <c r="U107" s="710">
        <v>0</v>
      </c>
      <c r="V107" s="711" t="s">
        <v>402</v>
      </c>
      <c r="W107" s="59"/>
      <c r="X107" s="60"/>
      <c r="Y107" s="878"/>
      <c r="Z107" s="786"/>
      <c r="AA107" s="786"/>
      <c r="AB107" s="786"/>
      <c r="AC107" s="786"/>
      <c r="AD107" s="786"/>
      <c r="AE107" s="786"/>
      <c r="AF107" s="816"/>
      <c r="AG107" s="809"/>
    </row>
    <row r="108" spans="1:34" s="5" customFormat="1" ht="15" customHeight="1" thickBot="1" x14ac:dyDescent="0.3">
      <c r="A108" s="399" t="s">
        <v>138</v>
      </c>
      <c r="B108" s="83"/>
      <c r="C108" s="730">
        <v>-4.2811260070016809E-2</v>
      </c>
      <c r="D108" s="730">
        <v>-0.14331754311485803</v>
      </c>
      <c r="E108" s="730">
        <v>-8.3316731164969265E-2</v>
      </c>
      <c r="F108" s="730" t="s">
        <v>402</v>
      </c>
      <c r="G108" s="730" t="s">
        <v>402</v>
      </c>
      <c r="H108" s="730" t="s">
        <v>402</v>
      </c>
      <c r="I108" s="730" t="s">
        <v>402</v>
      </c>
      <c r="J108" s="730" t="s">
        <v>402</v>
      </c>
      <c r="K108" s="730" t="s">
        <v>402</v>
      </c>
      <c r="L108" s="730" t="s">
        <v>402</v>
      </c>
      <c r="M108" s="730" t="s">
        <v>402</v>
      </c>
      <c r="N108" s="733" t="s">
        <v>402</v>
      </c>
      <c r="O108" s="63"/>
      <c r="P108" s="736">
        <v>-8.7303721192355688E-2</v>
      </c>
      <c r="Q108" s="736" t="s">
        <v>402</v>
      </c>
      <c r="R108" s="741" t="s">
        <v>402</v>
      </c>
      <c r="S108" s="736" t="s">
        <v>402</v>
      </c>
      <c r="T108" s="741" t="s">
        <v>402</v>
      </c>
      <c r="U108" s="736" t="s">
        <v>402</v>
      </c>
      <c r="V108" s="741" t="s">
        <v>402</v>
      </c>
      <c r="W108" s="296"/>
      <c r="X108" s="63"/>
      <c r="Y108" s="878"/>
      <c r="Z108" s="786"/>
      <c r="AA108" s="786"/>
      <c r="AB108" s="786"/>
      <c r="AC108" s="786"/>
      <c r="AD108" s="786"/>
      <c r="AE108" s="786"/>
      <c r="AF108" s="816"/>
      <c r="AG108" s="810"/>
    </row>
    <row r="109" spans="1:34" s="5" customFormat="1" ht="11" thickBot="1" x14ac:dyDescent="0.3">
      <c r="A109" s="391">
        <v>2025</v>
      </c>
      <c r="B109" s="403" t="s">
        <v>154</v>
      </c>
      <c r="C109" s="590">
        <v>5.8456455811773127</v>
      </c>
      <c r="D109" s="590">
        <v>5.3420747588291526</v>
      </c>
      <c r="E109" s="591">
        <v>5.3035438219768007</v>
      </c>
      <c r="F109" s="591">
        <v>4.3352711667408288</v>
      </c>
      <c r="G109" s="591">
        <v>3.9180813353517756</v>
      </c>
      <c r="H109" s="591">
        <v>3.7785561911711198</v>
      </c>
      <c r="I109" s="591">
        <v>4.0120324924204933</v>
      </c>
      <c r="J109" s="591">
        <v>3.5600851045733859</v>
      </c>
      <c r="K109" s="591">
        <v>4.2297466944451294</v>
      </c>
      <c r="L109" s="590">
        <v>4.7261120847264246</v>
      </c>
      <c r="M109" s="590">
        <v>4.9115011456245163</v>
      </c>
      <c r="N109" s="592">
        <v>5.226359244372734</v>
      </c>
      <c r="O109" s="59"/>
      <c r="P109" s="623">
        <v>16.491264161983267</v>
      </c>
      <c r="Q109" s="624">
        <v>12.031908693263725</v>
      </c>
      <c r="R109" s="624">
        <v>28.52317285524699</v>
      </c>
      <c r="S109" s="624">
        <v>11.801864291439008</v>
      </c>
      <c r="T109" s="624">
        <v>40.325037146686</v>
      </c>
      <c r="U109" s="623">
        <v>14.863972474723674</v>
      </c>
      <c r="V109" s="623">
        <v>55.189009621409674</v>
      </c>
      <c r="W109" s="65"/>
      <c r="X109" s="59"/>
      <c r="Y109" s="850" t="s">
        <v>154</v>
      </c>
      <c r="Z109" s="864">
        <v>75.700244298488357</v>
      </c>
      <c r="AA109" s="864">
        <v>67.328924203968938</v>
      </c>
      <c r="AB109" s="864">
        <v>74.276271349297545</v>
      </c>
      <c r="AC109" s="864">
        <v>67.216337755701687</v>
      </c>
      <c r="AD109" s="864">
        <v>60.216013728924267</v>
      </c>
      <c r="AE109" s="864">
        <v>58.168707158354763</v>
      </c>
      <c r="AF109" s="864">
        <v>55.189009621409667</v>
      </c>
      <c r="AG109" s="995">
        <f t="shared" si="10"/>
        <v>-5.1225094771890967E-2</v>
      </c>
    </row>
    <row r="110" spans="1:34" s="5" customFormat="1" ht="15" customHeight="1" thickBot="1" x14ac:dyDescent="0.3">
      <c r="A110" s="392">
        <v>2026</v>
      </c>
      <c r="B110" s="404"/>
      <c r="C110" s="593">
        <v>5.8059499619579498</v>
      </c>
      <c r="D110" s="593">
        <v>4.5924033882358373</v>
      </c>
      <c r="E110" s="594">
        <v>5.11967774729849</v>
      </c>
      <c r="F110" s="594">
        <v>0</v>
      </c>
      <c r="G110" s="594">
        <v>0</v>
      </c>
      <c r="H110" s="594">
        <v>0</v>
      </c>
      <c r="I110" s="594">
        <v>0</v>
      </c>
      <c r="J110" s="594">
        <v>0</v>
      </c>
      <c r="K110" s="594">
        <v>0</v>
      </c>
      <c r="L110" s="594">
        <v>0</v>
      </c>
      <c r="M110" s="594">
        <v>0</v>
      </c>
      <c r="N110" s="595">
        <v>0</v>
      </c>
      <c r="O110" s="59"/>
      <c r="P110" s="625">
        <v>15.518031097492276</v>
      </c>
      <c r="Q110" s="625">
        <v>0</v>
      </c>
      <c r="R110" s="711" t="s">
        <v>402</v>
      </c>
      <c r="S110" s="710">
        <v>0</v>
      </c>
      <c r="T110" s="711" t="s">
        <v>402</v>
      </c>
      <c r="U110" s="710">
        <v>0</v>
      </c>
      <c r="V110" s="711" t="s">
        <v>402</v>
      </c>
      <c r="W110" s="65"/>
      <c r="X110" s="59"/>
      <c r="Y110" s="851"/>
      <c r="Z110" s="864"/>
      <c r="AA110" s="864"/>
      <c r="AB110" s="864"/>
      <c r="AC110" s="864"/>
      <c r="AD110" s="864"/>
      <c r="AE110" s="864"/>
      <c r="AF110" s="864"/>
      <c r="AG110" s="996"/>
    </row>
    <row r="111" spans="1:34" s="5" customFormat="1" ht="15" customHeight="1" thickBot="1" x14ac:dyDescent="0.3">
      <c r="A111" s="393" t="s">
        <v>138</v>
      </c>
      <c r="B111" s="405"/>
      <c r="C111" s="750">
        <v>-6.7906305074636828E-3</v>
      </c>
      <c r="D111" s="750">
        <v>-0.14033337316260702</v>
      </c>
      <c r="E111" s="750">
        <v>-3.4668531240640899E-2</v>
      </c>
      <c r="F111" s="750" t="s">
        <v>402</v>
      </c>
      <c r="G111" s="750" t="s">
        <v>402</v>
      </c>
      <c r="H111" s="750" t="s">
        <v>402</v>
      </c>
      <c r="I111" s="750" t="s">
        <v>402</v>
      </c>
      <c r="J111" s="750" t="s">
        <v>402</v>
      </c>
      <c r="K111" s="750" t="s">
        <v>402</v>
      </c>
      <c r="L111" s="750" t="s">
        <v>402</v>
      </c>
      <c r="M111" s="750" t="s">
        <v>402</v>
      </c>
      <c r="N111" s="751" t="s">
        <v>402</v>
      </c>
      <c r="O111" s="727"/>
      <c r="P111" s="740">
        <v>-5.9015067306638073E-2</v>
      </c>
      <c r="Q111" s="740" t="s">
        <v>402</v>
      </c>
      <c r="R111" s="741" t="s">
        <v>402</v>
      </c>
      <c r="S111" s="740" t="s">
        <v>402</v>
      </c>
      <c r="T111" s="741" t="s">
        <v>402</v>
      </c>
      <c r="U111" s="740" t="s">
        <v>402</v>
      </c>
      <c r="V111" s="741" t="s">
        <v>402</v>
      </c>
      <c r="W111" s="296"/>
      <c r="X111" s="62"/>
      <c r="Y111" s="851"/>
      <c r="Z111" s="864"/>
      <c r="AA111" s="864"/>
      <c r="AB111" s="864"/>
      <c r="AC111" s="864"/>
      <c r="AD111" s="864"/>
      <c r="AE111" s="864"/>
      <c r="AF111" s="864"/>
      <c r="AG111" s="997"/>
    </row>
    <row r="112" spans="1:34" x14ac:dyDescent="0.35">
      <c r="B112" s="84"/>
      <c r="C112" s="79"/>
      <c r="D112" s="79"/>
      <c r="E112" s="79"/>
      <c r="F112" s="79"/>
      <c r="G112" s="79"/>
      <c r="H112" s="79"/>
      <c r="I112" s="79"/>
      <c r="J112" s="79"/>
      <c r="K112" s="79"/>
      <c r="L112" s="79"/>
      <c r="M112" s="79"/>
      <c r="N112" s="79"/>
      <c r="O112" s="79"/>
      <c r="P112" s="79"/>
      <c r="Q112" s="79"/>
      <c r="R112" s="78"/>
      <c r="S112" s="79"/>
      <c r="T112" s="78"/>
      <c r="U112" s="79"/>
      <c r="V112" s="78"/>
      <c r="W112" s="78"/>
      <c r="X112" s="79"/>
      <c r="AF112" s="42"/>
      <c r="AG112" s="42"/>
    </row>
    <row r="113" spans="1:34" ht="15" thickBot="1" x14ac:dyDescent="0.4">
      <c r="A113" s="410"/>
      <c r="B113" s="361" t="s">
        <v>140</v>
      </c>
      <c r="C113" s="362"/>
      <c r="D113" s="362"/>
      <c r="E113" s="362"/>
      <c r="F113" s="362"/>
      <c r="G113" s="362"/>
      <c r="H113" s="362"/>
      <c r="I113" s="362"/>
      <c r="J113" s="362"/>
      <c r="K113" s="362"/>
      <c r="L113" s="362"/>
      <c r="M113" s="362"/>
      <c r="N113" s="362"/>
      <c r="O113" s="362"/>
      <c r="P113" s="362"/>
      <c r="Q113" s="362"/>
      <c r="R113" s="361"/>
      <c r="S113" s="362"/>
      <c r="T113" s="361"/>
      <c r="U113" s="362"/>
      <c r="V113" s="361"/>
      <c r="W113" s="361"/>
      <c r="X113" s="361"/>
      <c r="Y113" s="361"/>
      <c r="Z113" s="361"/>
      <c r="AA113" s="361"/>
      <c r="AB113" s="361"/>
      <c r="AC113" s="361"/>
      <c r="AD113" s="361"/>
      <c r="AE113" s="361"/>
      <c r="AF113" s="361"/>
      <c r="AG113" s="361"/>
    </row>
    <row r="114" spans="1:34" s="43" customFormat="1" ht="24.5" thickBot="1" x14ac:dyDescent="0.35">
      <c r="B114" s="48" t="s">
        <v>393</v>
      </c>
      <c r="C114" s="4" t="s">
        <v>114</v>
      </c>
      <c r="D114" s="4" t="s">
        <v>115</v>
      </c>
      <c r="E114" s="49" t="s">
        <v>116</v>
      </c>
      <c r="F114" s="49" t="s">
        <v>117</v>
      </c>
      <c r="G114" s="49" t="s">
        <v>118</v>
      </c>
      <c r="H114" s="49" t="s">
        <v>119</v>
      </c>
      <c r="I114" s="49" t="s">
        <v>120</v>
      </c>
      <c r="J114" s="49" t="s">
        <v>121</v>
      </c>
      <c r="K114" s="49" t="s">
        <v>122</v>
      </c>
      <c r="L114" s="4" t="s">
        <v>123</v>
      </c>
      <c r="M114" s="4" t="s">
        <v>124</v>
      </c>
      <c r="N114" s="50" t="s">
        <v>125</v>
      </c>
      <c r="O114" s="51"/>
      <c r="P114" s="53" t="s">
        <v>126</v>
      </c>
      <c r="Q114" s="53" t="s">
        <v>127</v>
      </c>
      <c r="R114" s="52" t="s">
        <v>128</v>
      </c>
      <c r="S114" s="53" t="s">
        <v>129</v>
      </c>
      <c r="T114" s="52" t="s">
        <v>130</v>
      </c>
      <c r="U114" s="53" t="s">
        <v>131</v>
      </c>
      <c r="V114" s="52" t="s">
        <v>136</v>
      </c>
      <c r="W114" s="55"/>
      <c r="X114" s="55"/>
      <c r="Y114" s="48" t="s">
        <v>393</v>
      </c>
      <c r="Z114" s="72">
        <v>2019</v>
      </c>
      <c r="AA114" s="72">
        <v>2020</v>
      </c>
      <c r="AB114" s="72">
        <v>2021</v>
      </c>
      <c r="AC114" s="72">
        <v>2022</v>
      </c>
      <c r="AD114" s="72">
        <v>2023</v>
      </c>
      <c r="AE114" s="72">
        <v>2024</v>
      </c>
      <c r="AF114" s="80">
        <v>2025</v>
      </c>
      <c r="AG114" s="57" t="s">
        <v>411</v>
      </c>
    </row>
    <row r="115" spans="1:34" s="5" customFormat="1" ht="15" thickBot="1" x14ac:dyDescent="0.4">
      <c r="A115" s="365">
        <v>2025</v>
      </c>
      <c r="B115" s="81" t="s">
        <v>21</v>
      </c>
      <c r="C115" s="552">
        <v>0</v>
      </c>
      <c r="D115" s="552">
        <v>0</v>
      </c>
      <c r="E115" s="553">
        <v>0</v>
      </c>
      <c r="F115" s="553">
        <v>0</v>
      </c>
      <c r="G115" s="553">
        <v>0</v>
      </c>
      <c r="H115" s="553">
        <v>0</v>
      </c>
      <c r="I115" s="553">
        <v>0</v>
      </c>
      <c r="J115" s="553">
        <v>0</v>
      </c>
      <c r="K115" s="553">
        <v>0</v>
      </c>
      <c r="L115" s="552">
        <v>0</v>
      </c>
      <c r="M115" s="552">
        <v>0</v>
      </c>
      <c r="N115" s="554">
        <v>0</v>
      </c>
      <c r="O115" s="126"/>
      <c r="P115" s="600">
        <v>0</v>
      </c>
      <c r="Q115" s="601">
        <v>0</v>
      </c>
      <c r="R115" s="602">
        <v>0</v>
      </c>
      <c r="S115" s="601">
        <v>0</v>
      </c>
      <c r="T115" s="602">
        <v>0</v>
      </c>
      <c r="U115" s="600">
        <v>0</v>
      </c>
      <c r="V115" s="602">
        <v>0</v>
      </c>
      <c r="W115" s="65"/>
      <c r="X115" s="60"/>
      <c r="Y115" s="877" t="s">
        <v>21</v>
      </c>
      <c r="Z115" s="786">
        <v>0</v>
      </c>
      <c r="AA115" s="786">
        <v>0</v>
      </c>
      <c r="AB115" s="786">
        <v>0</v>
      </c>
      <c r="AC115" s="786">
        <v>0</v>
      </c>
      <c r="AD115" s="786">
        <v>0</v>
      </c>
      <c r="AE115" s="786">
        <v>0</v>
      </c>
      <c r="AF115" s="786">
        <v>0</v>
      </c>
      <c r="AG115" s="808">
        <f t="shared" ref="AG115" si="11">IFERROR(AF115/AE115-1,0)</f>
        <v>0</v>
      </c>
      <c r="AH115" s="74"/>
    </row>
    <row r="116" spans="1:34" s="5" customFormat="1" ht="15" customHeight="1" thickBot="1" x14ac:dyDescent="0.3">
      <c r="A116" s="366">
        <v>2026</v>
      </c>
      <c r="B116" s="82"/>
      <c r="C116" s="555">
        <v>0</v>
      </c>
      <c r="D116" s="555">
        <v>0</v>
      </c>
      <c r="E116" s="556">
        <v>0</v>
      </c>
      <c r="F116" s="556">
        <v>0</v>
      </c>
      <c r="G116" s="556">
        <v>0</v>
      </c>
      <c r="H116" s="556">
        <v>0</v>
      </c>
      <c r="I116" s="556">
        <v>0</v>
      </c>
      <c r="J116" s="556">
        <v>0</v>
      </c>
      <c r="K116" s="556">
        <v>0</v>
      </c>
      <c r="L116" s="556">
        <v>0</v>
      </c>
      <c r="M116" s="556">
        <v>0</v>
      </c>
      <c r="N116" s="557">
        <v>0</v>
      </c>
      <c r="O116" s="136"/>
      <c r="P116" s="604">
        <v>0</v>
      </c>
      <c r="Q116" s="604">
        <v>0</v>
      </c>
      <c r="R116" s="711" t="s">
        <v>402</v>
      </c>
      <c r="S116" s="710">
        <v>0</v>
      </c>
      <c r="T116" s="711" t="s">
        <v>402</v>
      </c>
      <c r="U116" s="710">
        <v>0</v>
      </c>
      <c r="V116" s="711" t="s">
        <v>402</v>
      </c>
      <c r="W116" s="65"/>
      <c r="X116" s="60"/>
      <c r="Y116" s="878"/>
      <c r="Z116" s="786"/>
      <c r="AA116" s="786"/>
      <c r="AB116" s="786"/>
      <c r="AC116" s="786"/>
      <c r="AD116" s="786"/>
      <c r="AE116" s="786"/>
      <c r="AF116" s="786"/>
      <c r="AG116" s="809"/>
    </row>
    <row r="117" spans="1:34" s="5" customFormat="1" ht="15" customHeight="1" thickBot="1" x14ac:dyDescent="0.3">
      <c r="A117" s="367" t="s">
        <v>138</v>
      </c>
      <c r="B117" s="83"/>
      <c r="C117" s="730" t="s">
        <v>402</v>
      </c>
      <c r="D117" s="730" t="s">
        <v>402</v>
      </c>
      <c r="E117" s="730" t="s">
        <v>402</v>
      </c>
      <c r="F117" s="730" t="s">
        <v>402</v>
      </c>
      <c r="G117" s="730" t="s">
        <v>402</v>
      </c>
      <c r="H117" s="730" t="s">
        <v>402</v>
      </c>
      <c r="I117" s="730" t="s">
        <v>402</v>
      </c>
      <c r="J117" s="730" t="s">
        <v>402</v>
      </c>
      <c r="K117" s="730" t="s">
        <v>402</v>
      </c>
      <c r="L117" s="730" t="s">
        <v>402</v>
      </c>
      <c r="M117" s="730" t="s">
        <v>402</v>
      </c>
      <c r="N117" s="733" t="s">
        <v>402</v>
      </c>
      <c r="O117" s="63"/>
      <c r="P117" s="736" t="s">
        <v>402</v>
      </c>
      <c r="Q117" s="736" t="s">
        <v>402</v>
      </c>
      <c r="R117" s="741" t="s">
        <v>402</v>
      </c>
      <c r="S117" s="736" t="s">
        <v>402</v>
      </c>
      <c r="T117" s="741" t="s">
        <v>402</v>
      </c>
      <c r="U117" s="736" t="s">
        <v>402</v>
      </c>
      <c r="V117" s="741" t="s">
        <v>402</v>
      </c>
      <c r="W117" s="62"/>
      <c r="X117" s="63"/>
      <c r="Y117" s="878"/>
      <c r="Z117" s="786"/>
      <c r="AA117" s="786"/>
      <c r="AB117" s="786"/>
      <c r="AC117" s="786"/>
      <c r="AD117" s="786"/>
      <c r="AE117" s="786"/>
      <c r="AF117" s="786"/>
      <c r="AG117" s="810"/>
    </row>
    <row r="118" spans="1:34" s="5" customFormat="1" ht="15" thickBot="1" x14ac:dyDescent="0.4">
      <c r="A118" s="365">
        <v>2025</v>
      </c>
      <c r="B118" s="81" t="s">
        <v>22</v>
      </c>
      <c r="C118" s="552">
        <v>8.5577389152679942E-2</v>
      </c>
      <c r="D118" s="552">
        <v>8.5577389152679942E-2</v>
      </c>
      <c r="E118" s="553">
        <v>8.5577389152679942E-2</v>
      </c>
      <c r="F118" s="553">
        <v>8.5577389152679942E-2</v>
      </c>
      <c r="G118" s="553">
        <v>8.5577389152679942E-2</v>
      </c>
      <c r="H118" s="553">
        <v>8.5577389152679942E-2</v>
      </c>
      <c r="I118" s="553">
        <v>8.5577389152679942E-2</v>
      </c>
      <c r="J118" s="553">
        <v>8.5577389152679942E-2</v>
      </c>
      <c r="K118" s="553">
        <v>8.5577389152679942E-2</v>
      </c>
      <c r="L118" s="552">
        <v>8.5577389152679942E-2</v>
      </c>
      <c r="M118" s="552">
        <v>8.5577389152679942E-2</v>
      </c>
      <c r="N118" s="554">
        <v>8.5577389152679942E-2</v>
      </c>
      <c r="O118" s="136"/>
      <c r="P118" s="600">
        <v>0.25673216745803984</v>
      </c>
      <c r="Q118" s="601">
        <v>0.25673216745803984</v>
      </c>
      <c r="R118" s="602">
        <v>0.51346433491607968</v>
      </c>
      <c r="S118" s="601">
        <v>0.25673216745803984</v>
      </c>
      <c r="T118" s="602">
        <v>0.77019650237411952</v>
      </c>
      <c r="U118" s="600">
        <v>0.25673216745803984</v>
      </c>
      <c r="V118" s="603">
        <v>1.0269286698321594</v>
      </c>
      <c r="W118" s="59"/>
      <c r="X118" s="60"/>
      <c r="Y118" s="877" t="s">
        <v>22</v>
      </c>
      <c r="Z118" s="786">
        <v>1.4911883177891161</v>
      </c>
      <c r="AA118" s="786">
        <v>1.4670578144214055</v>
      </c>
      <c r="AB118" s="786">
        <v>1.544628593047171</v>
      </c>
      <c r="AC118" s="786">
        <v>1.3601558663295659</v>
      </c>
      <c r="AD118" s="786">
        <v>1.1178595273243532</v>
      </c>
      <c r="AE118" s="786">
        <v>1.0269286698321596</v>
      </c>
      <c r="AF118" s="816">
        <v>1.0269286698321594</v>
      </c>
      <c r="AG118" s="808">
        <f t="shared" ref="AG118:AG124" si="12">IFERROR(AF118/AE118-1,0)</f>
        <v>-2.2204460492503131E-16</v>
      </c>
      <c r="AH118" s="74"/>
    </row>
    <row r="119" spans="1:34" s="5" customFormat="1" ht="15" customHeight="1" thickBot="1" x14ac:dyDescent="0.3">
      <c r="A119" s="366">
        <v>2026</v>
      </c>
      <c r="B119" s="82"/>
      <c r="C119" s="555">
        <v>8.5577389152679942E-2</v>
      </c>
      <c r="D119" s="555">
        <v>8.5577389152679942E-2</v>
      </c>
      <c r="E119" s="556">
        <v>8.5577389152679942E-2</v>
      </c>
      <c r="F119" s="556">
        <v>0</v>
      </c>
      <c r="G119" s="556">
        <v>0</v>
      </c>
      <c r="H119" s="556">
        <v>0</v>
      </c>
      <c r="I119" s="556">
        <v>0</v>
      </c>
      <c r="J119" s="556">
        <v>0</v>
      </c>
      <c r="K119" s="556">
        <v>0</v>
      </c>
      <c r="L119" s="556">
        <v>0</v>
      </c>
      <c r="M119" s="556">
        <v>0</v>
      </c>
      <c r="N119" s="557">
        <v>0</v>
      </c>
      <c r="O119" s="136"/>
      <c r="P119" s="604">
        <v>0.25673216745803984</v>
      </c>
      <c r="Q119" s="604">
        <v>0</v>
      </c>
      <c r="R119" s="711" t="s">
        <v>402</v>
      </c>
      <c r="S119" s="710">
        <v>0</v>
      </c>
      <c r="T119" s="711" t="s">
        <v>402</v>
      </c>
      <c r="U119" s="710">
        <v>0</v>
      </c>
      <c r="V119" s="711" t="s">
        <v>402</v>
      </c>
      <c r="W119" s="59"/>
      <c r="X119" s="60"/>
      <c r="Y119" s="878"/>
      <c r="Z119" s="786"/>
      <c r="AA119" s="786"/>
      <c r="AB119" s="786"/>
      <c r="AC119" s="786"/>
      <c r="AD119" s="786"/>
      <c r="AE119" s="786"/>
      <c r="AF119" s="816"/>
      <c r="AG119" s="809"/>
    </row>
    <row r="120" spans="1:34" s="5" customFormat="1" ht="15" customHeight="1" thickBot="1" x14ac:dyDescent="0.3">
      <c r="A120" s="367" t="s">
        <v>138</v>
      </c>
      <c r="B120" s="83"/>
      <c r="C120" s="730">
        <v>0</v>
      </c>
      <c r="D120" s="730">
        <v>0</v>
      </c>
      <c r="E120" s="730">
        <v>0</v>
      </c>
      <c r="F120" s="730" t="s">
        <v>402</v>
      </c>
      <c r="G120" s="730" t="s">
        <v>402</v>
      </c>
      <c r="H120" s="730" t="s">
        <v>402</v>
      </c>
      <c r="I120" s="730" t="s">
        <v>402</v>
      </c>
      <c r="J120" s="730" t="s">
        <v>402</v>
      </c>
      <c r="K120" s="730" t="s">
        <v>402</v>
      </c>
      <c r="L120" s="730" t="s">
        <v>402</v>
      </c>
      <c r="M120" s="730" t="s">
        <v>402</v>
      </c>
      <c r="N120" s="733" t="s">
        <v>402</v>
      </c>
      <c r="O120" s="63"/>
      <c r="P120" s="736">
        <v>0</v>
      </c>
      <c r="Q120" s="736" t="s">
        <v>402</v>
      </c>
      <c r="R120" s="741" t="s">
        <v>402</v>
      </c>
      <c r="S120" s="736" t="s">
        <v>402</v>
      </c>
      <c r="T120" s="741" t="s">
        <v>402</v>
      </c>
      <c r="U120" s="736" t="s">
        <v>402</v>
      </c>
      <c r="V120" s="741" t="s">
        <v>402</v>
      </c>
      <c r="W120" s="296"/>
      <c r="X120" s="63"/>
      <c r="Y120" s="878"/>
      <c r="Z120" s="786"/>
      <c r="AA120" s="786"/>
      <c r="AB120" s="786"/>
      <c r="AC120" s="786"/>
      <c r="AD120" s="786"/>
      <c r="AE120" s="786"/>
      <c r="AF120" s="816"/>
      <c r="AG120" s="810"/>
    </row>
    <row r="121" spans="1:34" s="5" customFormat="1" ht="15" thickBot="1" x14ac:dyDescent="0.4">
      <c r="A121" s="365">
        <v>2025</v>
      </c>
      <c r="B121" s="81" t="s">
        <v>23</v>
      </c>
      <c r="C121" s="552">
        <v>0</v>
      </c>
      <c r="D121" s="552">
        <v>0</v>
      </c>
      <c r="E121" s="553">
        <v>0</v>
      </c>
      <c r="F121" s="553">
        <v>0</v>
      </c>
      <c r="G121" s="553">
        <v>0</v>
      </c>
      <c r="H121" s="553">
        <v>0</v>
      </c>
      <c r="I121" s="553">
        <v>0</v>
      </c>
      <c r="J121" s="553">
        <v>0</v>
      </c>
      <c r="K121" s="553">
        <v>0</v>
      </c>
      <c r="L121" s="552">
        <v>0</v>
      </c>
      <c r="M121" s="552">
        <v>0</v>
      </c>
      <c r="N121" s="554">
        <v>0</v>
      </c>
      <c r="O121" s="126"/>
      <c r="P121" s="600">
        <v>0</v>
      </c>
      <c r="Q121" s="601">
        <v>0</v>
      </c>
      <c r="R121" s="602">
        <v>0</v>
      </c>
      <c r="S121" s="601">
        <v>0</v>
      </c>
      <c r="T121" s="602">
        <v>0</v>
      </c>
      <c r="U121" s="600">
        <v>0</v>
      </c>
      <c r="V121" s="603">
        <v>0</v>
      </c>
      <c r="W121" s="65"/>
      <c r="X121" s="60"/>
      <c r="Y121" s="877" t="s">
        <v>23</v>
      </c>
      <c r="Z121" s="786">
        <v>0</v>
      </c>
      <c r="AA121" s="786">
        <v>0</v>
      </c>
      <c r="AB121" s="786">
        <v>0</v>
      </c>
      <c r="AC121" s="786">
        <v>0</v>
      </c>
      <c r="AD121" s="786">
        <v>0</v>
      </c>
      <c r="AE121" s="786">
        <v>0</v>
      </c>
      <c r="AF121" s="786">
        <v>0</v>
      </c>
      <c r="AG121" s="808">
        <f t="shared" si="12"/>
        <v>0</v>
      </c>
      <c r="AH121" s="74"/>
    </row>
    <row r="122" spans="1:34" s="5" customFormat="1" ht="15" customHeight="1" thickBot="1" x14ac:dyDescent="0.3">
      <c r="A122" s="366">
        <v>2026</v>
      </c>
      <c r="B122" s="82"/>
      <c r="C122" s="555">
        <v>0</v>
      </c>
      <c r="D122" s="555">
        <v>0</v>
      </c>
      <c r="E122" s="556">
        <v>0</v>
      </c>
      <c r="F122" s="556">
        <v>0</v>
      </c>
      <c r="G122" s="556">
        <v>0</v>
      </c>
      <c r="H122" s="556">
        <v>0</v>
      </c>
      <c r="I122" s="556">
        <v>0</v>
      </c>
      <c r="J122" s="556">
        <v>0</v>
      </c>
      <c r="K122" s="556">
        <v>0</v>
      </c>
      <c r="L122" s="556">
        <v>0</v>
      </c>
      <c r="M122" s="556">
        <v>0</v>
      </c>
      <c r="N122" s="557">
        <v>0</v>
      </c>
      <c r="O122" s="136"/>
      <c r="P122" s="604">
        <v>0</v>
      </c>
      <c r="Q122" s="604">
        <v>0</v>
      </c>
      <c r="R122" s="711" t="s">
        <v>402</v>
      </c>
      <c r="S122" s="710">
        <v>0</v>
      </c>
      <c r="T122" s="711" t="s">
        <v>402</v>
      </c>
      <c r="U122" s="710">
        <v>0</v>
      </c>
      <c r="V122" s="711" t="s">
        <v>402</v>
      </c>
      <c r="W122" s="65"/>
      <c r="X122" s="60"/>
      <c r="Y122" s="878"/>
      <c r="Z122" s="786"/>
      <c r="AA122" s="786"/>
      <c r="AB122" s="786"/>
      <c r="AC122" s="786"/>
      <c r="AD122" s="786"/>
      <c r="AE122" s="786"/>
      <c r="AF122" s="786"/>
      <c r="AG122" s="809"/>
    </row>
    <row r="123" spans="1:34" s="5" customFormat="1" ht="15" customHeight="1" thickBot="1" x14ac:dyDescent="0.3">
      <c r="A123" s="367" t="s">
        <v>138</v>
      </c>
      <c r="B123" s="83"/>
      <c r="C123" s="730" t="s">
        <v>402</v>
      </c>
      <c r="D123" s="730" t="s">
        <v>402</v>
      </c>
      <c r="E123" s="730" t="s">
        <v>402</v>
      </c>
      <c r="F123" s="730" t="s">
        <v>402</v>
      </c>
      <c r="G123" s="730" t="s">
        <v>402</v>
      </c>
      <c r="H123" s="730" t="s">
        <v>402</v>
      </c>
      <c r="I123" s="730" t="s">
        <v>402</v>
      </c>
      <c r="J123" s="730" t="s">
        <v>402</v>
      </c>
      <c r="K123" s="730" t="s">
        <v>402</v>
      </c>
      <c r="L123" s="730" t="s">
        <v>402</v>
      </c>
      <c r="M123" s="730" t="s">
        <v>402</v>
      </c>
      <c r="N123" s="733" t="s">
        <v>402</v>
      </c>
      <c r="O123" s="63"/>
      <c r="P123" s="736" t="s">
        <v>402</v>
      </c>
      <c r="Q123" s="736" t="s">
        <v>402</v>
      </c>
      <c r="R123" s="741" t="s">
        <v>402</v>
      </c>
      <c r="S123" s="736" t="s">
        <v>402</v>
      </c>
      <c r="T123" s="741" t="s">
        <v>402</v>
      </c>
      <c r="U123" s="736" t="s">
        <v>402</v>
      </c>
      <c r="V123" s="741" t="s">
        <v>402</v>
      </c>
      <c r="W123" s="62"/>
      <c r="X123" s="63"/>
      <c r="Y123" s="878"/>
      <c r="Z123" s="786"/>
      <c r="AA123" s="786"/>
      <c r="AB123" s="786"/>
      <c r="AC123" s="786"/>
      <c r="AD123" s="786"/>
      <c r="AE123" s="786"/>
      <c r="AF123" s="786"/>
      <c r="AG123" s="810"/>
    </row>
    <row r="124" spans="1:34" s="5" customFormat="1" ht="15" thickBot="1" x14ac:dyDescent="0.4">
      <c r="A124" s="365">
        <v>2025</v>
      </c>
      <c r="B124" s="81" t="s">
        <v>24</v>
      </c>
      <c r="C124" s="552">
        <v>0</v>
      </c>
      <c r="D124" s="552">
        <v>0</v>
      </c>
      <c r="E124" s="553">
        <v>0</v>
      </c>
      <c r="F124" s="553">
        <v>0</v>
      </c>
      <c r="G124" s="553">
        <v>0</v>
      </c>
      <c r="H124" s="553">
        <v>0</v>
      </c>
      <c r="I124" s="553">
        <v>0</v>
      </c>
      <c r="J124" s="553">
        <v>0</v>
      </c>
      <c r="K124" s="553">
        <v>0</v>
      </c>
      <c r="L124" s="552">
        <v>0</v>
      </c>
      <c r="M124" s="552">
        <v>0</v>
      </c>
      <c r="N124" s="554">
        <v>0</v>
      </c>
      <c r="O124" s="126"/>
      <c r="P124" s="600">
        <v>0</v>
      </c>
      <c r="Q124" s="601">
        <v>0</v>
      </c>
      <c r="R124" s="602">
        <v>0</v>
      </c>
      <c r="S124" s="601">
        <v>0</v>
      </c>
      <c r="T124" s="602">
        <v>0</v>
      </c>
      <c r="U124" s="600">
        <v>0</v>
      </c>
      <c r="V124" s="603">
        <v>0</v>
      </c>
      <c r="W124" s="65"/>
      <c r="X124" s="60"/>
      <c r="Y124" s="877" t="s">
        <v>24</v>
      </c>
      <c r="Z124" s="786">
        <v>0</v>
      </c>
      <c r="AA124" s="786">
        <v>0</v>
      </c>
      <c r="AB124" s="786">
        <v>0</v>
      </c>
      <c r="AC124" s="786">
        <v>0</v>
      </c>
      <c r="AD124" s="786">
        <v>0</v>
      </c>
      <c r="AE124" s="786">
        <v>0</v>
      </c>
      <c r="AF124" s="786">
        <v>0</v>
      </c>
      <c r="AG124" s="808">
        <f t="shared" si="12"/>
        <v>0</v>
      </c>
      <c r="AH124" s="74"/>
    </row>
    <row r="125" spans="1:34" s="5" customFormat="1" ht="15" customHeight="1" thickBot="1" x14ac:dyDescent="0.3">
      <c r="A125" s="366">
        <v>2026</v>
      </c>
      <c r="B125" s="82"/>
      <c r="C125" s="555">
        <v>0</v>
      </c>
      <c r="D125" s="555">
        <v>0</v>
      </c>
      <c r="E125" s="556">
        <v>0</v>
      </c>
      <c r="F125" s="556">
        <v>0</v>
      </c>
      <c r="G125" s="556">
        <v>0</v>
      </c>
      <c r="H125" s="556">
        <v>0</v>
      </c>
      <c r="I125" s="556">
        <v>0</v>
      </c>
      <c r="J125" s="556">
        <v>0</v>
      </c>
      <c r="K125" s="556">
        <v>0</v>
      </c>
      <c r="L125" s="556">
        <v>0</v>
      </c>
      <c r="M125" s="556">
        <v>0</v>
      </c>
      <c r="N125" s="557">
        <v>0</v>
      </c>
      <c r="O125" s="136"/>
      <c r="P125" s="604">
        <v>0</v>
      </c>
      <c r="Q125" s="604">
        <v>0</v>
      </c>
      <c r="R125" s="711" t="s">
        <v>402</v>
      </c>
      <c r="S125" s="710">
        <v>0</v>
      </c>
      <c r="T125" s="711" t="s">
        <v>402</v>
      </c>
      <c r="U125" s="710">
        <v>0</v>
      </c>
      <c r="V125" s="711" t="s">
        <v>402</v>
      </c>
      <c r="W125" s="65"/>
      <c r="X125" s="60"/>
      <c r="Y125" s="878"/>
      <c r="Z125" s="786"/>
      <c r="AA125" s="786"/>
      <c r="AB125" s="786"/>
      <c r="AC125" s="786"/>
      <c r="AD125" s="786"/>
      <c r="AE125" s="786"/>
      <c r="AF125" s="786"/>
      <c r="AG125" s="809"/>
    </row>
    <row r="126" spans="1:34" s="5" customFormat="1" ht="15" customHeight="1" thickBot="1" x14ac:dyDescent="0.3">
      <c r="A126" s="367" t="s">
        <v>138</v>
      </c>
      <c r="B126" s="83"/>
      <c r="C126" s="730" t="s">
        <v>402</v>
      </c>
      <c r="D126" s="730" t="s">
        <v>402</v>
      </c>
      <c r="E126" s="730" t="s">
        <v>402</v>
      </c>
      <c r="F126" s="730" t="s">
        <v>402</v>
      </c>
      <c r="G126" s="730" t="s">
        <v>402</v>
      </c>
      <c r="H126" s="730" t="s">
        <v>402</v>
      </c>
      <c r="I126" s="730" t="s">
        <v>402</v>
      </c>
      <c r="J126" s="730" t="s">
        <v>402</v>
      </c>
      <c r="K126" s="730" t="s">
        <v>402</v>
      </c>
      <c r="L126" s="730" t="s">
        <v>402</v>
      </c>
      <c r="M126" s="730" t="s">
        <v>402</v>
      </c>
      <c r="N126" s="733" t="s">
        <v>402</v>
      </c>
      <c r="O126" s="63"/>
      <c r="P126" s="736" t="s">
        <v>402</v>
      </c>
      <c r="Q126" s="736" t="s">
        <v>402</v>
      </c>
      <c r="R126" s="741" t="s">
        <v>402</v>
      </c>
      <c r="S126" s="736" t="s">
        <v>402</v>
      </c>
      <c r="T126" s="741" t="s">
        <v>402</v>
      </c>
      <c r="U126" s="736" t="s">
        <v>402</v>
      </c>
      <c r="V126" s="741" t="s">
        <v>402</v>
      </c>
      <c r="W126" s="62"/>
      <c r="X126" s="63"/>
      <c r="Y126" s="878"/>
      <c r="Z126" s="786"/>
      <c r="AA126" s="786"/>
      <c r="AB126" s="786"/>
      <c r="AC126" s="786"/>
      <c r="AD126" s="786"/>
      <c r="AE126" s="786"/>
      <c r="AF126" s="786"/>
      <c r="AG126" s="810"/>
    </row>
    <row r="127" spans="1:34" s="5" customFormat="1" ht="11" thickBot="1" x14ac:dyDescent="0.3">
      <c r="A127" s="414">
        <v>2025</v>
      </c>
      <c r="B127" s="403" t="s">
        <v>155</v>
      </c>
      <c r="C127" s="590">
        <v>8.5577389152679942E-2</v>
      </c>
      <c r="D127" s="590">
        <v>8.5577389152679942E-2</v>
      </c>
      <c r="E127" s="591">
        <v>8.5577389152679942E-2</v>
      </c>
      <c r="F127" s="591">
        <v>8.5577389152679942E-2</v>
      </c>
      <c r="G127" s="591">
        <v>8.5577389152679942E-2</v>
      </c>
      <c r="H127" s="591">
        <v>8.5577389152679942E-2</v>
      </c>
      <c r="I127" s="591">
        <v>8.5577389152679942E-2</v>
      </c>
      <c r="J127" s="591">
        <v>8.5577389152679942E-2</v>
      </c>
      <c r="K127" s="591">
        <v>8.5577389152679942E-2</v>
      </c>
      <c r="L127" s="590">
        <v>8.5577389152679942E-2</v>
      </c>
      <c r="M127" s="590">
        <v>8.5577389152679942E-2</v>
      </c>
      <c r="N127" s="592">
        <v>8.5577389152679942E-2</v>
      </c>
      <c r="O127" s="59"/>
      <c r="P127" s="623">
        <v>0.25673216745803984</v>
      </c>
      <c r="Q127" s="624">
        <v>0.25673216745803984</v>
      </c>
      <c r="R127" s="624">
        <v>0.51346433491607968</v>
      </c>
      <c r="S127" s="624">
        <v>0.25673216745803984</v>
      </c>
      <c r="T127" s="624">
        <v>0.77019650237411952</v>
      </c>
      <c r="U127" s="623">
        <v>0.25673216745803984</v>
      </c>
      <c r="V127" s="623">
        <v>1.0269286698321594</v>
      </c>
      <c r="W127" s="59"/>
      <c r="X127" s="59"/>
      <c r="Y127" s="889" t="s">
        <v>155</v>
      </c>
      <c r="Z127" s="790">
        <v>1.4911883177891161</v>
      </c>
      <c r="AA127" s="790">
        <v>1.4670578144214055</v>
      </c>
      <c r="AB127" s="790">
        <v>1.544628593047171</v>
      </c>
      <c r="AC127" s="790">
        <v>1.3601558663295659</v>
      </c>
      <c r="AD127" s="790">
        <v>1.1178595273243532</v>
      </c>
      <c r="AE127" s="790">
        <v>1.0269286698321596</v>
      </c>
      <c r="AF127" s="870">
        <v>1.0269286698321594</v>
      </c>
      <c r="AG127" s="998">
        <f t="shared" ref="AG127" si="13">IFERROR(AF127/AE127-1,0)</f>
        <v>-2.2204460492503131E-16</v>
      </c>
    </row>
    <row r="128" spans="1:34" s="5" customFormat="1" ht="15" customHeight="1" thickBot="1" x14ac:dyDescent="0.3">
      <c r="A128" s="415">
        <v>2026</v>
      </c>
      <c r="B128" s="404"/>
      <c r="C128" s="593">
        <v>8.5577389152679942E-2</v>
      </c>
      <c r="D128" s="593">
        <v>8.5577389152679942E-2</v>
      </c>
      <c r="E128" s="594">
        <v>8.5577389152679942E-2</v>
      </c>
      <c r="F128" s="594">
        <v>0</v>
      </c>
      <c r="G128" s="594">
        <v>0</v>
      </c>
      <c r="H128" s="594">
        <v>0</v>
      </c>
      <c r="I128" s="594">
        <v>0</v>
      </c>
      <c r="J128" s="594">
        <v>0</v>
      </c>
      <c r="K128" s="594">
        <v>0</v>
      </c>
      <c r="L128" s="594">
        <v>0</v>
      </c>
      <c r="M128" s="594">
        <v>0</v>
      </c>
      <c r="N128" s="595">
        <v>0</v>
      </c>
      <c r="O128" s="59"/>
      <c r="P128" s="625">
        <v>0.25673216745803984</v>
      </c>
      <c r="Q128" s="625">
        <v>0</v>
      </c>
      <c r="R128" s="711" t="s">
        <v>402</v>
      </c>
      <c r="S128" s="710">
        <v>0</v>
      </c>
      <c r="T128" s="711" t="s">
        <v>402</v>
      </c>
      <c r="U128" s="710">
        <v>0</v>
      </c>
      <c r="V128" s="711" t="s">
        <v>402</v>
      </c>
      <c r="W128" s="59"/>
      <c r="X128" s="59"/>
      <c r="Y128" s="890"/>
      <c r="Z128" s="790"/>
      <c r="AA128" s="790"/>
      <c r="AB128" s="790"/>
      <c r="AC128" s="790"/>
      <c r="AD128" s="790"/>
      <c r="AE128" s="790"/>
      <c r="AF128" s="790"/>
      <c r="AG128" s="999"/>
    </row>
    <row r="129" spans="1:34" s="5" customFormat="1" ht="15" customHeight="1" thickBot="1" x14ac:dyDescent="0.3">
      <c r="A129" s="416" t="s">
        <v>138</v>
      </c>
      <c r="B129" s="405"/>
      <c r="C129" s="750">
        <v>0</v>
      </c>
      <c r="D129" s="750">
        <v>0</v>
      </c>
      <c r="E129" s="750">
        <v>0</v>
      </c>
      <c r="F129" s="750" t="s">
        <v>402</v>
      </c>
      <c r="G129" s="750" t="s">
        <v>402</v>
      </c>
      <c r="H129" s="750" t="s">
        <v>402</v>
      </c>
      <c r="I129" s="750" t="s">
        <v>402</v>
      </c>
      <c r="J129" s="750" t="s">
        <v>402</v>
      </c>
      <c r="K129" s="750" t="s">
        <v>402</v>
      </c>
      <c r="L129" s="750" t="s">
        <v>402</v>
      </c>
      <c r="M129" s="750" t="s">
        <v>402</v>
      </c>
      <c r="N129" s="751" t="s">
        <v>402</v>
      </c>
      <c r="O129" s="727"/>
      <c r="P129" s="740">
        <v>0</v>
      </c>
      <c r="Q129" s="740" t="s">
        <v>402</v>
      </c>
      <c r="R129" s="741" t="s">
        <v>402</v>
      </c>
      <c r="S129" s="740" t="s">
        <v>402</v>
      </c>
      <c r="T129" s="741" t="s">
        <v>402</v>
      </c>
      <c r="U129" s="740" t="s">
        <v>402</v>
      </c>
      <c r="V129" s="741" t="s">
        <v>402</v>
      </c>
      <c r="W129" s="296"/>
      <c r="X129" s="62"/>
      <c r="Y129" s="890"/>
      <c r="Z129" s="790"/>
      <c r="AA129" s="790"/>
      <c r="AB129" s="790"/>
      <c r="AC129" s="790"/>
      <c r="AD129" s="790"/>
      <c r="AE129" s="790"/>
      <c r="AF129" s="790"/>
      <c r="AG129" s="1000"/>
    </row>
    <row r="130" spans="1:34" x14ac:dyDescent="0.35">
      <c r="B130" s="77"/>
      <c r="C130" s="79"/>
      <c r="D130" s="79"/>
      <c r="E130" s="79"/>
      <c r="F130" s="79"/>
      <c r="G130" s="79"/>
      <c r="H130" s="79"/>
      <c r="I130" s="79"/>
      <c r="J130" s="79"/>
      <c r="K130" s="79"/>
      <c r="L130" s="79"/>
      <c r="M130" s="79"/>
      <c r="N130" s="79"/>
      <c r="O130" s="79"/>
      <c r="P130" s="79"/>
      <c r="Q130" s="79"/>
      <c r="R130" s="78"/>
      <c r="S130" s="79"/>
      <c r="T130" s="78"/>
      <c r="U130" s="79"/>
      <c r="V130" s="78"/>
      <c r="W130" s="78"/>
      <c r="X130" s="79"/>
      <c r="AF130" s="42"/>
      <c r="AG130" s="42"/>
    </row>
    <row r="131" spans="1:34" ht="15" thickBot="1" x14ac:dyDescent="0.4">
      <c r="A131" s="420"/>
      <c r="B131" s="361" t="s">
        <v>141</v>
      </c>
      <c r="C131" s="362"/>
      <c r="D131" s="362"/>
      <c r="E131" s="362"/>
      <c r="F131" s="362"/>
      <c r="G131" s="362"/>
      <c r="H131" s="362"/>
      <c r="I131" s="362"/>
      <c r="J131" s="362"/>
      <c r="K131" s="362"/>
      <c r="L131" s="362"/>
      <c r="M131" s="362"/>
      <c r="N131" s="362"/>
      <c r="O131" s="362"/>
      <c r="P131" s="362"/>
      <c r="Q131" s="362"/>
      <c r="R131" s="362"/>
      <c r="S131" s="362"/>
      <c r="T131" s="362"/>
      <c r="U131" s="362"/>
      <c r="V131" s="362"/>
      <c r="W131" s="362"/>
      <c r="X131" s="362"/>
      <c r="Y131" s="362"/>
      <c r="Z131" s="362"/>
      <c r="AA131" s="362"/>
      <c r="AB131" s="362"/>
      <c r="AC131" s="362"/>
      <c r="AD131" s="362"/>
      <c r="AE131" s="362"/>
      <c r="AF131" s="362"/>
      <c r="AG131" s="362"/>
    </row>
    <row r="132" spans="1:34" s="43" customFormat="1" ht="24.5" thickBot="1" x14ac:dyDescent="0.35">
      <c r="B132" s="48" t="s">
        <v>393</v>
      </c>
      <c r="C132" s="4" t="s">
        <v>114</v>
      </c>
      <c r="D132" s="4" t="s">
        <v>115</v>
      </c>
      <c r="E132" s="49" t="s">
        <v>116</v>
      </c>
      <c r="F132" s="49" t="s">
        <v>117</v>
      </c>
      <c r="G132" s="49" t="s">
        <v>118</v>
      </c>
      <c r="H132" s="49" t="s">
        <v>119</v>
      </c>
      <c r="I132" s="49" t="s">
        <v>120</v>
      </c>
      <c r="J132" s="49" t="s">
        <v>121</v>
      </c>
      <c r="K132" s="49" t="s">
        <v>122</v>
      </c>
      <c r="L132" s="4" t="s">
        <v>123</v>
      </c>
      <c r="M132" s="4" t="s">
        <v>124</v>
      </c>
      <c r="N132" s="50" t="s">
        <v>125</v>
      </c>
      <c r="O132" s="51"/>
      <c r="P132" s="53" t="s">
        <v>126</v>
      </c>
      <c r="Q132" s="53" t="s">
        <v>127</v>
      </c>
      <c r="R132" s="52" t="s">
        <v>128</v>
      </c>
      <c r="S132" s="53" t="s">
        <v>129</v>
      </c>
      <c r="T132" s="52" t="s">
        <v>130</v>
      </c>
      <c r="U132" s="53" t="s">
        <v>131</v>
      </c>
      <c r="V132" s="52" t="s">
        <v>136</v>
      </c>
      <c r="W132" s="55"/>
      <c r="X132" s="55"/>
      <c r="Y132" s="48" t="s">
        <v>393</v>
      </c>
      <c r="Z132" s="72">
        <v>2019</v>
      </c>
      <c r="AA132" s="72">
        <v>2020</v>
      </c>
      <c r="AB132" s="72">
        <v>2021</v>
      </c>
      <c r="AC132" s="72">
        <v>2022</v>
      </c>
      <c r="AD132" s="72">
        <v>2023</v>
      </c>
      <c r="AE132" s="72">
        <v>2024</v>
      </c>
      <c r="AF132" s="80">
        <v>2025</v>
      </c>
      <c r="AG132" s="57" t="s">
        <v>411</v>
      </c>
    </row>
    <row r="133" spans="1:34" s="5" customFormat="1" ht="15" thickBot="1" x14ac:dyDescent="0.4">
      <c r="A133" s="365">
        <v>2025</v>
      </c>
      <c r="B133" s="73" t="s">
        <v>156</v>
      </c>
      <c r="C133" s="552">
        <v>4.7629247246403441</v>
      </c>
      <c r="D133" s="552">
        <v>3.9107883504236014</v>
      </c>
      <c r="E133" s="553">
        <v>3.2053356252914806</v>
      </c>
      <c r="F133" s="553">
        <v>1.9881062437955603</v>
      </c>
      <c r="G133" s="553">
        <v>1.4507919523939208</v>
      </c>
      <c r="H133" s="553">
        <v>1.2731651760303191</v>
      </c>
      <c r="I133" s="553">
        <v>1.0545107564830265</v>
      </c>
      <c r="J133" s="553">
        <v>0.97812526632510688</v>
      </c>
      <c r="K133" s="553">
        <v>1.5052752695288201</v>
      </c>
      <c r="L133" s="552">
        <v>2.1520369124691268</v>
      </c>
      <c r="M133" s="552">
        <v>3.0373607563495715</v>
      </c>
      <c r="N133" s="554">
        <v>3.819090763332218</v>
      </c>
      <c r="O133" s="136"/>
      <c r="P133" s="600">
        <v>11.879048700355426</v>
      </c>
      <c r="Q133" s="601">
        <v>4.7120633722198004</v>
      </c>
      <c r="R133" s="602">
        <v>16.591112072575228</v>
      </c>
      <c r="S133" s="601">
        <v>3.5379112923369531</v>
      </c>
      <c r="T133" s="602">
        <v>20.129023364912182</v>
      </c>
      <c r="U133" s="600">
        <v>9.0084884321509158</v>
      </c>
      <c r="V133" s="603">
        <v>29.137511797063098</v>
      </c>
      <c r="W133" s="59"/>
      <c r="X133" s="60"/>
      <c r="Y133" s="877" t="s">
        <v>156</v>
      </c>
      <c r="Z133" s="786">
        <v>42.321622642553208</v>
      </c>
      <c r="AA133" s="786">
        <v>41.218982800114333</v>
      </c>
      <c r="AB133" s="786">
        <v>42.066062844619026</v>
      </c>
      <c r="AC133" s="786">
        <v>33.822869198523165</v>
      </c>
      <c r="AD133" s="786">
        <v>30.141615056162593</v>
      </c>
      <c r="AE133" s="786">
        <v>29.741745538266521</v>
      </c>
      <c r="AF133" s="786">
        <v>29.137511797063098</v>
      </c>
      <c r="AG133" s="808">
        <f t="shared" ref="AG133" si="14">IFERROR(AF133/AE133-1,0)</f>
        <v>-2.0316014755287326E-2</v>
      </c>
      <c r="AH133" s="74"/>
    </row>
    <row r="134" spans="1:34" s="5" customFormat="1" ht="15" customHeight="1" thickBot="1" x14ac:dyDescent="0.3">
      <c r="A134" s="366">
        <v>2026</v>
      </c>
      <c r="B134" s="75"/>
      <c r="C134" s="555">
        <v>4.5251476066838103</v>
      </c>
      <c r="D134" s="555">
        <v>3.2022272527232376</v>
      </c>
      <c r="E134" s="556">
        <v>2.7691024032513587</v>
      </c>
      <c r="F134" s="556">
        <v>0</v>
      </c>
      <c r="G134" s="556">
        <v>0</v>
      </c>
      <c r="H134" s="556">
        <v>0</v>
      </c>
      <c r="I134" s="556">
        <v>0</v>
      </c>
      <c r="J134" s="556">
        <v>0</v>
      </c>
      <c r="K134" s="556">
        <v>0</v>
      </c>
      <c r="L134" s="556">
        <v>0</v>
      </c>
      <c r="M134" s="556">
        <v>0</v>
      </c>
      <c r="N134" s="557">
        <v>0</v>
      </c>
      <c r="O134" s="136"/>
      <c r="P134" s="604">
        <v>10.496477262658406</v>
      </c>
      <c r="Q134" s="604">
        <v>0</v>
      </c>
      <c r="R134" s="711" t="s">
        <v>402</v>
      </c>
      <c r="S134" s="710">
        <v>0</v>
      </c>
      <c r="T134" s="711" t="s">
        <v>402</v>
      </c>
      <c r="U134" s="710">
        <v>0</v>
      </c>
      <c r="V134" s="711" t="s">
        <v>402</v>
      </c>
      <c r="W134" s="59"/>
      <c r="X134" s="60"/>
      <c r="Y134" s="878"/>
      <c r="Z134" s="786"/>
      <c r="AA134" s="786"/>
      <c r="AB134" s="786"/>
      <c r="AC134" s="786"/>
      <c r="AD134" s="786"/>
      <c r="AE134" s="786"/>
      <c r="AF134" s="786"/>
      <c r="AG134" s="809"/>
    </row>
    <row r="135" spans="1:34" s="5" customFormat="1" ht="15" customHeight="1" thickBot="1" x14ac:dyDescent="0.3">
      <c r="A135" s="367" t="s">
        <v>138</v>
      </c>
      <c r="B135" s="76"/>
      <c r="C135" s="730">
        <v>-4.992250176166467E-2</v>
      </c>
      <c r="D135" s="730">
        <v>-0.18118114155260159</v>
      </c>
      <c r="E135" s="730">
        <v>-0.13609595781423126</v>
      </c>
      <c r="F135" s="730" t="s">
        <v>402</v>
      </c>
      <c r="G135" s="730" t="s">
        <v>402</v>
      </c>
      <c r="H135" s="730" t="s">
        <v>402</v>
      </c>
      <c r="I135" s="730" t="s">
        <v>402</v>
      </c>
      <c r="J135" s="730" t="s">
        <v>402</v>
      </c>
      <c r="K135" s="730" t="s">
        <v>402</v>
      </c>
      <c r="L135" s="730" t="s">
        <v>402</v>
      </c>
      <c r="M135" s="730" t="s">
        <v>402</v>
      </c>
      <c r="N135" s="733" t="s">
        <v>402</v>
      </c>
      <c r="O135" s="63"/>
      <c r="P135" s="736">
        <v>-0.11638738695091412</v>
      </c>
      <c r="Q135" s="736" t="s">
        <v>402</v>
      </c>
      <c r="R135" s="741" t="s">
        <v>402</v>
      </c>
      <c r="S135" s="736" t="s">
        <v>402</v>
      </c>
      <c r="T135" s="741" t="s">
        <v>402</v>
      </c>
      <c r="U135" s="736" t="s">
        <v>402</v>
      </c>
      <c r="V135" s="741" t="s">
        <v>402</v>
      </c>
      <c r="W135" s="296"/>
      <c r="X135" s="63"/>
      <c r="Y135" s="878"/>
      <c r="Z135" s="786"/>
      <c r="AA135" s="786"/>
      <c r="AB135" s="786"/>
      <c r="AC135" s="786"/>
      <c r="AD135" s="786"/>
      <c r="AE135" s="786"/>
      <c r="AF135" s="786"/>
      <c r="AG135" s="810"/>
    </row>
    <row r="136" spans="1:34" s="5" customFormat="1" ht="15" thickBot="1" x14ac:dyDescent="0.4">
      <c r="A136" s="365">
        <v>2025</v>
      </c>
      <c r="B136" s="75" t="s">
        <v>157</v>
      </c>
      <c r="C136" s="552">
        <v>0</v>
      </c>
      <c r="D136" s="552">
        <v>0</v>
      </c>
      <c r="E136" s="553">
        <v>0</v>
      </c>
      <c r="F136" s="553">
        <v>0</v>
      </c>
      <c r="G136" s="553">
        <v>0</v>
      </c>
      <c r="H136" s="553">
        <v>0</v>
      </c>
      <c r="I136" s="553">
        <v>0</v>
      </c>
      <c r="J136" s="553">
        <v>0</v>
      </c>
      <c r="K136" s="553">
        <v>0</v>
      </c>
      <c r="L136" s="552">
        <v>0</v>
      </c>
      <c r="M136" s="552">
        <v>0</v>
      </c>
      <c r="N136" s="554">
        <v>0</v>
      </c>
      <c r="O136" s="136"/>
      <c r="P136" s="600">
        <v>0</v>
      </c>
      <c r="Q136" s="601">
        <v>0</v>
      </c>
      <c r="R136" s="602">
        <v>0</v>
      </c>
      <c r="S136" s="601">
        <v>0</v>
      </c>
      <c r="T136" s="602">
        <v>0</v>
      </c>
      <c r="U136" s="600">
        <v>0</v>
      </c>
      <c r="V136" s="603">
        <v>0</v>
      </c>
      <c r="W136" s="65"/>
      <c r="X136" s="60"/>
      <c r="Y136" s="877" t="s">
        <v>157</v>
      </c>
      <c r="Z136" s="786">
        <v>0</v>
      </c>
      <c r="AA136" s="786">
        <v>0</v>
      </c>
      <c r="AB136" s="786">
        <v>0</v>
      </c>
      <c r="AC136" s="786">
        <v>0</v>
      </c>
      <c r="AD136" s="786">
        <v>0</v>
      </c>
      <c r="AE136" s="786">
        <v>0</v>
      </c>
      <c r="AF136" s="786">
        <v>0</v>
      </c>
      <c r="AG136" s="808">
        <f t="shared" ref="AG136:AG175" si="15">IFERROR(AF136/AE136-1,0)</f>
        <v>0</v>
      </c>
      <c r="AH136" s="74"/>
    </row>
    <row r="137" spans="1:34" s="5" customFormat="1" ht="15" customHeight="1" thickBot="1" x14ac:dyDescent="0.3">
      <c r="A137" s="366">
        <v>2026</v>
      </c>
      <c r="B137" s="75"/>
      <c r="C137" s="555">
        <v>0</v>
      </c>
      <c r="D137" s="555">
        <v>0</v>
      </c>
      <c r="E137" s="556">
        <v>0</v>
      </c>
      <c r="F137" s="556">
        <v>0</v>
      </c>
      <c r="G137" s="556">
        <v>0</v>
      </c>
      <c r="H137" s="556">
        <v>0</v>
      </c>
      <c r="I137" s="556">
        <v>0</v>
      </c>
      <c r="J137" s="556">
        <v>0</v>
      </c>
      <c r="K137" s="556">
        <v>0</v>
      </c>
      <c r="L137" s="556">
        <v>0</v>
      </c>
      <c r="M137" s="556">
        <v>0</v>
      </c>
      <c r="N137" s="557">
        <v>0</v>
      </c>
      <c r="O137" s="136"/>
      <c r="P137" s="604">
        <v>0</v>
      </c>
      <c r="Q137" s="604">
        <v>0</v>
      </c>
      <c r="R137" s="711" t="s">
        <v>402</v>
      </c>
      <c r="S137" s="710">
        <v>0</v>
      </c>
      <c r="T137" s="711" t="s">
        <v>402</v>
      </c>
      <c r="U137" s="710">
        <v>0</v>
      </c>
      <c r="V137" s="711" t="s">
        <v>402</v>
      </c>
      <c r="W137" s="65"/>
      <c r="X137" s="60"/>
      <c r="Y137" s="878"/>
      <c r="Z137" s="786"/>
      <c r="AA137" s="786"/>
      <c r="AB137" s="786"/>
      <c r="AC137" s="786"/>
      <c r="AD137" s="786"/>
      <c r="AE137" s="786"/>
      <c r="AF137" s="786"/>
      <c r="AG137" s="809"/>
    </row>
    <row r="138" spans="1:34" s="5" customFormat="1" ht="15" customHeight="1" thickBot="1" x14ac:dyDescent="0.3">
      <c r="A138" s="367" t="s">
        <v>138</v>
      </c>
      <c r="B138" s="76"/>
      <c r="C138" s="730" t="s">
        <v>402</v>
      </c>
      <c r="D138" s="730" t="s">
        <v>402</v>
      </c>
      <c r="E138" s="730" t="s">
        <v>402</v>
      </c>
      <c r="F138" s="730" t="s">
        <v>402</v>
      </c>
      <c r="G138" s="730" t="s">
        <v>402</v>
      </c>
      <c r="H138" s="730" t="s">
        <v>402</v>
      </c>
      <c r="I138" s="730" t="s">
        <v>402</v>
      </c>
      <c r="J138" s="730" t="s">
        <v>402</v>
      </c>
      <c r="K138" s="730" t="s">
        <v>402</v>
      </c>
      <c r="L138" s="730" t="s">
        <v>402</v>
      </c>
      <c r="M138" s="730" t="s">
        <v>402</v>
      </c>
      <c r="N138" s="733" t="s">
        <v>402</v>
      </c>
      <c r="O138" s="63"/>
      <c r="P138" s="736" t="s">
        <v>402</v>
      </c>
      <c r="Q138" s="736" t="s">
        <v>402</v>
      </c>
      <c r="R138" s="741" t="s">
        <v>402</v>
      </c>
      <c r="S138" s="736" t="s">
        <v>402</v>
      </c>
      <c r="T138" s="741" t="s">
        <v>402</v>
      </c>
      <c r="U138" s="736" t="s">
        <v>402</v>
      </c>
      <c r="V138" s="741" t="s">
        <v>402</v>
      </c>
      <c r="W138" s="62"/>
      <c r="X138" s="63"/>
      <c r="Y138" s="878"/>
      <c r="Z138" s="786"/>
      <c r="AA138" s="786"/>
      <c r="AB138" s="786"/>
      <c r="AC138" s="786"/>
      <c r="AD138" s="786"/>
      <c r="AE138" s="786"/>
      <c r="AF138" s="786"/>
      <c r="AG138" s="810"/>
    </row>
    <row r="139" spans="1:34" s="5" customFormat="1" ht="15" thickBot="1" x14ac:dyDescent="0.4">
      <c r="A139" s="365">
        <v>2025</v>
      </c>
      <c r="B139" s="75" t="s">
        <v>158</v>
      </c>
      <c r="C139" s="552">
        <v>0</v>
      </c>
      <c r="D139" s="552">
        <v>0</v>
      </c>
      <c r="E139" s="553">
        <v>0</v>
      </c>
      <c r="F139" s="553">
        <v>0</v>
      </c>
      <c r="G139" s="553">
        <v>0</v>
      </c>
      <c r="H139" s="553">
        <v>0</v>
      </c>
      <c r="I139" s="553">
        <v>0</v>
      </c>
      <c r="J139" s="553">
        <v>0</v>
      </c>
      <c r="K139" s="553">
        <v>0</v>
      </c>
      <c r="L139" s="552">
        <v>0</v>
      </c>
      <c r="M139" s="552">
        <v>0</v>
      </c>
      <c r="N139" s="554">
        <v>0</v>
      </c>
      <c r="O139" s="136"/>
      <c r="P139" s="600">
        <v>0</v>
      </c>
      <c r="Q139" s="601">
        <v>0</v>
      </c>
      <c r="R139" s="602">
        <v>0</v>
      </c>
      <c r="S139" s="601">
        <v>0</v>
      </c>
      <c r="T139" s="602">
        <v>0</v>
      </c>
      <c r="U139" s="600">
        <v>0</v>
      </c>
      <c r="V139" s="603">
        <v>0</v>
      </c>
      <c r="W139" s="65"/>
      <c r="X139" s="60"/>
      <c r="Y139" s="877" t="s">
        <v>158</v>
      </c>
      <c r="Z139" s="786">
        <v>0</v>
      </c>
      <c r="AA139" s="786">
        <v>0</v>
      </c>
      <c r="AB139" s="786">
        <v>0</v>
      </c>
      <c r="AC139" s="786">
        <v>0</v>
      </c>
      <c r="AD139" s="786">
        <v>0</v>
      </c>
      <c r="AE139" s="786">
        <v>0</v>
      </c>
      <c r="AF139" s="786">
        <v>0</v>
      </c>
      <c r="AG139" s="808">
        <f t="shared" si="15"/>
        <v>0</v>
      </c>
      <c r="AH139" s="74"/>
    </row>
    <row r="140" spans="1:34" s="5" customFormat="1" ht="15" customHeight="1" thickBot="1" x14ac:dyDescent="0.3">
      <c r="A140" s="366">
        <v>2026</v>
      </c>
      <c r="B140" s="75"/>
      <c r="C140" s="555">
        <v>0</v>
      </c>
      <c r="D140" s="555">
        <v>0</v>
      </c>
      <c r="E140" s="556">
        <v>0</v>
      </c>
      <c r="F140" s="556">
        <v>0</v>
      </c>
      <c r="G140" s="556">
        <v>0</v>
      </c>
      <c r="H140" s="556">
        <v>0</v>
      </c>
      <c r="I140" s="556">
        <v>0</v>
      </c>
      <c r="J140" s="556">
        <v>0</v>
      </c>
      <c r="K140" s="556">
        <v>0</v>
      </c>
      <c r="L140" s="556">
        <v>0</v>
      </c>
      <c r="M140" s="556">
        <v>0</v>
      </c>
      <c r="N140" s="557">
        <v>0</v>
      </c>
      <c r="O140" s="136"/>
      <c r="P140" s="604">
        <v>0</v>
      </c>
      <c r="Q140" s="604">
        <v>0</v>
      </c>
      <c r="R140" s="711" t="s">
        <v>402</v>
      </c>
      <c r="S140" s="710">
        <v>0</v>
      </c>
      <c r="T140" s="711" t="s">
        <v>402</v>
      </c>
      <c r="U140" s="710">
        <v>0</v>
      </c>
      <c r="V140" s="711" t="s">
        <v>402</v>
      </c>
      <c r="W140" s="65"/>
      <c r="X140" s="60"/>
      <c r="Y140" s="878"/>
      <c r="Z140" s="786"/>
      <c r="AA140" s="786"/>
      <c r="AB140" s="786"/>
      <c r="AC140" s="786"/>
      <c r="AD140" s="786"/>
      <c r="AE140" s="786"/>
      <c r="AF140" s="786"/>
      <c r="AG140" s="809"/>
    </row>
    <row r="141" spans="1:34" s="5" customFormat="1" ht="15" customHeight="1" thickBot="1" x14ac:dyDescent="0.3">
      <c r="A141" s="367" t="s">
        <v>138</v>
      </c>
      <c r="B141" s="76"/>
      <c r="C141" s="730" t="s">
        <v>402</v>
      </c>
      <c r="D141" s="730" t="s">
        <v>402</v>
      </c>
      <c r="E141" s="730" t="s">
        <v>402</v>
      </c>
      <c r="F141" s="730" t="s">
        <v>402</v>
      </c>
      <c r="G141" s="730" t="s">
        <v>402</v>
      </c>
      <c r="H141" s="730" t="s">
        <v>402</v>
      </c>
      <c r="I141" s="730" t="s">
        <v>402</v>
      </c>
      <c r="J141" s="730" t="s">
        <v>402</v>
      </c>
      <c r="K141" s="730" t="s">
        <v>402</v>
      </c>
      <c r="L141" s="730" t="s">
        <v>402</v>
      </c>
      <c r="M141" s="730" t="s">
        <v>402</v>
      </c>
      <c r="N141" s="733" t="s">
        <v>402</v>
      </c>
      <c r="O141" s="63"/>
      <c r="P141" s="736" t="s">
        <v>402</v>
      </c>
      <c r="Q141" s="736" t="s">
        <v>402</v>
      </c>
      <c r="R141" s="741" t="s">
        <v>402</v>
      </c>
      <c r="S141" s="736" t="s">
        <v>402</v>
      </c>
      <c r="T141" s="741" t="s">
        <v>402</v>
      </c>
      <c r="U141" s="736" t="s">
        <v>402</v>
      </c>
      <c r="V141" s="741" t="s">
        <v>402</v>
      </c>
      <c r="W141" s="62"/>
      <c r="X141" s="63"/>
      <c r="Y141" s="878"/>
      <c r="Z141" s="786"/>
      <c r="AA141" s="786"/>
      <c r="AB141" s="786"/>
      <c r="AC141" s="786"/>
      <c r="AD141" s="786"/>
      <c r="AE141" s="786"/>
      <c r="AF141" s="786"/>
      <c r="AG141" s="810"/>
    </row>
    <row r="142" spans="1:34" s="5" customFormat="1" ht="15" thickBot="1" x14ac:dyDescent="0.4">
      <c r="A142" s="365">
        <v>2025</v>
      </c>
      <c r="B142" s="75" t="s">
        <v>159</v>
      </c>
      <c r="C142" s="552">
        <v>3.3229169733162048E-2</v>
      </c>
      <c r="D142" s="552">
        <v>3.3712944101010105E-2</v>
      </c>
      <c r="E142" s="553">
        <v>3.3823188046746985E-2</v>
      </c>
      <c r="F142" s="553">
        <v>3.4228077140562745E-2</v>
      </c>
      <c r="G142" s="553">
        <v>3.3648456964556248E-2</v>
      </c>
      <c r="H142" s="553">
        <v>3.3959771290000815E-2</v>
      </c>
      <c r="I142" s="553">
        <v>3.3545675160961408E-2</v>
      </c>
      <c r="J142" s="553">
        <v>3.2896794226462737E-2</v>
      </c>
      <c r="K142" s="553">
        <v>3.3573702784744641E-2</v>
      </c>
      <c r="L142" s="552">
        <v>3.4070355444590687E-2</v>
      </c>
      <c r="M142" s="552">
        <v>3.356621479480594E-2</v>
      </c>
      <c r="N142" s="554">
        <v>3.4086933592635642E-2</v>
      </c>
      <c r="O142" s="136"/>
      <c r="P142" s="600">
        <v>0.10076530188091913</v>
      </c>
      <c r="Q142" s="601">
        <v>0.1018363053951198</v>
      </c>
      <c r="R142" s="602">
        <v>0.20260160727603893</v>
      </c>
      <c r="S142" s="601">
        <v>0.10001617217216879</v>
      </c>
      <c r="T142" s="602">
        <v>0.30261777944820772</v>
      </c>
      <c r="U142" s="600">
        <v>0.10172350383203227</v>
      </c>
      <c r="V142" s="603">
        <v>0.40434128328023999</v>
      </c>
      <c r="W142" s="59"/>
      <c r="X142" s="60"/>
      <c r="Y142" s="877" t="s">
        <v>159</v>
      </c>
      <c r="Z142" s="786">
        <v>0.40270079170374051</v>
      </c>
      <c r="AA142" s="786">
        <v>0.46062328906899974</v>
      </c>
      <c r="AB142" s="786">
        <v>0.39916246425362112</v>
      </c>
      <c r="AC142" s="786">
        <v>0.42213514425451709</v>
      </c>
      <c r="AD142" s="786">
        <v>0.39561006740108262</v>
      </c>
      <c r="AE142" s="786">
        <v>0.4021252895170721</v>
      </c>
      <c r="AF142" s="816">
        <v>0.40434128328023999</v>
      </c>
      <c r="AG142" s="808">
        <f t="shared" si="15"/>
        <v>5.5107048000615499E-3</v>
      </c>
      <c r="AH142" s="74"/>
    </row>
    <row r="143" spans="1:34" s="5" customFormat="1" ht="15" customHeight="1" thickBot="1" x14ac:dyDescent="0.3">
      <c r="A143" s="366">
        <v>2026</v>
      </c>
      <c r="B143" s="75"/>
      <c r="C143" s="555">
        <v>3.3583375458253635E-2</v>
      </c>
      <c r="D143" s="555">
        <v>3.3523199824960645E-2</v>
      </c>
      <c r="E143" s="556">
        <v>3.3738871737266217E-2</v>
      </c>
      <c r="F143" s="556">
        <v>0</v>
      </c>
      <c r="G143" s="556">
        <v>0</v>
      </c>
      <c r="H143" s="556">
        <v>0</v>
      </c>
      <c r="I143" s="556">
        <v>0</v>
      </c>
      <c r="J143" s="556">
        <v>0</v>
      </c>
      <c r="K143" s="556">
        <v>0</v>
      </c>
      <c r="L143" s="556">
        <v>0</v>
      </c>
      <c r="M143" s="556">
        <v>0</v>
      </c>
      <c r="N143" s="557">
        <v>0</v>
      </c>
      <c r="O143" s="136"/>
      <c r="P143" s="604">
        <v>0.10084544702048051</v>
      </c>
      <c r="Q143" s="604">
        <v>0</v>
      </c>
      <c r="R143" s="711" t="s">
        <v>402</v>
      </c>
      <c r="S143" s="710">
        <v>0</v>
      </c>
      <c r="T143" s="711" t="s">
        <v>402</v>
      </c>
      <c r="U143" s="710">
        <v>0</v>
      </c>
      <c r="V143" s="711" t="s">
        <v>402</v>
      </c>
      <c r="W143" s="59"/>
      <c r="X143" s="60"/>
      <c r="Y143" s="878"/>
      <c r="Z143" s="786"/>
      <c r="AA143" s="786"/>
      <c r="AB143" s="786"/>
      <c r="AC143" s="786"/>
      <c r="AD143" s="786"/>
      <c r="AE143" s="786"/>
      <c r="AF143" s="816"/>
      <c r="AG143" s="809"/>
    </row>
    <row r="144" spans="1:34" s="5" customFormat="1" ht="15" customHeight="1" thickBot="1" x14ac:dyDescent="0.3">
      <c r="A144" s="367" t="s">
        <v>138</v>
      </c>
      <c r="B144" s="76"/>
      <c r="C144" s="730">
        <v>1.0659481652293497E-2</v>
      </c>
      <c r="D144" s="730">
        <v>-5.628232155606208E-3</v>
      </c>
      <c r="E144" s="730">
        <v>-2.492855178649478E-3</v>
      </c>
      <c r="F144" s="730" t="s">
        <v>402</v>
      </c>
      <c r="G144" s="730" t="s">
        <v>402</v>
      </c>
      <c r="H144" s="730" t="s">
        <v>402</v>
      </c>
      <c r="I144" s="730" t="s">
        <v>402</v>
      </c>
      <c r="J144" s="730" t="s">
        <v>402</v>
      </c>
      <c r="K144" s="730" t="s">
        <v>402</v>
      </c>
      <c r="L144" s="730" t="s">
        <v>402</v>
      </c>
      <c r="M144" s="730" t="s">
        <v>402</v>
      </c>
      <c r="N144" s="733" t="s">
        <v>402</v>
      </c>
      <c r="O144" s="63"/>
      <c r="P144" s="736">
        <v>7.9536445646828625E-4</v>
      </c>
      <c r="Q144" s="736" t="s">
        <v>402</v>
      </c>
      <c r="R144" s="741" t="s">
        <v>402</v>
      </c>
      <c r="S144" s="736" t="s">
        <v>402</v>
      </c>
      <c r="T144" s="741" t="s">
        <v>402</v>
      </c>
      <c r="U144" s="736" t="s">
        <v>402</v>
      </c>
      <c r="V144" s="741" t="s">
        <v>402</v>
      </c>
      <c r="W144" s="296"/>
      <c r="X144" s="63"/>
      <c r="Y144" s="878"/>
      <c r="Z144" s="786"/>
      <c r="AA144" s="786"/>
      <c r="AB144" s="786"/>
      <c r="AC144" s="786"/>
      <c r="AD144" s="786"/>
      <c r="AE144" s="786"/>
      <c r="AF144" s="816"/>
      <c r="AG144" s="810"/>
    </row>
    <row r="145" spans="1:34" s="5" customFormat="1" ht="15" thickBot="1" x14ac:dyDescent="0.4">
      <c r="A145" s="365">
        <v>2025</v>
      </c>
      <c r="B145" s="75" t="s">
        <v>160</v>
      </c>
      <c r="C145" s="552">
        <v>2.440596436635406E-2</v>
      </c>
      <c r="D145" s="552">
        <v>2.2863547058253494E-2</v>
      </c>
      <c r="E145" s="553">
        <v>2.4767888034189025E-2</v>
      </c>
      <c r="F145" s="553">
        <v>2.7980409432239259E-2</v>
      </c>
      <c r="G145" s="553">
        <v>2.6957144263425398E-2</v>
      </c>
      <c r="H145" s="553">
        <v>2.8702332073461446E-2</v>
      </c>
      <c r="I145" s="553">
        <v>3.0769992265471769E-2</v>
      </c>
      <c r="J145" s="553">
        <v>2.8497040094891544E-2</v>
      </c>
      <c r="K145" s="553">
        <v>2.733777586932468E-2</v>
      </c>
      <c r="L145" s="552">
        <v>2.8282014503228575E-2</v>
      </c>
      <c r="M145" s="552">
        <v>2.3793847689162352E-2</v>
      </c>
      <c r="N145" s="554">
        <v>2.845133798106609E-2</v>
      </c>
      <c r="O145" s="136"/>
      <c r="P145" s="600">
        <v>7.2037399458796586E-2</v>
      </c>
      <c r="Q145" s="601">
        <v>8.3639885769126107E-2</v>
      </c>
      <c r="R145" s="602">
        <v>0.15567728522792268</v>
      </c>
      <c r="S145" s="601">
        <v>8.6604808229687996E-2</v>
      </c>
      <c r="T145" s="602">
        <v>0.24228209345761068</v>
      </c>
      <c r="U145" s="600">
        <v>8.052720017345702E-2</v>
      </c>
      <c r="V145" s="603">
        <v>0.3228092936310677</v>
      </c>
      <c r="W145" s="59"/>
      <c r="X145" s="60"/>
      <c r="Y145" s="877" t="s">
        <v>160</v>
      </c>
      <c r="Z145" s="786">
        <v>0.30394753764817961</v>
      </c>
      <c r="AA145" s="786">
        <v>0.3044159058674098</v>
      </c>
      <c r="AB145" s="786">
        <v>0.30457192503517383</v>
      </c>
      <c r="AC145" s="786">
        <v>0.30479285296936964</v>
      </c>
      <c r="AD145" s="786">
        <v>0.30456069284436427</v>
      </c>
      <c r="AE145" s="786">
        <v>0.30599898857835617</v>
      </c>
      <c r="AF145" s="816">
        <v>0.3228092936310677</v>
      </c>
      <c r="AG145" s="808">
        <f t="shared" si="15"/>
        <v>5.4935819006496356E-2</v>
      </c>
      <c r="AH145" s="74"/>
    </row>
    <row r="146" spans="1:34" s="5" customFormat="1" ht="15" customHeight="1" thickBot="1" x14ac:dyDescent="0.3">
      <c r="A146" s="366">
        <v>2026</v>
      </c>
      <c r="B146" s="75"/>
      <c r="C146" s="555">
        <v>2.3651084679847723E-2</v>
      </c>
      <c r="D146" s="555">
        <v>2.3268160358329439E-2</v>
      </c>
      <c r="E146" s="556">
        <v>2.6697132695758359E-2</v>
      </c>
      <c r="F146" s="556">
        <v>0</v>
      </c>
      <c r="G146" s="556">
        <v>0</v>
      </c>
      <c r="H146" s="556">
        <v>0</v>
      </c>
      <c r="I146" s="556">
        <v>0</v>
      </c>
      <c r="J146" s="556">
        <v>0</v>
      </c>
      <c r="K146" s="556">
        <v>0</v>
      </c>
      <c r="L146" s="556">
        <v>0</v>
      </c>
      <c r="M146" s="556">
        <v>0</v>
      </c>
      <c r="N146" s="557">
        <v>0</v>
      </c>
      <c r="O146" s="136"/>
      <c r="P146" s="604">
        <v>7.361637773393552E-2</v>
      </c>
      <c r="Q146" s="604">
        <v>0</v>
      </c>
      <c r="R146" s="711" t="s">
        <v>402</v>
      </c>
      <c r="S146" s="710">
        <v>0</v>
      </c>
      <c r="T146" s="711" t="s">
        <v>402</v>
      </c>
      <c r="U146" s="710">
        <v>0</v>
      </c>
      <c r="V146" s="711" t="s">
        <v>402</v>
      </c>
      <c r="W146" s="59"/>
      <c r="X146" s="60"/>
      <c r="Y146" s="878"/>
      <c r="Z146" s="786"/>
      <c r="AA146" s="786"/>
      <c r="AB146" s="786"/>
      <c r="AC146" s="786"/>
      <c r="AD146" s="786"/>
      <c r="AE146" s="786"/>
      <c r="AF146" s="816"/>
      <c r="AG146" s="809"/>
    </row>
    <row r="147" spans="1:34" s="5" customFormat="1" ht="15" customHeight="1" thickBot="1" x14ac:dyDescent="0.3">
      <c r="A147" s="367" t="s">
        <v>138</v>
      </c>
      <c r="B147" s="76"/>
      <c r="C147" s="730">
        <v>-3.0930131470117656E-2</v>
      </c>
      <c r="D147" s="730">
        <v>1.7696873501081879E-2</v>
      </c>
      <c r="E147" s="730">
        <v>7.7892982191547736E-2</v>
      </c>
      <c r="F147" s="730" t="s">
        <v>402</v>
      </c>
      <c r="G147" s="730" t="s">
        <v>402</v>
      </c>
      <c r="H147" s="730" t="s">
        <v>402</v>
      </c>
      <c r="I147" s="730" t="s">
        <v>402</v>
      </c>
      <c r="J147" s="730" t="s">
        <v>402</v>
      </c>
      <c r="K147" s="730" t="s">
        <v>402</v>
      </c>
      <c r="L147" s="730" t="s">
        <v>402</v>
      </c>
      <c r="M147" s="730" t="s">
        <v>402</v>
      </c>
      <c r="N147" s="733" t="s">
        <v>402</v>
      </c>
      <c r="O147" s="63"/>
      <c r="P147" s="736">
        <v>2.1918868351738133E-2</v>
      </c>
      <c r="Q147" s="736" t="s">
        <v>402</v>
      </c>
      <c r="R147" s="741" t="s">
        <v>402</v>
      </c>
      <c r="S147" s="736" t="s">
        <v>402</v>
      </c>
      <c r="T147" s="741" t="s">
        <v>402</v>
      </c>
      <c r="U147" s="736" t="s">
        <v>402</v>
      </c>
      <c r="V147" s="741" t="s">
        <v>402</v>
      </c>
      <c r="W147" s="296"/>
      <c r="X147" s="63"/>
      <c r="Y147" s="878"/>
      <c r="Z147" s="786"/>
      <c r="AA147" s="786"/>
      <c r="AB147" s="786"/>
      <c r="AC147" s="786"/>
      <c r="AD147" s="786"/>
      <c r="AE147" s="786"/>
      <c r="AF147" s="816"/>
      <c r="AG147" s="810"/>
    </row>
    <row r="148" spans="1:34" s="5" customFormat="1" ht="15" thickBot="1" x14ac:dyDescent="0.4">
      <c r="A148" s="365">
        <v>2025</v>
      </c>
      <c r="B148" s="75" t="s">
        <v>161</v>
      </c>
      <c r="C148" s="552">
        <v>1.6974238312500002E-3</v>
      </c>
      <c r="D148" s="552">
        <v>1.6974238312500002E-3</v>
      </c>
      <c r="E148" s="553">
        <v>1.6974238312500002E-3</v>
      </c>
      <c r="F148" s="553">
        <v>1.6974238312500002E-3</v>
      </c>
      <c r="G148" s="553">
        <v>1.6974238312500002E-3</v>
      </c>
      <c r="H148" s="553">
        <v>1.6974238312500002E-3</v>
      </c>
      <c r="I148" s="553">
        <v>1.6974238312500002E-3</v>
      </c>
      <c r="J148" s="553">
        <v>1.6974238312500002E-3</v>
      </c>
      <c r="K148" s="553">
        <v>1.6974238312500002E-3</v>
      </c>
      <c r="L148" s="552">
        <v>1.6974238312500002E-3</v>
      </c>
      <c r="M148" s="552">
        <v>1.6974238312500002E-3</v>
      </c>
      <c r="N148" s="554">
        <v>1.6974238312500002E-3</v>
      </c>
      <c r="O148" s="136"/>
      <c r="P148" s="600">
        <v>5.0922714937500007E-3</v>
      </c>
      <c r="Q148" s="601">
        <v>5.0922714937500007E-3</v>
      </c>
      <c r="R148" s="602">
        <v>1.0184542987500001E-2</v>
      </c>
      <c r="S148" s="601">
        <v>5.0922714937500007E-3</v>
      </c>
      <c r="T148" s="602">
        <v>1.5276814481250001E-2</v>
      </c>
      <c r="U148" s="600">
        <v>5.0922714937500007E-3</v>
      </c>
      <c r="V148" s="603">
        <v>2.0369085975000003E-2</v>
      </c>
      <c r="W148" s="293"/>
      <c r="X148" s="60"/>
      <c r="Y148" s="877" t="s">
        <v>161</v>
      </c>
      <c r="Z148" s="786">
        <v>2.1005420939999995E-2</v>
      </c>
      <c r="AA148" s="786">
        <v>1.8137980979999999E-2</v>
      </c>
      <c r="AB148" s="786">
        <v>1.6917745949999997E-2</v>
      </c>
      <c r="AC148" s="786">
        <v>1.7034226335000003E-2</v>
      </c>
      <c r="AD148" s="786">
        <v>2.0369085974999996E-2</v>
      </c>
      <c r="AE148" s="786">
        <v>2.0369085974999996E-2</v>
      </c>
      <c r="AF148" s="823">
        <v>2.0369085975000003E-2</v>
      </c>
      <c r="AG148" s="808">
        <f t="shared" si="15"/>
        <v>4.4408920985006262E-16</v>
      </c>
      <c r="AH148" s="74"/>
    </row>
    <row r="149" spans="1:34" s="5" customFormat="1" ht="15" customHeight="1" thickBot="1" x14ac:dyDescent="0.3">
      <c r="A149" s="366">
        <v>2026</v>
      </c>
      <c r="B149" s="75"/>
      <c r="C149" s="555">
        <v>1.6974238312500002E-3</v>
      </c>
      <c r="D149" s="555">
        <v>1.6974238312500002E-3</v>
      </c>
      <c r="E149" s="556">
        <v>1.6974238312500002E-3</v>
      </c>
      <c r="F149" s="556">
        <v>0</v>
      </c>
      <c r="G149" s="556">
        <v>0</v>
      </c>
      <c r="H149" s="556">
        <v>0</v>
      </c>
      <c r="I149" s="556">
        <v>0</v>
      </c>
      <c r="J149" s="556">
        <v>0</v>
      </c>
      <c r="K149" s="556">
        <v>0</v>
      </c>
      <c r="L149" s="556">
        <v>0</v>
      </c>
      <c r="M149" s="556">
        <v>0</v>
      </c>
      <c r="N149" s="557">
        <v>0</v>
      </c>
      <c r="O149" s="136"/>
      <c r="P149" s="604">
        <v>5.0922714937500007E-3</v>
      </c>
      <c r="Q149" s="604">
        <v>0</v>
      </c>
      <c r="R149" s="711" t="s">
        <v>402</v>
      </c>
      <c r="S149" s="710">
        <v>0</v>
      </c>
      <c r="T149" s="711" t="s">
        <v>402</v>
      </c>
      <c r="U149" s="710">
        <v>0</v>
      </c>
      <c r="V149" s="711" t="s">
        <v>402</v>
      </c>
      <c r="W149" s="293"/>
      <c r="X149" s="60"/>
      <c r="Y149" s="878"/>
      <c r="Z149" s="786"/>
      <c r="AA149" s="786"/>
      <c r="AB149" s="786"/>
      <c r="AC149" s="786"/>
      <c r="AD149" s="786"/>
      <c r="AE149" s="786"/>
      <c r="AF149" s="823"/>
      <c r="AG149" s="809"/>
    </row>
    <row r="150" spans="1:34" s="5" customFormat="1" ht="15" customHeight="1" thickBot="1" x14ac:dyDescent="0.3">
      <c r="A150" s="367" t="s">
        <v>138</v>
      </c>
      <c r="B150" s="76"/>
      <c r="C150" s="730">
        <v>0</v>
      </c>
      <c r="D150" s="730">
        <v>0</v>
      </c>
      <c r="E150" s="730">
        <v>0</v>
      </c>
      <c r="F150" s="730" t="s">
        <v>402</v>
      </c>
      <c r="G150" s="730" t="s">
        <v>402</v>
      </c>
      <c r="H150" s="730" t="s">
        <v>402</v>
      </c>
      <c r="I150" s="730" t="s">
        <v>402</v>
      </c>
      <c r="J150" s="730" t="s">
        <v>402</v>
      </c>
      <c r="K150" s="730" t="s">
        <v>402</v>
      </c>
      <c r="L150" s="730" t="s">
        <v>402</v>
      </c>
      <c r="M150" s="730" t="s">
        <v>402</v>
      </c>
      <c r="N150" s="733" t="s">
        <v>402</v>
      </c>
      <c r="O150" s="63"/>
      <c r="P150" s="736">
        <v>0</v>
      </c>
      <c r="Q150" s="736" t="s">
        <v>402</v>
      </c>
      <c r="R150" s="741" t="s">
        <v>402</v>
      </c>
      <c r="S150" s="736" t="s">
        <v>402</v>
      </c>
      <c r="T150" s="741" t="s">
        <v>402</v>
      </c>
      <c r="U150" s="736" t="s">
        <v>402</v>
      </c>
      <c r="V150" s="741" t="s">
        <v>402</v>
      </c>
      <c r="W150" s="296"/>
      <c r="X150" s="63"/>
      <c r="Y150" s="878"/>
      <c r="Z150" s="786"/>
      <c r="AA150" s="786"/>
      <c r="AB150" s="786"/>
      <c r="AC150" s="786"/>
      <c r="AD150" s="786"/>
      <c r="AE150" s="786"/>
      <c r="AF150" s="823"/>
      <c r="AG150" s="810"/>
    </row>
    <row r="151" spans="1:34" s="5" customFormat="1" ht="15" thickBot="1" x14ac:dyDescent="0.4">
      <c r="A151" s="365">
        <v>2025</v>
      </c>
      <c r="B151" s="75" t="s">
        <v>162</v>
      </c>
      <c r="C151" s="552">
        <v>0</v>
      </c>
      <c r="D151" s="552">
        <v>0</v>
      </c>
      <c r="E151" s="553">
        <v>0</v>
      </c>
      <c r="F151" s="553">
        <v>0</v>
      </c>
      <c r="G151" s="553">
        <v>0</v>
      </c>
      <c r="H151" s="553">
        <v>0</v>
      </c>
      <c r="I151" s="553">
        <v>0</v>
      </c>
      <c r="J151" s="553">
        <v>0</v>
      </c>
      <c r="K151" s="553">
        <v>0</v>
      </c>
      <c r="L151" s="552">
        <v>0</v>
      </c>
      <c r="M151" s="552">
        <v>0</v>
      </c>
      <c r="N151" s="554">
        <v>0</v>
      </c>
      <c r="O151" s="136"/>
      <c r="P151" s="600">
        <v>0</v>
      </c>
      <c r="Q151" s="601">
        <v>0</v>
      </c>
      <c r="R151" s="602">
        <v>0</v>
      </c>
      <c r="S151" s="601">
        <v>0</v>
      </c>
      <c r="T151" s="602">
        <v>0</v>
      </c>
      <c r="U151" s="600">
        <v>0</v>
      </c>
      <c r="V151" s="603">
        <v>0</v>
      </c>
      <c r="W151" s="65"/>
      <c r="X151" s="60"/>
      <c r="Y151" s="877" t="s">
        <v>162</v>
      </c>
      <c r="Z151" s="786">
        <v>0</v>
      </c>
      <c r="AA151" s="786">
        <v>0</v>
      </c>
      <c r="AB151" s="786">
        <v>0</v>
      </c>
      <c r="AC151" s="786">
        <v>0</v>
      </c>
      <c r="AD151" s="786">
        <v>0</v>
      </c>
      <c r="AE151" s="786">
        <v>0</v>
      </c>
      <c r="AF151" s="786">
        <v>0</v>
      </c>
      <c r="AG151" s="808">
        <f t="shared" si="15"/>
        <v>0</v>
      </c>
      <c r="AH151" s="74"/>
    </row>
    <row r="152" spans="1:34" s="5" customFormat="1" ht="15" customHeight="1" thickBot="1" x14ac:dyDescent="0.3">
      <c r="A152" s="366">
        <v>2026</v>
      </c>
      <c r="B152" s="75"/>
      <c r="C152" s="555">
        <v>0</v>
      </c>
      <c r="D152" s="555">
        <v>0</v>
      </c>
      <c r="E152" s="556">
        <v>0</v>
      </c>
      <c r="F152" s="556">
        <v>0</v>
      </c>
      <c r="G152" s="556">
        <v>0</v>
      </c>
      <c r="H152" s="556">
        <v>0</v>
      </c>
      <c r="I152" s="556">
        <v>0</v>
      </c>
      <c r="J152" s="556">
        <v>0</v>
      </c>
      <c r="K152" s="556">
        <v>0</v>
      </c>
      <c r="L152" s="556">
        <v>0</v>
      </c>
      <c r="M152" s="556">
        <v>0</v>
      </c>
      <c r="N152" s="557">
        <v>0</v>
      </c>
      <c r="O152" s="136"/>
      <c r="P152" s="604">
        <v>0</v>
      </c>
      <c r="Q152" s="604">
        <v>0</v>
      </c>
      <c r="R152" s="711" t="s">
        <v>402</v>
      </c>
      <c r="S152" s="710">
        <v>0</v>
      </c>
      <c r="T152" s="711" t="s">
        <v>402</v>
      </c>
      <c r="U152" s="710">
        <v>0</v>
      </c>
      <c r="V152" s="711" t="s">
        <v>402</v>
      </c>
      <c r="W152" s="65"/>
      <c r="X152" s="60"/>
      <c r="Y152" s="878"/>
      <c r="Z152" s="786"/>
      <c r="AA152" s="786"/>
      <c r="AB152" s="786"/>
      <c r="AC152" s="786"/>
      <c r="AD152" s="786"/>
      <c r="AE152" s="786"/>
      <c r="AF152" s="786"/>
      <c r="AG152" s="809"/>
    </row>
    <row r="153" spans="1:34" s="5" customFormat="1" ht="15" customHeight="1" thickBot="1" x14ac:dyDescent="0.3">
      <c r="A153" s="367" t="s">
        <v>138</v>
      </c>
      <c r="B153" s="76"/>
      <c r="C153" s="730" t="s">
        <v>402</v>
      </c>
      <c r="D153" s="730" t="s">
        <v>402</v>
      </c>
      <c r="E153" s="730" t="s">
        <v>402</v>
      </c>
      <c r="F153" s="730" t="s">
        <v>402</v>
      </c>
      <c r="G153" s="730" t="s">
        <v>402</v>
      </c>
      <c r="H153" s="730" t="s">
        <v>402</v>
      </c>
      <c r="I153" s="730" t="s">
        <v>402</v>
      </c>
      <c r="J153" s="730" t="s">
        <v>402</v>
      </c>
      <c r="K153" s="730" t="s">
        <v>402</v>
      </c>
      <c r="L153" s="730" t="s">
        <v>402</v>
      </c>
      <c r="M153" s="730" t="s">
        <v>402</v>
      </c>
      <c r="N153" s="733" t="s">
        <v>402</v>
      </c>
      <c r="O153" s="63"/>
      <c r="P153" s="736" t="s">
        <v>402</v>
      </c>
      <c r="Q153" s="736" t="s">
        <v>402</v>
      </c>
      <c r="R153" s="741" t="s">
        <v>402</v>
      </c>
      <c r="S153" s="736" t="s">
        <v>402</v>
      </c>
      <c r="T153" s="741" t="s">
        <v>402</v>
      </c>
      <c r="U153" s="736" t="s">
        <v>402</v>
      </c>
      <c r="V153" s="741" t="s">
        <v>402</v>
      </c>
      <c r="W153" s="62"/>
      <c r="X153" s="63"/>
      <c r="Y153" s="878"/>
      <c r="Z153" s="786"/>
      <c r="AA153" s="786"/>
      <c r="AB153" s="786"/>
      <c r="AC153" s="786"/>
      <c r="AD153" s="786"/>
      <c r="AE153" s="786"/>
      <c r="AF153" s="786"/>
      <c r="AG153" s="810"/>
    </row>
    <row r="154" spans="1:34" s="5" customFormat="1" ht="21.5" thickBot="1" x14ac:dyDescent="0.3">
      <c r="A154" s="365">
        <v>2025</v>
      </c>
      <c r="B154" s="421" t="s">
        <v>163</v>
      </c>
      <c r="C154" s="570">
        <v>4.8222572825711101</v>
      </c>
      <c r="D154" s="570">
        <v>3.9690622654141152</v>
      </c>
      <c r="E154" s="571">
        <v>3.2656241252036668</v>
      </c>
      <c r="F154" s="571">
        <v>2.0520121541996121</v>
      </c>
      <c r="G154" s="571">
        <v>1.5130949774531524</v>
      </c>
      <c r="H154" s="571">
        <v>1.3375247032250313</v>
      </c>
      <c r="I154" s="571">
        <v>1.1205238477407098</v>
      </c>
      <c r="J154" s="571">
        <v>1.0412165244777112</v>
      </c>
      <c r="K154" s="571">
        <v>1.5678841720141394</v>
      </c>
      <c r="L154" s="570">
        <v>2.2160867062481961</v>
      </c>
      <c r="M154" s="570">
        <v>3.0964182426647899</v>
      </c>
      <c r="N154" s="572">
        <v>3.8833264587371699</v>
      </c>
      <c r="O154" s="85"/>
      <c r="P154" s="617">
        <v>12.056943673188892</v>
      </c>
      <c r="Q154" s="618">
        <v>4.9026318348777957</v>
      </c>
      <c r="R154" s="602">
        <v>16.959575508066692</v>
      </c>
      <c r="S154" s="618">
        <v>3.7296245442325597</v>
      </c>
      <c r="T154" s="602">
        <v>20.689200052299253</v>
      </c>
      <c r="U154" s="617">
        <v>9.1958314076501555</v>
      </c>
      <c r="V154" s="602">
        <v>29.885031459949403</v>
      </c>
      <c r="W154" s="85"/>
      <c r="X154" s="85"/>
      <c r="Y154" s="885" t="s">
        <v>163</v>
      </c>
      <c r="Z154" s="788">
        <v>43.04927639284513</v>
      </c>
      <c r="AA154" s="788">
        <v>42.00215997603074</v>
      </c>
      <c r="AB154" s="788">
        <v>42.786714979857827</v>
      </c>
      <c r="AC154" s="788">
        <v>34.566831422082053</v>
      </c>
      <c r="AD154" s="788">
        <v>30.86215490238304</v>
      </c>
      <c r="AE154" s="788">
        <v>30.470238902336948</v>
      </c>
      <c r="AF154" s="788">
        <v>29.885031459949403</v>
      </c>
      <c r="AG154" s="989">
        <f t="shared" si="15"/>
        <v>-1.9205869841167011E-2</v>
      </c>
    </row>
    <row r="155" spans="1:34" s="5" customFormat="1" ht="15" customHeight="1" thickBot="1" x14ac:dyDescent="0.3">
      <c r="A155" s="366">
        <v>2026</v>
      </c>
      <c r="B155" s="421"/>
      <c r="C155" s="573">
        <v>4.5840794906531626</v>
      </c>
      <c r="D155" s="573">
        <v>3.2607160367377781</v>
      </c>
      <c r="E155" s="574">
        <v>2.8312358315156336</v>
      </c>
      <c r="F155" s="574">
        <v>0</v>
      </c>
      <c r="G155" s="574">
        <v>0</v>
      </c>
      <c r="H155" s="574">
        <v>0</v>
      </c>
      <c r="I155" s="574">
        <v>0</v>
      </c>
      <c r="J155" s="574">
        <v>0</v>
      </c>
      <c r="K155" s="574">
        <v>0</v>
      </c>
      <c r="L155" s="574">
        <v>0</v>
      </c>
      <c r="M155" s="574">
        <v>0</v>
      </c>
      <c r="N155" s="575">
        <v>0</v>
      </c>
      <c r="O155" s="85"/>
      <c r="P155" s="619">
        <v>10.676031358906572</v>
      </c>
      <c r="Q155" s="619">
        <v>0</v>
      </c>
      <c r="R155" s="711" t="s">
        <v>402</v>
      </c>
      <c r="S155" s="710">
        <v>0</v>
      </c>
      <c r="T155" s="711" t="s">
        <v>402</v>
      </c>
      <c r="U155" s="710">
        <v>0</v>
      </c>
      <c r="V155" s="711" t="s">
        <v>402</v>
      </c>
      <c r="W155" s="85"/>
      <c r="X155" s="85"/>
      <c r="Y155" s="886"/>
      <c r="Z155" s="788"/>
      <c r="AA155" s="788"/>
      <c r="AB155" s="788"/>
      <c r="AC155" s="788"/>
      <c r="AD155" s="788"/>
      <c r="AE155" s="788"/>
      <c r="AF155" s="788"/>
      <c r="AG155" s="990"/>
    </row>
    <row r="156" spans="1:34" s="5" customFormat="1" ht="15" customHeight="1" thickBot="1" x14ac:dyDescent="0.3">
      <c r="A156" s="367" t="s">
        <v>138</v>
      </c>
      <c r="B156" s="422"/>
      <c r="C156" s="744">
        <v>-4.9391348897700652E-2</v>
      </c>
      <c r="D156" s="744">
        <v>-0.17846689754624731</v>
      </c>
      <c r="E156" s="744">
        <v>-0.13301846049442134</v>
      </c>
      <c r="F156" s="744" t="s">
        <v>402</v>
      </c>
      <c r="G156" s="744" t="s">
        <v>402</v>
      </c>
      <c r="H156" s="744" t="s">
        <v>402</v>
      </c>
      <c r="I156" s="744" t="s">
        <v>402</v>
      </c>
      <c r="J156" s="744" t="s">
        <v>402</v>
      </c>
      <c r="K156" s="744" t="s">
        <v>402</v>
      </c>
      <c r="L156" s="744" t="s">
        <v>402</v>
      </c>
      <c r="M156" s="744" t="s">
        <v>402</v>
      </c>
      <c r="N156" s="745" t="s">
        <v>402</v>
      </c>
      <c r="O156" s="62"/>
      <c r="P156" s="739">
        <v>-0.11453253425684187</v>
      </c>
      <c r="Q156" s="739" t="s">
        <v>402</v>
      </c>
      <c r="R156" s="741" t="s">
        <v>402</v>
      </c>
      <c r="S156" s="739" t="s">
        <v>402</v>
      </c>
      <c r="T156" s="741" t="s">
        <v>402</v>
      </c>
      <c r="U156" s="739" t="s">
        <v>402</v>
      </c>
      <c r="V156" s="741" t="s">
        <v>402</v>
      </c>
      <c r="W156" s="304"/>
      <c r="X156" s="85"/>
      <c r="Y156" s="886"/>
      <c r="Z156" s="788"/>
      <c r="AA156" s="788"/>
      <c r="AB156" s="788"/>
      <c r="AC156" s="788"/>
      <c r="AD156" s="788"/>
      <c r="AE156" s="788"/>
      <c r="AF156" s="788"/>
      <c r="AG156" s="991"/>
    </row>
    <row r="157" spans="1:34" s="5" customFormat="1" ht="15" thickBot="1" x14ac:dyDescent="0.4">
      <c r="A157" s="365">
        <v>2025</v>
      </c>
      <c r="B157" s="75" t="s">
        <v>164</v>
      </c>
      <c r="C157" s="552">
        <v>2.2984843360664606</v>
      </c>
      <c r="D157" s="552">
        <v>1.8773132216365682</v>
      </c>
      <c r="E157" s="553">
        <v>1.5244514075620292</v>
      </c>
      <c r="F157" s="553">
        <v>0.86885291653469643</v>
      </c>
      <c r="G157" s="553">
        <v>0.58598222942907241</v>
      </c>
      <c r="H157" s="553">
        <v>0.47897138229765168</v>
      </c>
      <c r="I157" s="553">
        <v>0.42044383793804929</v>
      </c>
      <c r="J157" s="553">
        <v>0.37924502097352591</v>
      </c>
      <c r="K157" s="553">
        <v>0.58619947545554674</v>
      </c>
      <c r="L157" s="552">
        <v>0.94331036313994243</v>
      </c>
      <c r="M157" s="552">
        <v>1.4707000885227408</v>
      </c>
      <c r="N157" s="554">
        <v>1.8369923466617377</v>
      </c>
      <c r="O157" s="136"/>
      <c r="P157" s="600">
        <v>5.7002489652650583</v>
      </c>
      <c r="Q157" s="601">
        <v>1.9338065282614205</v>
      </c>
      <c r="R157" s="602">
        <v>7.6340554935264784</v>
      </c>
      <c r="S157" s="601">
        <v>1.385888334367122</v>
      </c>
      <c r="T157" s="602">
        <v>9.0199438278936004</v>
      </c>
      <c r="U157" s="600">
        <v>4.2510027983244214</v>
      </c>
      <c r="V157" s="603">
        <v>13.270946626218022</v>
      </c>
      <c r="W157" s="59"/>
      <c r="X157" s="60"/>
      <c r="Y157" s="877" t="s">
        <v>164</v>
      </c>
      <c r="Z157" s="786">
        <v>18.082011638881845</v>
      </c>
      <c r="AA157" s="786">
        <v>16.674943520532548</v>
      </c>
      <c r="AB157" s="786">
        <v>18.030440077029091</v>
      </c>
      <c r="AC157" s="786">
        <v>15.048524968511776</v>
      </c>
      <c r="AD157" s="786">
        <v>13.67812998549749</v>
      </c>
      <c r="AE157" s="786">
        <v>13.574785516887374</v>
      </c>
      <c r="AF157" s="781">
        <v>13.270946626218022</v>
      </c>
      <c r="AG157" s="808">
        <f t="shared" si="15"/>
        <v>-2.2382592365188358E-2</v>
      </c>
      <c r="AH157" s="74"/>
    </row>
    <row r="158" spans="1:34" s="5" customFormat="1" ht="15" customHeight="1" thickBot="1" x14ac:dyDescent="0.3">
      <c r="A158" s="366">
        <v>2026</v>
      </c>
      <c r="B158" s="75"/>
      <c r="C158" s="555">
        <v>2.1838049352052473</v>
      </c>
      <c r="D158" s="555">
        <v>1.5126949899571243</v>
      </c>
      <c r="E158" s="556">
        <v>1.3419149977494242</v>
      </c>
      <c r="F158" s="556">
        <v>0</v>
      </c>
      <c r="G158" s="556">
        <v>0</v>
      </c>
      <c r="H158" s="556">
        <v>0</v>
      </c>
      <c r="I158" s="556">
        <v>0</v>
      </c>
      <c r="J158" s="556">
        <v>0</v>
      </c>
      <c r="K158" s="556">
        <v>0</v>
      </c>
      <c r="L158" s="556">
        <v>0</v>
      </c>
      <c r="M158" s="556">
        <v>0</v>
      </c>
      <c r="N158" s="557">
        <v>0</v>
      </c>
      <c r="O158" s="136"/>
      <c r="P158" s="604">
        <v>5.0384149229117963</v>
      </c>
      <c r="Q158" s="604">
        <v>0</v>
      </c>
      <c r="R158" s="711" t="s">
        <v>402</v>
      </c>
      <c r="S158" s="710">
        <v>0</v>
      </c>
      <c r="T158" s="711" t="s">
        <v>402</v>
      </c>
      <c r="U158" s="710">
        <v>0</v>
      </c>
      <c r="V158" s="711" t="s">
        <v>402</v>
      </c>
      <c r="W158" s="59"/>
      <c r="X158" s="60"/>
      <c r="Y158" s="878"/>
      <c r="Z158" s="786"/>
      <c r="AA158" s="786"/>
      <c r="AB158" s="786"/>
      <c r="AC158" s="786"/>
      <c r="AD158" s="786"/>
      <c r="AE158" s="786"/>
      <c r="AF158" s="781"/>
      <c r="AG158" s="809"/>
    </row>
    <row r="159" spans="1:34" s="5" customFormat="1" ht="15" customHeight="1" thickBot="1" x14ac:dyDescent="0.3">
      <c r="A159" s="367" t="s">
        <v>138</v>
      </c>
      <c r="B159" s="76"/>
      <c r="C159" s="730">
        <v>-4.9893488096364978E-2</v>
      </c>
      <c r="D159" s="730">
        <v>-0.19422343990183163</v>
      </c>
      <c r="E159" s="730">
        <v>-0.11973908050275303</v>
      </c>
      <c r="F159" s="730" t="s">
        <v>402</v>
      </c>
      <c r="G159" s="730" t="s">
        <v>402</v>
      </c>
      <c r="H159" s="730" t="s">
        <v>402</v>
      </c>
      <c r="I159" s="730" t="s">
        <v>402</v>
      </c>
      <c r="J159" s="730" t="s">
        <v>402</v>
      </c>
      <c r="K159" s="730" t="s">
        <v>402</v>
      </c>
      <c r="L159" s="730" t="s">
        <v>402</v>
      </c>
      <c r="M159" s="730" t="s">
        <v>402</v>
      </c>
      <c r="N159" s="733" t="s">
        <v>402</v>
      </c>
      <c r="O159" s="63"/>
      <c r="P159" s="736">
        <v>-0.11610616420198537</v>
      </c>
      <c r="Q159" s="736" t="s">
        <v>402</v>
      </c>
      <c r="R159" s="741" t="s">
        <v>402</v>
      </c>
      <c r="S159" s="736" t="s">
        <v>402</v>
      </c>
      <c r="T159" s="741" t="s">
        <v>402</v>
      </c>
      <c r="U159" s="736" t="s">
        <v>402</v>
      </c>
      <c r="V159" s="741" t="s">
        <v>402</v>
      </c>
      <c r="W159" s="296"/>
      <c r="X159" s="63"/>
      <c r="Y159" s="878"/>
      <c r="Z159" s="786"/>
      <c r="AA159" s="786"/>
      <c r="AB159" s="786"/>
      <c r="AC159" s="786"/>
      <c r="AD159" s="786"/>
      <c r="AE159" s="786"/>
      <c r="AF159" s="781"/>
      <c r="AG159" s="810"/>
    </row>
    <row r="160" spans="1:34" s="5" customFormat="1" ht="15" thickBot="1" x14ac:dyDescent="0.4">
      <c r="A160" s="365">
        <v>2025</v>
      </c>
      <c r="B160" s="75" t="s">
        <v>165</v>
      </c>
      <c r="C160" s="552">
        <v>0</v>
      </c>
      <c r="D160" s="552">
        <v>0</v>
      </c>
      <c r="E160" s="553">
        <v>0</v>
      </c>
      <c r="F160" s="553">
        <v>0</v>
      </c>
      <c r="G160" s="553">
        <v>0</v>
      </c>
      <c r="H160" s="553">
        <v>0</v>
      </c>
      <c r="I160" s="553">
        <v>0</v>
      </c>
      <c r="J160" s="553">
        <v>0</v>
      </c>
      <c r="K160" s="553">
        <v>0</v>
      </c>
      <c r="L160" s="552">
        <v>0</v>
      </c>
      <c r="M160" s="552">
        <v>0</v>
      </c>
      <c r="N160" s="554">
        <v>0</v>
      </c>
      <c r="O160" s="136"/>
      <c r="P160" s="600">
        <v>0</v>
      </c>
      <c r="Q160" s="601">
        <v>0</v>
      </c>
      <c r="R160" s="602">
        <v>0</v>
      </c>
      <c r="S160" s="601">
        <v>0</v>
      </c>
      <c r="T160" s="602">
        <v>0</v>
      </c>
      <c r="U160" s="600">
        <v>0</v>
      </c>
      <c r="V160" s="603">
        <v>0</v>
      </c>
      <c r="W160" s="65"/>
      <c r="X160" s="60"/>
      <c r="Y160" s="877" t="s">
        <v>165</v>
      </c>
      <c r="Z160" s="786">
        <v>0</v>
      </c>
      <c r="AA160" s="786">
        <v>0</v>
      </c>
      <c r="AB160" s="786">
        <v>0</v>
      </c>
      <c r="AC160" s="786">
        <v>0</v>
      </c>
      <c r="AD160" s="786">
        <v>0</v>
      </c>
      <c r="AE160" s="786">
        <v>0</v>
      </c>
      <c r="AF160" s="781">
        <v>0</v>
      </c>
      <c r="AG160" s="808">
        <f t="shared" si="15"/>
        <v>0</v>
      </c>
      <c r="AH160" s="74"/>
    </row>
    <row r="161" spans="1:34" s="5" customFormat="1" ht="15" customHeight="1" thickBot="1" x14ac:dyDescent="0.3">
      <c r="A161" s="366">
        <v>2026</v>
      </c>
      <c r="B161" s="75"/>
      <c r="C161" s="555">
        <v>0</v>
      </c>
      <c r="D161" s="555">
        <v>0</v>
      </c>
      <c r="E161" s="556">
        <v>0</v>
      </c>
      <c r="F161" s="556">
        <v>0</v>
      </c>
      <c r="G161" s="556">
        <v>0</v>
      </c>
      <c r="H161" s="556">
        <v>0</v>
      </c>
      <c r="I161" s="556">
        <v>0</v>
      </c>
      <c r="J161" s="556">
        <v>0</v>
      </c>
      <c r="K161" s="556">
        <v>0</v>
      </c>
      <c r="L161" s="556">
        <v>0</v>
      </c>
      <c r="M161" s="556">
        <v>0</v>
      </c>
      <c r="N161" s="557">
        <v>0</v>
      </c>
      <c r="O161" s="136"/>
      <c r="P161" s="604">
        <v>0</v>
      </c>
      <c r="Q161" s="604">
        <v>0</v>
      </c>
      <c r="R161" s="711" t="s">
        <v>402</v>
      </c>
      <c r="S161" s="710">
        <v>0</v>
      </c>
      <c r="T161" s="711" t="s">
        <v>402</v>
      </c>
      <c r="U161" s="710">
        <v>0</v>
      </c>
      <c r="V161" s="711" t="s">
        <v>402</v>
      </c>
      <c r="W161" s="65"/>
      <c r="X161" s="60"/>
      <c r="Y161" s="878"/>
      <c r="Z161" s="786"/>
      <c r="AA161" s="786"/>
      <c r="AB161" s="786"/>
      <c r="AC161" s="786"/>
      <c r="AD161" s="786"/>
      <c r="AE161" s="786"/>
      <c r="AF161" s="781"/>
      <c r="AG161" s="809"/>
    </row>
    <row r="162" spans="1:34" s="5" customFormat="1" ht="15" customHeight="1" thickBot="1" x14ac:dyDescent="0.3">
      <c r="A162" s="367" t="s">
        <v>138</v>
      </c>
      <c r="B162" s="76"/>
      <c r="C162" s="730" t="s">
        <v>402</v>
      </c>
      <c r="D162" s="730" t="s">
        <v>402</v>
      </c>
      <c r="E162" s="730" t="s">
        <v>402</v>
      </c>
      <c r="F162" s="730" t="s">
        <v>402</v>
      </c>
      <c r="G162" s="730" t="s">
        <v>402</v>
      </c>
      <c r="H162" s="730" t="s">
        <v>402</v>
      </c>
      <c r="I162" s="730" t="s">
        <v>402</v>
      </c>
      <c r="J162" s="730" t="s">
        <v>402</v>
      </c>
      <c r="K162" s="730" t="s">
        <v>402</v>
      </c>
      <c r="L162" s="730" t="s">
        <v>402</v>
      </c>
      <c r="M162" s="730" t="s">
        <v>402</v>
      </c>
      <c r="N162" s="733" t="s">
        <v>402</v>
      </c>
      <c r="O162" s="63"/>
      <c r="P162" s="736" t="s">
        <v>402</v>
      </c>
      <c r="Q162" s="736" t="s">
        <v>402</v>
      </c>
      <c r="R162" s="741" t="s">
        <v>402</v>
      </c>
      <c r="S162" s="736" t="s">
        <v>402</v>
      </c>
      <c r="T162" s="741" t="s">
        <v>402</v>
      </c>
      <c r="U162" s="736" t="s">
        <v>402</v>
      </c>
      <c r="V162" s="741" t="s">
        <v>402</v>
      </c>
      <c r="W162" s="62"/>
      <c r="X162" s="63"/>
      <c r="Y162" s="878"/>
      <c r="Z162" s="786"/>
      <c r="AA162" s="786"/>
      <c r="AB162" s="786"/>
      <c r="AC162" s="786"/>
      <c r="AD162" s="786"/>
      <c r="AE162" s="786"/>
      <c r="AF162" s="781"/>
      <c r="AG162" s="810"/>
    </row>
    <row r="163" spans="1:34" s="5" customFormat="1" ht="15" thickBot="1" x14ac:dyDescent="0.4">
      <c r="A163" s="365">
        <v>2025</v>
      </c>
      <c r="B163" s="75" t="s">
        <v>166</v>
      </c>
      <c r="C163" s="552">
        <v>0</v>
      </c>
      <c r="D163" s="552">
        <v>0</v>
      </c>
      <c r="E163" s="553">
        <v>0</v>
      </c>
      <c r="F163" s="553">
        <v>0</v>
      </c>
      <c r="G163" s="553">
        <v>0</v>
      </c>
      <c r="H163" s="553">
        <v>0</v>
      </c>
      <c r="I163" s="553">
        <v>0</v>
      </c>
      <c r="J163" s="553">
        <v>0</v>
      </c>
      <c r="K163" s="553">
        <v>0</v>
      </c>
      <c r="L163" s="552">
        <v>0</v>
      </c>
      <c r="M163" s="552">
        <v>0</v>
      </c>
      <c r="N163" s="554">
        <v>0</v>
      </c>
      <c r="O163" s="136"/>
      <c r="P163" s="600">
        <v>0</v>
      </c>
      <c r="Q163" s="601">
        <v>0</v>
      </c>
      <c r="R163" s="602">
        <v>0</v>
      </c>
      <c r="S163" s="601">
        <v>0</v>
      </c>
      <c r="T163" s="602">
        <v>0</v>
      </c>
      <c r="U163" s="600">
        <v>0</v>
      </c>
      <c r="V163" s="603">
        <v>0</v>
      </c>
      <c r="W163" s="65"/>
      <c r="X163" s="60"/>
      <c r="Y163" s="877" t="s">
        <v>166</v>
      </c>
      <c r="Z163" s="786">
        <v>0</v>
      </c>
      <c r="AA163" s="786">
        <v>0</v>
      </c>
      <c r="AB163" s="786">
        <v>0</v>
      </c>
      <c r="AC163" s="786">
        <v>0</v>
      </c>
      <c r="AD163" s="786">
        <v>0</v>
      </c>
      <c r="AE163" s="786">
        <v>0</v>
      </c>
      <c r="AF163" s="781">
        <v>0</v>
      </c>
      <c r="AG163" s="808">
        <f t="shared" si="15"/>
        <v>0</v>
      </c>
      <c r="AH163" s="74"/>
    </row>
    <row r="164" spans="1:34" s="5" customFormat="1" ht="15" customHeight="1" thickBot="1" x14ac:dyDescent="0.3">
      <c r="A164" s="366">
        <v>2026</v>
      </c>
      <c r="B164" s="75"/>
      <c r="C164" s="555">
        <v>0</v>
      </c>
      <c r="D164" s="555">
        <v>0</v>
      </c>
      <c r="E164" s="556">
        <v>0</v>
      </c>
      <c r="F164" s="556">
        <v>0</v>
      </c>
      <c r="G164" s="556">
        <v>0</v>
      </c>
      <c r="H164" s="556">
        <v>0</v>
      </c>
      <c r="I164" s="556">
        <v>0</v>
      </c>
      <c r="J164" s="556">
        <v>0</v>
      </c>
      <c r="K164" s="556">
        <v>0</v>
      </c>
      <c r="L164" s="556">
        <v>0</v>
      </c>
      <c r="M164" s="556">
        <v>0</v>
      </c>
      <c r="N164" s="557">
        <v>0</v>
      </c>
      <c r="O164" s="136"/>
      <c r="P164" s="604">
        <v>0</v>
      </c>
      <c r="Q164" s="604">
        <v>0</v>
      </c>
      <c r="R164" s="711" t="s">
        <v>402</v>
      </c>
      <c r="S164" s="710">
        <v>0</v>
      </c>
      <c r="T164" s="711" t="s">
        <v>402</v>
      </c>
      <c r="U164" s="710">
        <v>0</v>
      </c>
      <c r="V164" s="711" t="s">
        <v>402</v>
      </c>
      <c r="W164" s="65"/>
      <c r="X164" s="60"/>
      <c r="Y164" s="878"/>
      <c r="Z164" s="786"/>
      <c r="AA164" s="786"/>
      <c r="AB164" s="786"/>
      <c r="AC164" s="786"/>
      <c r="AD164" s="786"/>
      <c r="AE164" s="786"/>
      <c r="AF164" s="781"/>
      <c r="AG164" s="809"/>
    </row>
    <row r="165" spans="1:34" s="5" customFormat="1" ht="15" customHeight="1" thickBot="1" x14ac:dyDescent="0.3">
      <c r="A165" s="367" t="s">
        <v>138</v>
      </c>
      <c r="B165" s="76"/>
      <c r="C165" s="730" t="s">
        <v>402</v>
      </c>
      <c r="D165" s="730" t="s">
        <v>402</v>
      </c>
      <c r="E165" s="730" t="s">
        <v>402</v>
      </c>
      <c r="F165" s="730" t="s">
        <v>402</v>
      </c>
      <c r="G165" s="730" t="s">
        <v>402</v>
      </c>
      <c r="H165" s="730" t="s">
        <v>402</v>
      </c>
      <c r="I165" s="730" t="s">
        <v>402</v>
      </c>
      <c r="J165" s="730" t="s">
        <v>402</v>
      </c>
      <c r="K165" s="730" t="s">
        <v>402</v>
      </c>
      <c r="L165" s="730" t="s">
        <v>402</v>
      </c>
      <c r="M165" s="730" t="s">
        <v>402</v>
      </c>
      <c r="N165" s="733" t="s">
        <v>402</v>
      </c>
      <c r="O165" s="63"/>
      <c r="P165" s="736" t="s">
        <v>402</v>
      </c>
      <c r="Q165" s="736" t="s">
        <v>402</v>
      </c>
      <c r="R165" s="741" t="s">
        <v>402</v>
      </c>
      <c r="S165" s="736" t="s">
        <v>402</v>
      </c>
      <c r="T165" s="741" t="s">
        <v>402</v>
      </c>
      <c r="U165" s="736" t="s">
        <v>402</v>
      </c>
      <c r="V165" s="741" t="s">
        <v>402</v>
      </c>
      <c r="W165" s="62"/>
      <c r="X165" s="63"/>
      <c r="Y165" s="878"/>
      <c r="Z165" s="786"/>
      <c r="AA165" s="786"/>
      <c r="AB165" s="786"/>
      <c r="AC165" s="786"/>
      <c r="AD165" s="786"/>
      <c r="AE165" s="786"/>
      <c r="AF165" s="781"/>
      <c r="AG165" s="810"/>
    </row>
    <row r="166" spans="1:34" s="5" customFormat="1" ht="21.5" thickBot="1" x14ac:dyDescent="0.4">
      <c r="A166" s="365">
        <v>2025</v>
      </c>
      <c r="B166" s="75" t="s">
        <v>167</v>
      </c>
      <c r="C166" s="552">
        <v>1.0247994505585374E-3</v>
      </c>
      <c r="D166" s="552">
        <v>1.1878544107345713E-3</v>
      </c>
      <c r="E166" s="553">
        <v>1.3335311566479244E-3</v>
      </c>
      <c r="F166" s="553">
        <v>1.4384599951163121E-3</v>
      </c>
      <c r="G166" s="553">
        <v>1.1941878862133481E-3</v>
      </c>
      <c r="H166" s="553">
        <v>1.3933219155419887E-3</v>
      </c>
      <c r="I166" s="553">
        <v>1.2254526264041873E-3</v>
      </c>
      <c r="J166" s="553">
        <v>8.0093881089175322E-4</v>
      </c>
      <c r="K166" s="553">
        <v>1.2151358147757423E-3</v>
      </c>
      <c r="L166" s="552">
        <v>1.3262698053747061E-3</v>
      </c>
      <c r="M166" s="552">
        <v>1.0417866361339312E-3</v>
      </c>
      <c r="N166" s="554">
        <v>1.0889533764465555E-3</v>
      </c>
      <c r="O166" s="136"/>
      <c r="P166" s="600">
        <v>3.5461850179410331E-3</v>
      </c>
      <c r="Q166" s="601">
        <v>4.0259697968716493E-3</v>
      </c>
      <c r="R166" s="602">
        <v>7.5721548148126819E-3</v>
      </c>
      <c r="S166" s="601">
        <v>3.2415272520716831E-3</v>
      </c>
      <c r="T166" s="602">
        <v>1.0813682066884364E-2</v>
      </c>
      <c r="U166" s="600">
        <v>3.4570098179551928E-3</v>
      </c>
      <c r="V166" s="603">
        <v>1.4270691884839558E-2</v>
      </c>
      <c r="W166" s="299"/>
      <c r="X166" s="60"/>
      <c r="Y166" s="883" t="s">
        <v>167</v>
      </c>
      <c r="Z166" s="786">
        <v>1.7265562686700046E-2</v>
      </c>
      <c r="AA166" s="786">
        <v>2.9413151180730686E-2</v>
      </c>
      <c r="AB166" s="786">
        <v>2.2688723898029457E-2</v>
      </c>
      <c r="AC166" s="786">
        <v>2.1501315436825822E-2</v>
      </c>
      <c r="AD166" s="786">
        <v>1.4235327939548591E-2</v>
      </c>
      <c r="AE166" s="786">
        <v>1.4098334159607042E-2</v>
      </c>
      <c r="AF166" s="869">
        <v>1.4270691884839558E-2</v>
      </c>
      <c r="AG166" s="808">
        <f t="shared" si="15"/>
        <v>1.2225396510059827E-2</v>
      </c>
      <c r="AH166" s="74"/>
    </row>
    <row r="167" spans="1:34" s="5" customFormat="1" ht="15" customHeight="1" thickBot="1" x14ac:dyDescent="0.3">
      <c r="A167" s="366">
        <v>2026</v>
      </c>
      <c r="B167" s="75"/>
      <c r="C167" s="555">
        <v>1.0628948197629665E-3</v>
      </c>
      <c r="D167" s="555">
        <v>1.1140349146102223E-3</v>
      </c>
      <c r="E167" s="556">
        <v>1.3703150878183891E-3</v>
      </c>
      <c r="F167" s="556">
        <v>0</v>
      </c>
      <c r="G167" s="556">
        <v>0</v>
      </c>
      <c r="H167" s="556">
        <v>0</v>
      </c>
      <c r="I167" s="556">
        <v>0</v>
      </c>
      <c r="J167" s="556">
        <v>0</v>
      </c>
      <c r="K167" s="556">
        <v>0</v>
      </c>
      <c r="L167" s="556">
        <v>0</v>
      </c>
      <c r="M167" s="556">
        <v>0</v>
      </c>
      <c r="N167" s="557">
        <v>0</v>
      </c>
      <c r="O167" s="136"/>
      <c r="P167" s="604">
        <v>3.5472448221915776E-3</v>
      </c>
      <c r="Q167" s="604">
        <v>0</v>
      </c>
      <c r="R167" s="711" t="s">
        <v>402</v>
      </c>
      <c r="S167" s="710">
        <v>0</v>
      </c>
      <c r="T167" s="711" t="s">
        <v>402</v>
      </c>
      <c r="U167" s="710">
        <v>0</v>
      </c>
      <c r="V167" s="711" t="s">
        <v>402</v>
      </c>
      <c r="W167" s="299"/>
      <c r="X167" s="60"/>
      <c r="Y167" s="884"/>
      <c r="Z167" s="786"/>
      <c r="AA167" s="786"/>
      <c r="AB167" s="786"/>
      <c r="AC167" s="786"/>
      <c r="AD167" s="786"/>
      <c r="AE167" s="786"/>
      <c r="AF167" s="869"/>
      <c r="AG167" s="809"/>
    </row>
    <row r="168" spans="1:34" s="5" customFormat="1" ht="15" customHeight="1" thickBot="1" x14ac:dyDescent="0.3">
      <c r="A168" s="367" t="s">
        <v>138</v>
      </c>
      <c r="B168" s="76"/>
      <c r="C168" s="730">
        <v>3.717348714781836E-2</v>
      </c>
      <c r="D168" s="730">
        <v>-6.2145238892280484E-2</v>
      </c>
      <c r="E168" s="730">
        <v>2.7583855830506258E-2</v>
      </c>
      <c r="F168" s="730" t="s">
        <v>402</v>
      </c>
      <c r="G168" s="730" t="s">
        <v>402</v>
      </c>
      <c r="H168" s="730" t="s">
        <v>402</v>
      </c>
      <c r="I168" s="730" t="s">
        <v>402</v>
      </c>
      <c r="J168" s="730" t="s">
        <v>402</v>
      </c>
      <c r="K168" s="730" t="s">
        <v>402</v>
      </c>
      <c r="L168" s="730" t="s">
        <v>402</v>
      </c>
      <c r="M168" s="730" t="s">
        <v>402</v>
      </c>
      <c r="N168" s="733" t="s">
        <v>402</v>
      </c>
      <c r="O168" s="63"/>
      <c r="P168" s="736">
        <v>2.9885757375396071E-4</v>
      </c>
      <c r="Q168" s="736" t="s">
        <v>402</v>
      </c>
      <c r="R168" s="741" t="s">
        <v>402</v>
      </c>
      <c r="S168" s="736" t="s">
        <v>402</v>
      </c>
      <c r="T168" s="741" t="s">
        <v>402</v>
      </c>
      <c r="U168" s="736" t="s">
        <v>402</v>
      </c>
      <c r="V168" s="741" t="s">
        <v>402</v>
      </c>
      <c r="W168" s="296"/>
      <c r="X168" s="63"/>
      <c r="Y168" s="884"/>
      <c r="Z168" s="786"/>
      <c r="AA168" s="786"/>
      <c r="AB168" s="786"/>
      <c r="AC168" s="786"/>
      <c r="AD168" s="786"/>
      <c r="AE168" s="786"/>
      <c r="AF168" s="869"/>
      <c r="AG168" s="810"/>
    </row>
    <row r="169" spans="1:34" s="5" customFormat="1" ht="21.5" thickBot="1" x14ac:dyDescent="0.4">
      <c r="A169" s="365">
        <v>2025</v>
      </c>
      <c r="B169" s="75" t="s">
        <v>168</v>
      </c>
      <c r="C169" s="552">
        <v>0.20696196925440349</v>
      </c>
      <c r="D169" s="552">
        <v>0.18139138579753764</v>
      </c>
      <c r="E169" s="553">
        <v>0.1826640423309458</v>
      </c>
      <c r="F169" s="553">
        <v>0.17832913307676035</v>
      </c>
      <c r="G169" s="553">
        <v>0.17428666341443971</v>
      </c>
      <c r="H169" s="553">
        <v>0.17890547903446896</v>
      </c>
      <c r="I169" s="553">
        <v>0.17554868897786663</v>
      </c>
      <c r="J169" s="553">
        <v>0.17320529782412319</v>
      </c>
      <c r="K169" s="553">
        <v>0.18458833713880052</v>
      </c>
      <c r="L169" s="552">
        <v>0.18943915266033598</v>
      </c>
      <c r="M169" s="552">
        <v>0.16967946235766665</v>
      </c>
      <c r="N169" s="554">
        <v>0.19902856989660245</v>
      </c>
      <c r="O169" s="136"/>
      <c r="P169" s="600">
        <v>0.57101739738288693</v>
      </c>
      <c r="Q169" s="601">
        <v>0.53152127552566908</v>
      </c>
      <c r="R169" s="602">
        <v>1.102538672908556</v>
      </c>
      <c r="S169" s="601">
        <v>0.5333423239407904</v>
      </c>
      <c r="T169" s="602">
        <v>1.6358809968493464</v>
      </c>
      <c r="U169" s="600">
        <v>0.55814718491460513</v>
      </c>
      <c r="V169" s="603">
        <v>2.1940281817639518</v>
      </c>
      <c r="W169" s="59"/>
      <c r="X169" s="60"/>
      <c r="Y169" s="883" t="s">
        <v>168</v>
      </c>
      <c r="Z169" s="786">
        <v>1.691172439437687</v>
      </c>
      <c r="AA169" s="786">
        <v>1.4750763206671988</v>
      </c>
      <c r="AB169" s="786">
        <v>2.0760235083442269</v>
      </c>
      <c r="AC169" s="786">
        <v>2.1039149833368582</v>
      </c>
      <c r="AD169" s="786">
        <v>2.1295125361939373</v>
      </c>
      <c r="AE169" s="786">
        <v>2.1185991610171939</v>
      </c>
      <c r="AF169" s="822">
        <v>2.1940281817639518</v>
      </c>
      <c r="AG169" s="808">
        <f t="shared" si="15"/>
        <v>3.5603252439004196E-2</v>
      </c>
      <c r="AH169" s="74"/>
    </row>
    <row r="170" spans="1:34" s="5" customFormat="1" ht="15" customHeight="1" thickBot="1" x14ac:dyDescent="0.3">
      <c r="A170" s="366">
        <v>2026</v>
      </c>
      <c r="B170" s="75"/>
      <c r="C170" s="555">
        <v>0.20637140976880555</v>
      </c>
      <c r="D170" s="555">
        <v>0.17670167949958221</v>
      </c>
      <c r="E170" s="556">
        <v>0.17013002021826767</v>
      </c>
      <c r="F170" s="556">
        <v>0</v>
      </c>
      <c r="G170" s="556">
        <v>0</v>
      </c>
      <c r="H170" s="556">
        <v>0</v>
      </c>
      <c r="I170" s="556">
        <v>0</v>
      </c>
      <c r="J170" s="556">
        <v>0</v>
      </c>
      <c r="K170" s="556">
        <v>0</v>
      </c>
      <c r="L170" s="556">
        <v>0</v>
      </c>
      <c r="M170" s="556">
        <v>0</v>
      </c>
      <c r="N170" s="557">
        <v>0</v>
      </c>
      <c r="O170" s="136"/>
      <c r="P170" s="604">
        <v>0.55320310948665541</v>
      </c>
      <c r="Q170" s="604">
        <v>0</v>
      </c>
      <c r="R170" s="711" t="s">
        <v>402</v>
      </c>
      <c r="S170" s="710">
        <v>0</v>
      </c>
      <c r="T170" s="711" t="s">
        <v>402</v>
      </c>
      <c r="U170" s="710">
        <v>0</v>
      </c>
      <c r="V170" s="711" t="s">
        <v>402</v>
      </c>
      <c r="W170" s="59"/>
      <c r="X170" s="60"/>
      <c r="Y170" s="884"/>
      <c r="Z170" s="786"/>
      <c r="AA170" s="786"/>
      <c r="AB170" s="786"/>
      <c r="AC170" s="786"/>
      <c r="AD170" s="786"/>
      <c r="AE170" s="786"/>
      <c r="AF170" s="822"/>
      <c r="AG170" s="809"/>
    </row>
    <row r="171" spans="1:34" s="5" customFormat="1" ht="15" customHeight="1" thickBot="1" x14ac:dyDescent="0.3">
      <c r="A171" s="367" t="s">
        <v>138</v>
      </c>
      <c r="B171" s="76"/>
      <c r="C171" s="730">
        <v>-2.8534686238514133E-3</v>
      </c>
      <c r="D171" s="730">
        <v>-2.585407392603474E-2</v>
      </c>
      <c r="E171" s="730">
        <v>-6.8617895195647316E-2</v>
      </c>
      <c r="F171" s="730" t="s">
        <v>402</v>
      </c>
      <c r="G171" s="730" t="s">
        <v>402</v>
      </c>
      <c r="H171" s="730" t="s">
        <v>402</v>
      </c>
      <c r="I171" s="730" t="s">
        <v>402</v>
      </c>
      <c r="J171" s="730" t="s">
        <v>402</v>
      </c>
      <c r="K171" s="730" t="s">
        <v>402</v>
      </c>
      <c r="L171" s="730" t="s">
        <v>402</v>
      </c>
      <c r="M171" s="730" t="s">
        <v>402</v>
      </c>
      <c r="N171" s="733" t="s">
        <v>402</v>
      </c>
      <c r="O171" s="63"/>
      <c r="P171" s="736">
        <v>-3.1197452087937737E-2</v>
      </c>
      <c r="Q171" s="736" t="s">
        <v>402</v>
      </c>
      <c r="R171" s="741" t="s">
        <v>402</v>
      </c>
      <c r="S171" s="736" t="s">
        <v>402</v>
      </c>
      <c r="T171" s="741" t="s">
        <v>402</v>
      </c>
      <c r="U171" s="736" t="s">
        <v>402</v>
      </c>
      <c r="V171" s="741" t="s">
        <v>402</v>
      </c>
      <c r="W171" s="296"/>
      <c r="X171" s="63"/>
      <c r="Y171" s="884"/>
      <c r="Z171" s="786"/>
      <c r="AA171" s="786"/>
      <c r="AB171" s="786"/>
      <c r="AC171" s="786"/>
      <c r="AD171" s="786"/>
      <c r="AE171" s="786"/>
      <c r="AF171" s="822"/>
      <c r="AG171" s="810"/>
    </row>
    <row r="172" spans="1:34" s="5" customFormat="1" ht="21.5" thickBot="1" x14ac:dyDescent="0.3">
      <c r="A172" s="365">
        <v>2025</v>
      </c>
      <c r="B172" s="421" t="s">
        <v>169</v>
      </c>
      <c r="C172" s="570">
        <v>2.5064711047714225</v>
      </c>
      <c r="D172" s="570">
        <v>2.0598924618448406</v>
      </c>
      <c r="E172" s="571">
        <v>1.7084489810496231</v>
      </c>
      <c r="F172" s="571">
        <v>1.048620509606573</v>
      </c>
      <c r="G172" s="571">
        <v>0.76146308072972557</v>
      </c>
      <c r="H172" s="571">
        <v>0.65927018324766262</v>
      </c>
      <c r="I172" s="571">
        <v>0.59721797954232003</v>
      </c>
      <c r="J172" s="571">
        <v>0.55325125760854088</v>
      </c>
      <c r="K172" s="571">
        <v>0.77200294840912298</v>
      </c>
      <c r="L172" s="570">
        <v>1.1340757856056531</v>
      </c>
      <c r="M172" s="570">
        <v>1.6414213375165414</v>
      </c>
      <c r="N172" s="572">
        <v>2.0371098699347869</v>
      </c>
      <c r="O172" s="85"/>
      <c r="P172" s="617">
        <v>6.2748125476658867</v>
      </c>
      <c r="Q172" s="618">
        <v>2.4693537735839612</v>
      </c>
      <c r="R172" s="602">
        <v>8.7441663212498479</v>
      </c>
      <c r="S172" s="618">
        <v>1.922472185559984</v>
      </c>
      <c r="T172" s="602">
        <v>10.66663850680983</v>
      </c>
      <c r="U172" s="617">
        <v>4.8126069930569813</v>
      </c>
      <c r="V172" s="603">
        <v>15.479245499866812</v>
      </c>
      <c r="W172" s="85"/>
      <c r="X172" s="85"/>
      <c r="Y172" s="885" t="s">
        <v>169</v>
      </c>
      <c r="Z172" s="788">
        <v>19.79044964100623</v>
      </c>
      <c r="AA172" s="788">
        <v>18.179432992380477</v>
      </c>
      <c r="AB172" s="788">
        <v>20.129152309271348</v>
      </c>
      <c r="AC172" s="788">
        <v>17.173941267285461</v>
      </c>
      <c r="AD172" s="788">
        <v>15.821877849630976</v>
      </c>
      <c r="AE172" s="788">
        <v>15.707483012064175</v>
      </c>
      <c r="AF172" s="788">
        <v>15.479245499866813</v>
      </c>
      <c r="AG172" s="989">
        <f t="shared" si="15"/>
        <v>-1.4530495562023793E-2</v>
      </c>
    </row>
    <row r="173" spans="1:34" s="5" customFormat="1" ht="15" customHeight="1" thickBot="1" x14ac:dyDescent="0.3">
      <c r="A173" s="366">
        <v>2026</v>
      </c>
      <c r="B173" s="421"/>
      <c r="C173" s="573">
        <v>2.3912392397938156</v>
      </c>
      <c r="D173" s="573">
        <v>1.6905107043713166</v>
      </c>
      <c r="E173" s="574">
        <v>1.5134153330555102</v>
      </c>
      <c r="F173" s="574">
        <v>0</v>
      </c>
      <c r="G173" s="574">
        <v>0</v>
      </c>
      <c r="H173" s="574">
        <v>0</v>
      </c>
      <c r="I173" s="574">
        <v>0</v>
      </c>
      <c r="J173" s="574">
        <v>0</v>
      </c>
      <c r="K173" s="574">
        <v>0</v>
      </c>
      <c r="L173" s="574">
        <v>0</v>
      </c>
      <c r="M173" s="574">
        <v>0</v>
      </c>
      <c r="N173" s="575">
        <v>0</v>
      </c>
      <c r="O173" s="85"/>
      <c r="P173" s="619">
        <v>5.5951652772206426</v>
      </c>
      <c r="Q173" s="619">
        <v>0</v>
      </c>
      <c r="R173" s="711" t="s">
        <v>402</v>
      </c>
      <c r="S173" s="710">
        <v>0</v>
      </c>
      <c r="T173" s="711" t="s">
        <v>402</v>
      </c>
      <c r="U173" s="710">
        <v>0</v>
      </c>
      <c r="V173" s="711" t="s">
        <v>402</v>
      </c>
      <c r="W173" s="85"/>
      <c r="X173" s="85"/>
      <c r="Y173" s="886"/>
      <c r="Z173" s="788"/>
      <c r="AA173" s="788"/>
      <c r="AB173" s="788"/>
      <c r="AC173" s="788"/>
      <c r="AD173" s="788"/>
      <c r="AE173" s="788"/>
      <c r="AF173" s="788"/>
      <c r="AG173" s="990"/>
    </row>
    <row r="174" spans="1:34" s="5" customFormat="1" ht="15" customHeight="1" thickBot="1" x14ac:dyDescent="0.3">
      <c r="A174" s="367" t="s">
        <v>138</v>
      </c>
      <c r="B174" s="422"/>
      <c r="C174" s="744">
        <v>-4.5973745621183018E-2</v>
      </c>
      <c r="D174" s="744">
        <v>-0.17932089384059671</v>
      </c>
      <c r="E174" s="744">
        <v>-0.1141583097636838</v>
      </c>
      <c r="F174" s="744" t="s">
        <v>402</v>
      </c>
      <c r="G174" s="744" t="s">
        <v>402</v>
      </c>
      <c r="H174" s="744" t="s">
        <v>402</v>
      </c>
      <c r="I174" s="744" t="s">
        <v>402</v>
      </c>
      <c r="J174" s="744" t="s">
        <v>402</v>
      </c>
      <c r="K174" s="744" t="s">
        <v>402</v>
      </c>
      <c r="L174" s="744" t="s">
        <v>402</v>
      </c>
      <c r="M174" s="744" t="s">
        <v>402</v>
      </c>
      <c r="N174" s="745" t="s">
        <v>402</v>
      </c>
      <c r="O174" s="62"/>
      <c r="P174" s="739">
        <v>-0.10831355762142411</v>
      </c>
      <c r="Q174" s="739" t="s">
        <v>402</v>
      </c>
      <c r="R174" s="741" t="s">
        <v>402</v>
      </c>
      <c r="S174" s="739" t="s">
        <v>402</v>
      </c>
      <c r="T174" s="741" t="s">
        <v>402</v>
      </c>
      <c r="U174" s="739" t="s">
        <v>402</v>
      </c>
      <c r="V174" s="741" t="s">
        <v>402</v>
      </c>
      <c r="W174" s="304"/>
      <c r="X174" s="85"/>
      <c r="Y174" s="886"/>
      <c r="Z174" s="788"/>
      <c r="AA174" s="788"/>
      <c r="AB174" s="788"/>
      <c r="AC174" s="788"/>
      <c r="AD174" s="788"/>
      <c r="AE174" s="788"/>
      <c r="AF174" s="788"/>
      <c r="AG174" s="991"/>
    </row>
    <row r="175" spans="1:34" s="5" customFormat="1" ht="11" thickBot="1" x14ac:dyDescent="0.3">
      <c r="A175" s="426">
        <v>2025</v>
      </c>
      <c r="B175" s="430" t="s">
        <v>170</v>
      </c>
      <c r="C175" s="590">
        <v>7.3287283873425331</v>
      </c>
      <c r="D175" s="590">
        <v>6.0289547272589559</v>
      </c>
      <c r="E175" s="591">
        <v>4.9740731062532895</v>
      </c>
      <c r="F175" s="591">
        <v>3.1006326638061852</v>
      </c>
      <c r="G175" s="591">
        <v>2.2745580581828779</v>
      </c>
      <c r="H175" s="591">
        <v>1.9967948864726939</v>
      </c>
      <c r="I175" s="591">
        <v>1.7177418272830298</v>
      </c>
      <c r="J175" s="591">
        <v>1.5944677820862521</v>
      </c>
      <c r="K175" s="591">
        <v>2.3398871204232625</v>
      </c>
      <c r="L175" s="590">
        <v>3.3501624918538493</v>
      </c>
      <c r="M175" s="590">
        <v>4.7378395801813316</v>
      </c>
      <c r="N175" s="592">
        <v>5.9204363286719568</v>
      </c>
      <c r="O175" s="59"/>
      <c r="P175" s="623">
        <v>18.331756220854778</v>
      </c>
      <c r="Q175" s="624">
        <v>7.371985608461757</v>
      </c>
      <c r="R175" s="624">
        <v>25.703741829316542</v>
      </c>
      <c r="S175" s="624">
        <v>5.652096729792544</v>
      </c>
      <c r="T175" s="624">
        <v>31.355838559109081</v>
      </c>
      <c r="U175" s="623">
        <v>14.008438400707139</v>
      </c>
      <c r="V175" s="623">
        <v>45.364276959816223</v>
      </c>
      <c r="W175" s="59"/>
      <c r="X175" s="59"/>
      <c r="Y175" s="887" t="s">
        <v>170</v>
      </c>
      <c r="Z175" s="787">
        <v>62.839726033851363</v>
      </c>
      <c r="AA175" s="787">
        <v>60.181592968411216</v>
      </c>
      <c r="AB175" s="787">
        <v>62.915867289129174</v>
      </c>
      <c r="AC175" s="787">
        <v>51.740772689367518</v>
      </c>
      <c r="AD175" s="787">
        <v>46.684032752014019</v>
      </c>
      <c r="AE175" s="787">
        <v>46.177721914401126</v>
      </c>
      <c r="AF175" s="787">
        <v>45.364276959816216</v>
      </c>
      <c r="AG175" s="1001">
        <f t="shared" si="15"/>
        <v>-1.7615528026540095E-2</v>
      </c>
    </row>
    <row r="176" spans="1:34" s="5" customFormat="1" ht="15" customHeight="1" thickBot="1" x14ac:dyDescent="0.3">
      <c r="A176" s="427">
        <v>2026</v>
      </c>
      <c r="B176" s="404"/>
      <c r="C176" s="593">
        <v>6.9753187304469781</v>
      </c>
      <c r="D176" s="593">
        <v>4.9512267411090942</v>
      </c>
      <c r="E176" s="594">
        <v>4.3446511645711441</v>
      </c>
      <c r="F176" s="594">
        <v>0</v>
      </c>
      <c r="G176" s="594">
        <v>0</v>
      </c>
      <c r="H176" s="594">
        <v>0</v>
      </c>
      <c r="I176" s="594">
        <v>0</v>
      </c>
      <c r="J176" s="594">
        <v>0</v>
      </c>
      <c r="K176" s="594">
        <v>0</v>
      </c>
      <c r="L176" s="594">
        <v>0</v>
      </c>
      <c r="M176" s="594">
        <v>0</v>
      </c>
      <c r="N176" s="595">
        <v>0</v>
      </c>
      <c r="O176" s="59"/>
      <c r="P176" s="625">
        <v>16.271196636127215</v>
      </c>
      <c r="Q176" s="625">
        <v>0</v>
      </c>
      <c r="R176" s="711" t="s">
        <v>402</v>
      </c>
      <c r="S176" s="710">
        <v>0</v>
      </c>
      <c r="T176" s="711" t="s">
        <v>402</v>
      </c>
      <c r="U176" s="710">
        <v>0</v>
      </c>
      <c r="V176" s="711" t="s">
        <v>402</v>
      </c>
      <c r="W176" s="59"/>
      <c r="X176" s="59"/>
      <c r="Y176" s="888"/>
      <c r="Z176" s="787"/>
      <c r="AA176" s="787"/>
      <c r="AB176" s="787"/>
      <c r="AC176" s="787"/>
      <c r="AD176" s="787"/>
      <c r="AE176" s="787"/>
      <c r="AF176" s="787"/>
      <c r="AG176" s="1002"/>
    </row>
    <row r="177" spans="1:34" s="5" customFormat="1" ht="15" customHeight="1" thickBot="1" x14ac:dyDescent="0.3">
      <c r="A177" s="428" t="s">
        <v>138</v>
      </c>
      <c r="B177" s="409"/>
      <c r="C177" s="640">
        <v>-4.8222507127693492E-2</v>
      </c>
      <c r="D177" s="640">
        <v>-0.17875867955635605</v>
      </c>
      <c r="E177" s="640">
        <v>-0.12654054901019662</v>
      </c>
      <c r="F177" s="640" t="s">
        <v>402</v>
      </c>
      <c r="G177" s="640" t="s">
        <v>402</v>
      </c>
      <c r="H177" s="640" t="s">
        <v>402</v>
      </c>
      <c r="I177" s="640" t="s">
        <v>402</v>
      </c>
      <c r="J177" s="640" t="s">
        <v>402</v>
      </c>
      <c r="K177" s="640" t="s">
        <v>402</v>
      </c>
      <c r="L177" s="640" t="s">
        <v>402</v>
      </c>
      <c r="M177" s="640" t="s">
        <v>402</v>
      </c>
      <c r="N177" s="720" t="s">
        <v>402</v>
      </c>
      <c r="O177" s="59"/>
      <c r="P177" s="721">
        <v>-0.11240382862954543</v>
      </c>
      <c r="Q177" s="722" t="s">
        <v>402</v>
      </c>
      <c r="R177" s="722" t="s">
        <v>402</v>
      </c>
      <c r="S177" s="722" t="s">
        <v>402</v>
      </c>
      <c r="T177" s="722" t="s">
        <v>402</v>
      </c>
      <c r="U177" s="722" t="s">
        <v>402</v>
      </c>
      <c r="V177" s="722" t="s">
        <v>402</v>
      </c>
      <c r="W177" s="296"/>
      <c r="X177" s="62"/>
      <c r="Y177" s="888"/>
      <c r="Z177" s="787"/>
      <c r="AA177" s="787"/>
      <c r="AB177" s="787"/>
      <c r="AC177" s="787"/>
      <c r="AD177" s="787"/>
      <c r="AE177" s="787"/>
      <c r="AF177" s="787"/>
      <c r="AG177" s="1003"/>
    </row>
    <row r="178" spans="1:34" x14ac:dyDescent="0.35">
      <c r="B178" s="86"/>
      <c r="C178" s="86"/>
      <c r="D178" s="86"/>
      <c r="E178" s="86"/>
      <c r="F178" s="86"/>
      <c r="G178" s="86"/>
      <c r="H178" s="86"/>
      <c r="I178" s="86"/>
      <c r="J178" s="86"/>
      <c r="K178" s="86"/>
      <c r="L178" s="86"/>
      <c r="M178" s="86"/>
      <c r="N178" s="86"/>
      <c r="O178" s="59"/>
      <c r="S178" s="5"/>
      <c r="T178" s="23"/>
      <c r="AF178" s="42"/>
      <c r="AG178" s="42"/>
    </row>
    <row r="179" spans="1:34" ht="15" thickBot="1" x14ac:dyDescent="0.4">
      <c r="A179" s="431"/>
      <c r="B179" s="361" t="s">
        <v>25</v>
      </c>
      <c r="C179" s="362"/>
      <c r="D179" s="362"/>
      <c r="E179" s="362"/>
      <c r="F179" s="362"/>
      <c r="G179" s="362"/>
      <c r="H179" s="362"/>
      <c r="I179" s="362"/>
      <c r="J179" s="362"/>
      <c r="K179" s="362"/>
      <c r="L179" s="362"/>
      <c r="M179" s="362"/>
      <c r="N179" s="362"/>
      <c r="O179" s="362"/>
      <c r="P179" s="362"/>
      <c r="Q179" s="362"/>
      <c r="R179" s="362"/>
      <c r="S179" s="362"/>
      <c r="T179" s="362"/>
      <c r="U179" s="362"/>
      <c r="V179" s="362"/>
      <c r="W179" s="362"/>
      <c r="X179" s="362"/>
      <c r="Y179" s="362"/>
      <c r="Z179" s="362"/>
      <c r="AA179" s="362"/>
      <c r="AB179" s="362"/>
      <c r="AC179" s="362"/>
      <c r="AD179" s="362"/>
      <c r="AE179" s="362"/>
      <c r="AF179" s="362"/>
      <c r="AG179" s="362"/>
    </row>
    <row r="180" spans="1:34" s="43" customFormat="1" ht="24.5" thickBot="1" x14ac:dyDescent="0.35">
      <c r="B180" s="48" t="s">
        <v>393</v>
      </c>
      <c r="C180" s="4" t="s">
        <v>114</v>
      </c>
      <c r="D180" s="4" t="s">
        <v>115</v>
      </c>
      <c r="E180" s="49" t="s">
        <v>116</v>
      </c>
      <c r="F180" s="49" t="s">
        <v>117</v>
      </c>
      <c r="G180" s="49" t="s">
        <v>118</v>
      </c>
      <c r="H180" s="49" t="s">
        <v>119</v>
      </c>
      <c r="I180" s="49" t="s">
        <v>120</v>
      </c>
      <c r="J180" s="49" t="s">
        <v>121</v>
      </c>
      <c r="K180" s="49" t="s">
        <v>122</v>
      </c>
      <c r="L180" s="49" t="s">
        <v>123</v>
      </c>
      <c r="M180" s="49" t="s">
        <v>124</v>
      </c>
      <c r="N180" s="88" t="s">
        <v>125</v>
      </c>
      <c r="O180" s="51"/>
      <c r="P180" s="53" t="s">
        <v>126</v>
      </c>
      <c r="Q180" s="53" t="s">
        <v>127</v>
      </c>
      <c r="R180" s="52" t="s">
        <v>128</v>
      </c>
      <c r="S180" s="53" t="s">
        <v>129</v>
      </c>
      <c r="T180" s="52" t="s">
        <v>130</v>
      </c>
      <c r="U180" s="53" t="s">
        <v>131</v>
      </c>
      <c r="V180" s="52" t="s">
        <v>136</v>
      </c>
      <c r="W180" s="55"/>
      <c r="X180" s="55"/>
      <c r="Y180" s="48" t="s">
        <v>393</v>
      </c>
      <c r="Z180" s="72">
        <v>2019</v>
      </c>
      <c r="AA180" s="72">
        <v>2020</v>
      </c>
      <c r="AB180" s="72">
        <v>2021</v>
      </c>
      <c r="AC180" s="72">
        <v>2022</v>
      </c>
      <c r="AD180" s="72">
        <v>2023</v>
      </c>
      <c r="AE180" s="72">
        <v>2024</v>
      </c>
      <c r="AF180" s="80">
        <v>2025</v>
      </c>
      <c r="AG180" s="57" t="s">
        <v>411</v>
      </c>
    </row>
    <row r="181" spans="1:34" s="5" customFormat="1" ht="15" thickBot="1" x14ac:dyDescent="0.4">
      <c r="A181" s="365">
        <v>2025</v>
      </c>
      <c r="B181" s="81" t="s">
        <v>26</v>
      </c>
      <c r="C181" s="552">
        <v>0</v>
      </c>
      <c r="D181" s="552">
        <v>0</v>
      </c>
      <c r="E181" s="553">
        <v>0</v>
      </c>
      <c r="F181" s="553">
        <v>0</v>
      </c>
      <c r="G181" s="553">
        <v>0</v>
      </c>
      <c r="H181" s="553">
        <v>0</v>
      </c>
      <c r="I181" s="553">
        <v>0</v>
      </c>
      <c r="J181" s="553">
        <v>0</v>
      </c>
      <c r="K181" s="553">
        <v>0</v>
      </c>
      <c r="L181" s="552">
        <v>0</v>
      </c>
      <c r="M181" s="552">
        <v>0</v>
      </c>
      <c r="N181" s="554">
        <v>0</v>
      </c>
      <c r="O181" s="126"/>
      <c r="P181" s="600">
        <v>0</v>
      </c>
      <c r="Q181" s="601">
        <v>0</v>
      </c>
      <c r="R181" s="602">
        <v>0</v>
      </c>
      <c r="S181" s="601">
        <v>0</v>
      </c>
      <c r="T181" s="602">
        <v>0</v>
      </c>
      <c r="U181" s="600">
        <v>0</v>
      </c>
      <c r="V181" s="603">
        <v>0</v>
      </c>
      <c r="W181" s="65"/>
      <c r="X181" s="60"/>
      <c r="Y181" s="877" t="s">
        <v>26</v>
      </c>
      <c r="Z181" s="786">
        <v>0</v>
      </c>
      <c r="AA181" s="786">
        <v>0</v>
      </c>
      <c r="AB181" s="786">
        <v>0</v>
      </c>
      <c r="AC181" s="786">
        <v>0</v>
      </c>
      <c r="AD181" s="786">
        <v>0</v>
      </c>
      <c r="AE181" s="786">
        <v>0</v>
      </c>
      <c r="AF181" s="786">
        <v>0</v>
      </c>
      <c r="AG181" s="808">
        <f t="shared" ref="AG181" si="16">IFERROR(AF181/AE181-1,0)</f>
        <v>0</v>
      </c>
      <c r="AH181" s="74"/>
    </row>
    <row r="182" spans="1:34" s="5" customFormat="1" ht="15" customHeight="1" thickBot="1" x14ac:dyDescent="0.3">
      <c r="A182" s="366">
        <v>2026</v>
      </c>
      <c r="B182" s="82"/>
      <c r="C182" s="555">
        <v>0</v>
      </c>
      <c r="D182" s="555">
        <v>0</v>
      </c>
      <c r="E182" s="556">
        <v>0</v>
      </c>
      <c r="F182" s="556">
        <v>0</v>
      </c>
      <c r="G182" s="556">
        <v>0</v>
      </c>
      <c r="H182" s="556">
        <v>0</v>
      </c>
      <c r="I182" s="556">
        <v>0</v>
      </c>
      <c r="J182" s="556">
        <v>0</v>
      </c>
      <c r="K182" s="556">
        <v>0</v>
      </c>
      <c r="L182" s="556">
        <v>0</v>
      </c>
      <c r="M182" s="556">
        <v>0</v>
      </c>
      <c r="N182" s="557">
        <v>0</v>
      </c>
      <c r="O182" s="136"/>
      <c r="P182" s="604">
        <v>0</v>
      </c>
      <c r="Q182" s="604">
        <v>0</v>
      </c>
      <c r="R182" s="711" t="s">
        <v>402</v>
      </c>
      <c r="S182" s="710">
        <v>0</v>
      </c>
      <c r="T182" s="711" t="s">
        <v>402</v>
      </c>
      <c r="U182" s="710">
        <v>0</v>
      </c>
      <c r="V182" s="711" t="s">
        <v>402</v>
      </c>
      <c r="W182" s="65"/>
      <c r="X182" s="60"/>
      <c r="Y182" s="878"/>
      <c r="Z182" s="786"/>
      <c r="AA182" s="786"/>
      <c r="AB182" s="786"/>
      <c r="AC182" s="786"/>
      <c r="AD182" s="786"/>
      <c r="AE182" s="786"/>
      <c r="AF182" s="786"/>
      <c r="AG182" s="809"/>
    </row>
    <row r="183" spans="1:34" s="5" customFormat="1" ht="15" customHeight="1" thickBot="1" x14ac:dyDescent="0.3">
      <c r="A183" s="367" t="s">
        <v>138</v>
      </c>
      <c r="B183" s="83"/>
      <c r="C183" s="730" t="s">
        <v>402</v>
      </c>
      <c r="D183" s="730" t="s">
        <v>402</v>
      </c>
      <c r="E183" s="730" t="s">
        <v>402</v>
      </c>
      <c r="F183" s="730" t="s">
        <v>402</v>
      </c>
      <c r="G183" s="730" t="s">
        <v>402</v>
      </c>
      <c r="H183" s="730" t="s">
        <v>402</v>
      </c>
      <c r="I183" s="730" t="s">
        <v>402</v>
      </c>
      <c r="J183" s="730" t="s">
        <v>402</v>
      </c>
      <c r="K183" s="730" t="s">
        <v>402</v>
      </c>
      <c r="L183" s="730" t="s">
        <v>402</v>
      </c>
      <c r="M183" s="730" t="s">
        <v>402</v>
      </c>
      <c r="N183" s="733" t="s">
        <v>402</v>
      </c>
      <c r="O183" s="63"/>
      <c r="P183" s="736" t="s">
        <v>402</v>
      </c>
      <c r="Q183" s="736" t="s">
        <v>402</v>
      </c>
      <c r="R183" s="741" t="s">
        <v>402</v>
      </c>
      <c r="S183" s="736" t="s">
        <v>402</v>
      </c>
      <c r="T183" s="741" t="s">
        <v>402</v>
      </c>
      <c r="U183" s="736" t="s">
        <v>402</v>
      </c>
      <c r="V183" s="741" t="s">
        <v>402</v>
      </c>
      <c r="W183" s="62"/>
      <c r="X183" s="63"/>
      <c r="Y183" s="878"/>
      <c r="Z183" s="786"/>
      <c r="AA183" s="786"/>
      <c r="AB183" s="786"/>
      <c r="AC183" s="786"/>
      <c r="AD183" s="786"/>
      <c r="AE183" s="786"/>
      <c r="AF183" s="786"/>
      <c r="AG183" s="810"/>
    </row>
    <row r="184" spans="1:34" s="5" customFormat="1" ht="15" thickBot="1" x14ac:dyDescent="0.4">
      <c r="A184" s="365">
        <v>2025</v>
      </c>
      <c r="B184" s="81" t="s">
        <v>27</v>
      </c>
      <c r="C184" s="552">
        <v>0</v>
      </c>
      <c r="D184" s="552">
        <v>0</v>
      </c>
      <c r="E184" s="553">
        <v>0</v>
      </c>
      <c r="F184" s="553">
        <v>0</v>
      </c>
      <c r="G184" s="553">
        <v>0</v>
      </c>
      <c r="H184" s="553">
        <v>0</v>
      </c>
      <c r="I184" s="553">
        <v>0</v>
      </c>
      <c r="J184" s="553">
        <v>0</v>
      </c>
      <c r="K184" s="553">
        <v>0</v>
      </c>
      <c r="L184" s="552">
        <v>0</v>
      </c>
      <c r="M184" s="552">
        <v>0</v>
      </c>
      <c r="N184" s="554">
        <v>0</v>
      </c>
      <c r="O184" s="126"/>
      <c r="P184" s="600">
        <v>0</v>
      </c>
      <c r="Q184" s="601">
        <v>0</v>
      </c>
      <c r="R184" s="602">
        <v>0</v>
      </c>
      <c r="S184" s="601">
        <v>0</v>
      </c>
      <c r="T184" s="602">
        <v>0</v>
      </c>
      <c r="U184" s="600">
        <v>0</v>
      </c>
      <c r="V184" s="603">
        <v>0</v>
      </c>
      <c r="W184" s="65"/>
      <c r="X184" s="60"/>
      <c r="Y184" s="877" t="s">
        <v>27</v>
      </c>
      <c r="Z184" s="786">
        <v>0</v>
      </c>
      <c r="AA184" s="786">
        <v>0</v>
      </c>
      <c r="AB184" s="786">
        <v>0</v>
      </c>
      <c r="AC184" s="786">
        <v>0</v>
      </c>
      <c r="AD184" s="786">
        <v>0</v>
      </c>
      <c r="AE184" s="786">
        <v>0</v>
      </c>
      <c r="AF184" s="786">
        <v>0</v>
      </c>
      <c r="AG184" s="808">
        <f t="shared" ref="AG184:AG223" si="17">IFERROR(AF184/AE184-1,0)</f>
        <v>0</v>
      </c>
      <c r="AH184" s="74"/>
    </row>
    <row r="185" spans="1:34" s="5" customFormat="1" ht="15" customHeight="1" thickBot="1" x14ac:dyDescent="0.3">
      <c r="A185" s="366">
        <v>2026</v>
      </c>
      <c r="B185" s="82"/>
      <c r="C185" s="555">
        <v>0</v>
      </c>
      <c r="D185" s="555">
        <v>0</v>
      </c>
      <c r="E185" s="556">
        <v>0</v>
      </c>
      <c r="F185" s="556">
        <v>0</v>
      </c>
      <c r="G185" s="556">
        <v>0</v>
      </c>
      <c r="H185" s="556">
        <v>0</v>
      </c>
      <c r="I185" s="556">
        <v>0</v>
      </c>
      <c r="J185" s="556">
        <v>0</v>
      </c>
      <c r="K185" s="556">
        <v>0</v>
      </c>
      <c r="L185" s="556">
        <v>0</v>
      </c>
      <c r="M185" s="556">
        <v>0</v>
      </c>
      <c r="N185" s="557">
        <v>0</v>
      </c>
      <c r="O185" s="136"/>
      <c r="P185" s="604">
        <v>0</v>
      </c>
      <c r="Q185" s="604">
        <v>0</v>
      </c>
      <c r="R185" s="711" t="s">
        <v>402</v>
      </c>
      <c r="S185" s="710">
        <v>0</v>
      </c>
      <c r="T185" s="711" t="s">
        <v>402</v>
      </c>
      <c r="U185" s="710">
        <v>0</v>
      </c>
      <c r="V185" s="711" t="s">
        <v>402</v>
      </c>
      <c r="W185" s="65"/>
      <c r="X185" s="60"/>
      <c r="Y185" s="878"/>
      <c r="Z185" s="786"/>
      <c r="AA185" s="786"/>
      <c r="AB185" s="786"/>
      <c r="AC185" s="786"/>
      <c r="AD185" s="786"/>
      <c r="AE185" s="786"/>
      <c r="AF185" s="786"/>
      <c r="AG185" s="809"/>
    </row>
    <row r="186" spans="1:34" s="5" customFormat="1" ht="15" customHeight="1" thickBot="1" x14ac:dyDescent="0.3">
      <c r="A186" s="367" t="s">
        <v>138</v>
      </c>
      <c r="B186" s="83"/>
      <c r="C186" s="730" t="s">
        <v>402</v>
      </c>
      <c r="D186" s="730" t="s">
        <v>402</v>
      </c>
      <c r="E186" s="730" t="s">
        <v>402</v>
      </c>
      <c r="F186" s="730" t="s">
        <v>402</v>
      </c>
      <c r="G186" s="730" t="s">
        <v>402</v>
      </c>
      <c r="H186" s="730" t="s">
        <v>402</v>
      </c>
      <c r="I186" s="730" t="s">
        <v>402</v>
      </c>
      <c r="J186" s="730" t="s">
        <v>402</v>
      </c>
      <c r="K186" s="730" t="s">
        <v>402</v>
      </c>
      <c r="L186" s="730" t="s">
        <v>402</v>
      </c>
      <c r="M186" s="730" t="s">
        <v>402</v>
      </c>
      <c r="N186" s="733" t="s">
        <v>402</v>
      </c>
      <c r="O186" s="63"/>
      <c r="P186" s="736" t="s">
        <v>402</v>
      </c>
      <c r="Q186" s="736" t="s">
        <v>402</v>
      </c>
      <c r="R186" s="741" t="s">
        <v>402</v>
      </c>
      <c r="S186" s="736" t="s">
        <v>402</v>
      </c>
      <c r="T186" s="741" t="s">
        <v>402</v>
      </c>
      <c r="U186" s="736" t="s">
        <v>402</v>
      </c>
      <c r="V186" s="741" t="s">
        <v>402</v>
      </c>
      <c r="W186" s="62"/>
      <c r="X186" s="63"/>
      <c r="Y186" s="878"/>
      <c r="Z186" s="786"/>
      <c r="AA186" s="786"/>
      <c r="AB186" s="786"/>
      <c r="AC186" s="786"/>
      <c r="AD186" s="786"/>
      <c r="AE186" s="786"/>
      <c r="AF186" s="786"/>
      <c r="AG186" s="810"/>
    </row>
    <row r="187" spans="1:34" s="5" customFormat="1" ht="15" thickBot="1" x14ac:dyDescent="0.4">
      <c r="A187" s="365">
        <v>2025</v>
      </c>
      <c r="B187" s="81" t="s">
        <v>28</v>
      </c>
      <c r="C187" s="552">
        <v>0</v>
      </c>
      <c r="D187" s="552">
        <v>0</v>
      </c>
      <c r="E187" s="553">
        <v>0</v>
      </c>
      <c r="F187" s="553">
        <v>0</v>
      </c>
      <c r="G187" s="553">
        <v>0</v>
      </c>
      <c r="H187" s="553">
        <v>0</v>
      </c>
      <c r="I187" s="553">
        <v>0</v>
      </c>
      <c r="J187" s="553">
        <v>0</v>
      </c>
      <c r="K187" s="553">
        <v>0</v>
      </c>
      <c r="L187" s="552">
        <v>0</v>
      </c>
      <c r="M187" s="552">
        <v>0</v>
      </c>
      <c r="N187" s="554">
        <v>0</v>
      </c>
      <c r="O187" s="126"/>
      <c r="P187" s="600">
        <v>0</v>
      </c>
      <c r="Q187" s="601">
        <v>0</v>
      </c>
      <c r="R187" s="602">
        <v>0</v>
      </c>
      <c r="S187" s="601">
        <v>0</v>
      </c>
      <c r="T187" s="602">
        <v>0</v>
      </c>
      <c r="U187" s="600">
        <v>0</v>
      </c>
      <c r="V187" s="603">
        <v>0</v>
      </c>
      <c r="W187" s="65"/>
      <c r="X187" s="60"/>
      <c r="Y187" s="877" t="s">
        <v>28</v>
      </c>
      <c r="Z187" s="786">
        <v>0</v>
      </c>
      <c r="AA187" s="786">
        <v>0</v>
      </c>
      <c r="AB187" s="786">
        <v>0</v>
      </c>
      <c r="AC187" s="786">
        <v>0</v>
      </c>
      <c r="AD187" s="786">
        <v>0</v>
      </c>
      <c r="AE187" s="786">
        <v>0</v>
      </c>
      <c r="AF187" s="786">
        <v>0</v>
      </c>
      <c r="AG187" s="808">
        <f t="shared" si="17"/>
        <v>0</v>
      </c>
      <c r="AH187" s="74"/>
    </row>
    <row r="188" spans="1:34" s="5" customFormat="1" ht="15" customHeight="1" thickBot="1" x14ac:dyDescent="0.3">
      <c r="A188" s="366">
        <v>2026</v>
      </c>
      <c r="B188" s="82"/>
      <c r="C188" s="555">
        <v>0</v>
      </c>
      <c r="D188" s="555">
        <v>0</v>
      </c>
      <c r="E188" s="556">
        <v>0</v>
      </c>
      <c r="F188" s="556">
        <v>0</v>
      </c>
      <c r="G188" s="556">
        <v>0</v>
      </c>
      <c r="H188" s="556">
        <v>0</v>
      </c>
      <c r="I188" s="556">
        <v>0</v>
      </c>
      <c r="J188" s="556">
        <v>0</v>
      </c>
      <c r="K188" s="556">
        <v>0</v>
      </c>
      <c r="L188" s="556">
        <v>0</v>
      </c>
      <c r="M188" s="556">
        <v>0</v>
      </c>
      <c r="N188" s="557">
        <v>0</v>
      </c>
      <c r="O188" s="136"/>
      <c r="P188" s="604">
        <v>0</v>
      </c>
      <c r="Q188" s="604">
        <v>0</v>
      </c>
      <c r="R188" s="711" t="s">
        <v>402</v>
      </c>
      <c r="S188" s="710">
        <v>0</v>
      </c>
      <c r="T188" s="711" t="s">
        <v>402</v>
      </c>
      <c r="U188" s="710">
        <v>0</v>
      </c>
      <c r="V188" s="711" t="s">
        <v>402</v>
      </c>
      <c r="W188" s="65"/>
      <c r="X188" s="60"/>
      <c r="Y188" s="878"/>
      <c r="Z188" s="786"/>
      <c r="AA188" s="786"/>
      <c r="AB188" s="786"/>
      <c r="AC188" s="786"/>
      <c r="AD188" s="786"/>
      <c r="AE188" s="786"/>
      <c r="AF188" s="786"/>
      <c r="AG188" s="809"/>
    </row>
    <row r="189" spans="1:34" s="5" customFormat="1" ht="15" customHeight="1" thickBot="1" x14ac:dyDescent="0.3">
      <c r="A189" s="367" t="s">
        <v>138</v>
      </c>
      <c r="B189" s="83"/>
      <c r="C189" s="730" t="s">
        <v>402</v>
      </c>
      <c r="D189" s="730" t="s">
        <v>402</v>
      </c>
      <c r="E189" s="730" t="s">
        <v>402</v>
      </c>
      <c r="F189" s="730" t="s">
        <v>402</v>
      </c>
      <c r="G189" s="730" t="s">
        <v>402</v>
      </c>
      <c r="H189" s="730" t="s">
        <v>402</v>
      </c>
      <c r="I189" s="730" t="s">
        <v>402</v>
      </c>
      <c r="J189" s="730" t="s">
        <v>402</v>
      </c>
      <c r="K189" s="730" t="s">
        <v>402</v>
      </c>
      <c r="L189" s="730" t="s">
        <v>402</v>
      </c>
      <c r="M189" s="730" t="s">
        <v>402</v>
      </c>
      <c r="N189" s="733" t="s">
        <v>402</v>
      </c>
      <c r="O189" s="63"/>
      <c r="P189" s="736" t="s">
        <v>402</v>
      </c>
      <c r="Q189" s="736" t="s">
        <v>402</v>
      </c>
      <c r="R189" s="741" t="s">
        <v>402</v>
      </c>
      <c r="S189" s="736" t="s">
        <v>402</v>
      </c>
      <c r="T189" s="741" t="s">
        <v>402</v>
      </c>
      <c r="U189" s="736" t="s">
        <v>402</v>
      </c>
      <c r="V189" s="741" t="s">
        <v>402</v>
      </c>
      <c r="W189" s="62"/>
      <c r="X189" s="63"/>
      <c r="Y189" s="878"/>
      <c r="Z189" s="786"/>
      <c r="AA189" s="786"/>
      <c r="AB189" s="786"/>
      <c r="AC189" s="786"/>
      <c r="AD189" s="786"/>
      <c r="AE189" s="786"/>
      <c r="AF189" s="786"/>
      <c r="AG189" s="810"/>
    </row>
    <row r="190" spans="1:34" s="5" customFormat="1" ht="15" thickBot="1" x14ac:dyDescent="0.4">
      <c r="A190" s="365">
        <v>2025</v>
      </c>
      <c r="B190" s="81" t="s">
        <v>29</v>
      </c>
      <c r="C190" s="552">
        <v>0</v>
      </c>
      <c r="D190" s="552">
        <v>0</v>
      </c>
      <c r="E190" s="553">
        <v>0</v>
      </c>
      <c r="F190" s="553">
        <v>0</v>
      </c>
      <c r="G190" s="553">
        <v>0</v>
      </c>
      <c r="H190" s="553">
        <v>0</v>
      </c>
      <c r="I190" s="553">
        <v>0</v>
      </c>
      <c r="J190" s="553">
        <v>0</v>
      </c>
      <c r="K190" s="553">
        <v>0</v>
      </c>
      <c r="L190" s="552">
        <v>0</v>
      </c>
      <c r="M190" s="552">
        <v>0</v>
      </c>
      <c r="N190" s="554">
        <v>0</v>
      </c>
      <c r="O190" s="126"/>
      <c r="P190" s="600">
        <v>0</v>
      </c>
      <c r="Q190" s="601">
        <v>0</v>
      </c>
      <c r="R190" s="602">
        <v>0</v>
      </c>
      <c r="S190" s="601">
        <v>0</v>
      </c>
      <c r="T190" s="602">
        <v>0</v>
      </c>
      <c r="U190" s="600">
        <v>0</v>
      </c>
      <c r="V190" s="603">
        <v>0</v>
      </c>
      <c r="W190" s="65"/>
      <c r="X190" s="60"/>
      <c r="Y190" s="877" t="s">
        <v>29</v>
      </c>
      <c r="Z190" s="786">
        <v>0</v>
      </c>
      <c r="AA190" s="786">
        <v>0</v>
      </c>
      <c r="AB190" s="786">
        <v>0</v>
      </c>
      <c r="AC190" s="786">
        <v>0</v>
      </c>
      <c r="AD190" s="786">
        <v>0</v>
      </c>
      <c r="AE190" s="786">
        <v>0</v>
      </c>
      <c r="AF190" s="786">
        <v>0</v>
      </c>
      <c r="AG190" s="808">
        <f t="shared" si="17"/>
        <v>0</v>
      </c>
      <c r="AH190" s="74"/>
    </row>
    <row r="191" spans="1:34" s="5" customFormat="1" ht="15" customHeight="1" thickBot="1" x14ac:dyDescent="0.3">
      <c r="A191" s="366">
        <v>2026</v>
      </c>
      <c r="B191" s="82"/>
      <c r="C191" s="555">
        <v>0</v>
      </c>
      <c r="D191" s="555">
        <v>0</v>
      </c>
      <c r="E191" s="556">
        <v>0</v>
      </c>
      <c r="F191" s="556">
        <v>0</v>
      </c>
      <c r="G191" s="556">
        <v>0</v>
      </c>
      <c r="H191" s="556">
        <v>0</v>
      </c>
      <c r="I191" s="556">
        <v>0</v>
      </c>
      <c r="J191" s="556">
        <v>0</v>
      </c>
      <c r="K191" s="556">
        <v>0</v>
      </c>
      <c r="L191" s="556">
        <v>0</v>
      </c>
      <c r="M191" s="556">
        <v>0</v>
      </c>
      <c r="N191" s="557">
        <v>0</v>
      </c>
      <c r="O191" s="136"/>
      <c r="P191" s="604">
        <v>0</v>
      </c>
      <c r="Q191" s="604">
        <v>0</v>
      </c>
      <c r="R191" s="711" t="s">
        <v>402</v>
      </c>
      <c r="S191" s="710">
        <v>0</v>
      </c>
      <c r="T191" s="711" t="s">
        <v>402</v>
      </c>
      <c r="U191" s="710">
        <v>0</v>
      </c>
      <c r="V191" s="711" t="s">
        <v>402</v>
      </c>
      <c r="W191" s="65"/>
      <c r="X191" s="60"/>
      <c r="Y191" s="878"/>
      <c r="Z191" s="786"/>
      <c r="AA191" s="786"/>
      <c r="AB191" s="786"/>
      <c r="AC191" s="786"/>
      <c r="AD191" s="786"/>
      <c r="AE191" s="786"/>
      <c r="AF191" s="786"/>
      <c r="AG191" s="809"/>
    </row>
    <row r="192" spans="1:34" s="5" customFormat="1" ht="15" customHeight="1" thickBot="1" x14ac:dyDescent="0.3">
      <c r="A192" s="367" t="s">
        <v>138</v>
      </c>
      <c r="B192" s="83"/>
      <c r="C192" s="730" t="s">
        <v>402</v>
      </c>
      <c r="D192" s="730" t="s">
        <v>402</v>
      </c>
      <c r="E192" s="730" t="s">
        <v>402</v>
      </c>
      <c r="F192" s="730" t="s">
        <v>402</v>
      </c>
      <c r="G192" s="730" t="s">
        <v>402</v>
      </c>
      <c r="H192" s="730" t="s">
        <v>402</v>
      </c>
      <c r="I192" s="730" t="s">
        <v>402</v>
      </c>
      <c r="J192" s="730" t="s">
        <v>402</v>
      </c>
      <c r="K192" s="730" t="s">
        <v>402</v>
      </c>
      <c r="L192" s="730" t="s">
        <v>402</v>
      </c>
      <c r="M192" s="730" t="s">
        <v>402</v>
      </c>
      <c r="N192" s="733" t="s">
        <v>402</v>
      </c>
      <c r="O192" s="63"/>
      <c r="P192" s="736" t="s">
        <v>402</v>
      </c>
      <c r="Q192" s="736" t="s">
        <v>402</v>
      </c>
      <c r="R192" s="741" t="s">
        <v>402</v>
      </c>
      <c r="S192" s="736" t="s">
        <v>402</v>
      </c>
      <c r="T192" s="741" t="s">
        <v>402</v>
      </c>
      <c r="U192" s="736" t="s">
        <v>402</v>
      </c>
      <c r="V192" s="741" t="s">
        <v>402</v>
      </c>
      <c r="W192" s="62"/>
      <c r="X192" s="63"/>
      <c r="Y192" s="878"/>
      <c r="Z192" s="786"/>
      <c r="AA192" s="786"/>
      <c r="AB192" s="786"/>
      <c r="AC192" s="786"/>
      <c r="AD192" s="786"/>
      <c r="AE192" s="786"/>
      <c r="AF192" s="786"/>
      <c r="AG192" s="810"/>
    </row>
    <row r="193" spans="1:34" s="5" customFormat="1" ht="11" thickBot="1" x14ac:dyDescent="0.3">
      <c r="A193" s="444">
        <v>2025</v>
      </c>
      <c r="B193" s="450" t="s">
        <v>171</v>
      </c>
      <c r="C193" s="570">
        <v>0</v>
      </c>
      <c r="D193" s="570">
        <v>0</v>
      </c>
      <c r="E193" s="571">
        <v>0</v>
      </c>
      <c r="F193" s="571">
        <v>0</v>
      </c>
      <c r="G193" s="571">
        <v>0</v>
      </c>
      <c r="H193" s="571">
        <v>0</v>
      </c>
      <c r="I193" s="571">
        <v>0</v>
      </c>
      <c r="J193" s="571">
        <v>0</v>
      </c>
      <c r="K193" s="571">
        <v>0</v>
      </c>
      <c r="L193" s="570">
        <v>0</v>
      </c>
      <c r="M193" s="570">
        <v>0</v>
      </c>
      <c r="N193" s="572">
        <v>0</v>
      </c>
      <c r="O193" s="64"/>
      <c r="P193" s="617">
        <v>0</v>
      </c>
      <c r="Q193" s="618">
        <v>0</v>
      </c>
      <c r="R193" s="602">
        <v>0</v>
      </c>
      <c r="S193" s="618">
        <v>0</v>
      </c>
      <c r="T193" s="602">
        <v>0</v>
      </c>
      <c r="U193" s="617">
        <v>0</v>
      </c>
      <c r="V193" s="603">
        <v>0</v>
      </c>
      <c r="W193" s="64"/>
      <c r="X193" s="64"/>
      <c r="Y193" s="879" t="s">
        <v>171</v>
      </c>
      <c r="Z193" s="788">
        <v>0</v>
      </c>
      <c r="AA193" s="788">
        <v>0</v>
      </c>
      <c r="AB193" s="788">
        <v>0</v>
      </c>
      <c r="AC193" s="788">
        <v>0</v>
      </c>
      <c r="AD193" s="788">
        <v>0</v>
      </c>
      <c r="AE193" s="788">
        <v>0</v>
      </c>
      <c r="AF193" s="788">
        <v>0</v>
      </c>
      <c r="AG193" s="1004">
        <f t="shared" si="17"/>
        <v>0</v>
      </c>
    </row>
    <row r="194" spans="1:34" s="5" customFormat="1" ht="15" customHeight="1" thickBot="1" x14ac:dyDescent="0.3">
      <c r="A194" s="445">
        <v>2026</v>
      </c>
      <c r="B194" s="451"/>
      <c r="C194" s="573">
        <v>0</v>
      </c>
      <c r="D194" s="573">
        <v>0</v>
      </c>
      <c r="E194" s="574">
        <v>0</v>
      </c>
      <c r="F194" s="574">
        <v>0</v>
      </c>
      <c r="G194" s="574">
        <v>0</v>
      </c>
      <c r="H194" s="574">
        <v>0</v>
      </c>
      <c r="I194" s="574">
        <v>0</v>
      </c>
      <c r="J194" s="574">
        <v>0</v>
      </c>
      <c r="K194" s="574">
        <v>0</v>
      </c>
      <c r="L194" s="574">
        <v>0</v>
      </c>
      <c r="M194" s="574">
        <v>0</v>
      </c>
      <c r="N194" s="575">
        <v>0</v>
      </c>
      <c r="O194" s="64"/>
      <c r="P194" s="619">
        <v>0</v>
      </c>
      <c r="Q194" s="619">
        <v>0</v>
      </c>
      <c r="R194" s="711" t="s">
        <v>402</v>
      </c>
      <c r="S194" s="710">
        <v>0</v>
      </c>
      <c r="T194" s="711" t="s">
        <v>402</v>
      </c>
      <c r="U194" s="710">
        <v>0</v>
      </c>
      <c r="V194" s="711" t="s">
        <v>402</v>
      </c>
      <c r="W194" s="64"/>
      <c r="X194" s="64"/>
      <c r="Y194" s="880"/>
      <c r="Z194" s="788"/>
      <c r="AA194" s="788"/>
      <c r="AB194" s="788"/>
      <c r="AC194" s="788"/>
      <c r="AD194" s="788"/>
      <c r="AE194" s="788"/>
      <c r="AF194" s="788"/>
      <c r="AG194" s="1005"/>
    </row>
    <row r="195" spans="1:34" s="5" customFormat="1" ht="15" customHeight="1" thickBot="1" x14ac:dyDescent="0.3">
      <c r="A195" s="446" t="s">
        <v>138</v>
      </c>
      <c r="B195" s="452"/>
      <c r="C195" s="744" t="s">
        <v>402</v>
      </c>
      <c r="D195" s="744" t="s">
        <v>402</v>
      </c>
      <c r="E195" s="744" t="s">
        <v>402</v>
      </c>
      <c r="F195" s="744" t="s">
        <v>402</v>
      </c>
      <c r="G195" s="744" t="s">
        <v>402</v>
      </c>
      <c r="H195" s="744" t="s">
        <v>402</v>
      </c>
      <c r="I195" s="744" t="s">
        <v>402</v>
      </c>
      <c r="J195" s="744" t="s">
        <v>402</v>
      </c>
      <c r="K195" s="744" t="s">
        <v>402</v>
      </c>
      <c r="L195" s="744" t="s">
        <v>402</v>
      </c>
      <c r="M195" s="744" t="s">
        <v>402</v>
      </c>
      <c r="N195" s="745" t="s">
        <v>402</v>
      </c>
      <c r="O195" s="62"/>
      <c r="P195" s="739" t="s">
        <v>402</v>
      </c>
      <c r="Q195" s="739" t="s">
        <v>402</v>
      </c>
      <c r="R195" s="741" t="s">
        <v>402</v>
      </c>
      <c r="S195" s="739" t="s">
        <v>402</v>
      </c>
      <c r="T195" s="741" t="s">
        <v>402</v>
      </c>
      <c r="U195" s="739" t="s">
        <v>402</v>
      </c>
      <c r="V195" s="741" t="s">
        <v>402</v>
      </c>
      <c r="W195" s="62"/>
      <c r="X195" s="62"/>
      <c r="Y195" s="880"/>
      <c r="Z195" s="788"/>
      <c r="AA195" s="788"/>
      <c r="AB195" s="788"/>
      <c r="AC195" s="788"/>
      <c r="AD195" s="788"/>
      <c r="AE195" s="788"/>
      <c r="AF195" s="788"/>
      <c r="AG195" s="1006"/>
    </row>
    <row r="196" spans="1:34" s="5" customFormat="1" ht="15" thickBot="1" x14ac:dyDescent="0.4">
      <c r="A196" s="365">
        <v>2025</v>
      </c>
      <c r="B196" s="73" t="s">
        <v>30</v>
      </c>
      <c r="C196" s="552">
        <v>0</v>
      </c>
      <c r="D196" s="552">
        <v>0.26681972414579852</v>
      </c>
      <c r="E196" s="553">
        <v>0.54167220350786938</v>
      </c>
      <c r="F196" s="553">
        <v>0.31638686154355866</v>
      </c>
      <c r="G196" s="553">
        <v>0.19479796833033866</v>
      </c>
      <c r="H196" s="553">
        <v>0</v>
      </c>
      <c r="I196" s="553">
        <v>0</v>
      </c>
      <c r="J196" s="553">
        <v>0</v>
      </c>
      <c r="K196" s="553">
        <v>0.45044540618540918</v>
      </c>
      <c r="L196" s="552">
        <v>0.45044540618540918</v>
      </c>
      <c r="M196" s="552">
        <v>0</v>
      </c>
      <c r="N196" s="554">
        <v>0</v>
      </c>
      <c r="O196" s="136"/>
      <c r="P196" s="600">
        <v>0.80849192765366795</v>
      </c>
      <c r="Q196" s="601">
        <v>0.51118482987389735</v>
      </c>
      <c r="R196" s="602">
        <v>1.3196767575275654</v>
      </c>
      <c r="S196" s="601">
        <v>0.45044540618540918</v>
      </c>
      <c r="T196" s="602">
        <v>1.7701221637129745</v>
      </c>
      <c r="U196" s="600">
        <v>0.45044540618540918</v>
      </c>
      <c r="V196" s="603">
        <v>2.2205675698983836</v>
      </c>
      <c r="W196" s="59"/>
      <c r="X196" s="60"/>
      <c r="Y196" s="877" t="s">
        <v>30</v>
      </c>
      <c r="Z196" s="786">
        <v>2.0979493404654606</v>
      </c>
      <c r="AA196" s="786">
        <v>2.1508669090703081</v>
      </c>
      <c r="AB196" s="786">
        <v>2.0555271569535014</v>
      </c>
      <c r="AC196" s="786">
        <v>2.0753311226044819</v>
      </c>
      <c r="AD196" s="786">
        <v>2.2126522084549025</v>
      </c>
      <c r="AE196" s="786">
        <v>2.2426447201089146</v>
      </c>
      <c r="AF196" s="822">
        <v>2.2205675698983836</v>
      </c>
      <c r="AG196" s="808">
        <f t="shared" si="17"/>
        <v>-9.8442477368679837E-3</v>
      </c>
      <c r="AH196" s="74"/>
    </row>
    <row r="197" spans="1:34" s="5" customFormat="1" ht="15" customHeight="1" thickBot="1" x14ac:dyDescent="0.3">
      <c r="A197" s="366">
        <v>2026</v>
      </c>
      <c r="B197" s="75"/>
      <c r="C197" s="555">
        <v>0</v>
      </c>
      <c r="D197" s="555">
        <v>0.28298719950208429</v>
      </c>
      <c r="E197" s="556">
        <v>0.57465361467755149</v>
      </c>
      <c r="F197" s="556">
        <v>0</v>
      </c>
      <c r="G197" s="556">
        <v>0</v>
      </c>
      <c r="H197" s="556">
        <v>0</v>
      </c>
      <c r="I197" s="556">
        <v>0</v>
      </c>
      <c r="J197" s="556">
        <v>0</v>
      </c>
      <c r="K197" s="556">
        <v>0</v>
      </c>
      <c r="L197" s="556">
        <v>0</v>
      </c>
      <c r="M197" s="556">
        <v>0</v>
      </c>
      <c r="N197" s="557">
        <v>0</v>
      </c>
      <c r="O197" s="136"/>
      <c r="P197" s="604">
        <v>0.85764081417963578</v>
      </c>
      <c r="Q197" s="604">
        <v>0</v>
      </c>
      <c r="R197" s="711" t="s">
        <v>402</v>
      </c>
      <c r="S197" s="710">
        <v>0</v>
      </c>
      <c r="T197" s="711" t="s">
        <v>402</v>
      </c>
      <c r="U197" s="710">
        <v>0</v>
      </c>
      <c r="V197" s="711" t="s">
        <v>402</v>
      </c>
      <c r="W197" s="59"/>
      <c r="X197" s="60"/>
      <c r="Y197" s="878"/>
      <c r="Z197" s="786"/>
      <c r="AA197" s="786"/>
      <c r="AB197" s="786"/>
      <c r="AC197" s="786"/>
      <c r="AD197" s="786"/>
      <c r="AE197" s="786"/>
      <c r="AF197" s="822"/>
      <c r="AG197" s="809"/>
    </row>
    <row r="198" spans="1:34" s="5" customFormat="1" ht="15" customHeight="1" thickBot="1" x14ac:dyDescent="0.3">
      <c r="A198" s="367" t="s">
        <v>138</v>
      </c>
      <c r="B198" s="76"/>
      <c r="C198" s="730" t="s">
        <v>402</v>
      </c>
      <c r="D198" s="730">
        <v>6.0593254145826787E-2</v>
      </c>
      <c r="E198" s="730">
        <v>6.0888136692439608E-2</v>
      </c>
      <c r="F198" s="730" t="s">
        <v>402</v>
      </c>
      <c r="G198" s="730" t="s">
        <v>402</v>
      </c>
      <c r="H198" s="730" t="s">
        <v>402</v>
      </c>
      <c r="I198" s="730" t="s">
        <v>402</v>
      </c>
      <c r="J198" s="730" t="s">
        <v>402</v>
      </c>
      <c r="K198" s="730" t="s">
        <v>402</v>
      </c>
      <c r="L198" s="730" t="s">
        <v>402</v>
      </c>
      <c r="M198" s="730" t="s">
        <v>402</v>
      </c>
      <c r="N198" s="733" t="s">
        <v>402</v>
      </c>
      <c r="O198" s="63"/>
      <c r="P198" s="736">
        <v>6.0790819110097087E-2</v>
      </c>
      <c r="Q198" s="736" t="s">
        <v>402</v>
      </c>
      <c r="R198" s="741" t="s">
        <v>402</v>
      </c>
      <c r="S198" s="736" t="s">
        <v>402</v>
      </c>
      <c r="T198" s="741" t="s">
        <v>402</v>
      </c>
      <c r="U198" s="736" t="s">
        <v>402</v>
      </c>
      <c r="V198" s="741" t="s">
        <v>402</v>
      </c>
      <c r="W198" s="296"/>
      <c r="X198" s="63"/>
      <c r="Y198" s="878"/>
      <c r="Z198" s="786"/>
      <c r="AA198" s="786"/>
      <c r="AB198" s="786"/>
      <c r="AC198" s="786"/>
      <c r="AD198" s="786"/>
      <c r="AE198" s="786"/>
      <c r="AF198" s="822"/>
      <c r="AG198" s="810"/>
    </row>
    <row r="199" spans="1:34" s="5" customFormat="1" ht="15" thickBot="1" x14ac:dyDescent="0.4">
      <c r="A199" s="365">
        <v>2025</v>
      </c>
      <c r="B199" s="73" t="s">
        <v>31</v>
      </c>
      <c r="C199" s="552">
        <v>0</v>
      </c>
      <c r="D199" s="552">
        <v>0</v>
      </c>
      <c r="E199" s="553">
        <v>0</v>
      </c>
      <c r="F199" s="553">
        <v>0</v>
      </c>
      <c r="G199" s="553">
        <v>0</v>
      </c>
      <c r="H199" s="553">
        <v>0</v>
      </c>
      <c r="I199" s="553">
        <v>0</v>
      </c>
      <c r="J199" s="553">
        <v>0</v>
      </c>
      <c r="K199" s="553">
        <v>0</v>
      </c>
      <c r="L199" s="552">
        <v>0</v>
      </c>
      <c r="M199" s="552">
        <v>0</v>
      </c>
      <c r="N199" s="554">
        <v>0</v>
      </c>
      <c r="O199" s="126"/>
      <c r="P199" s="600">
        <v>0</v>
      </c>
      <c r="Q199" s="601">
        <v>0</v>
      </c>
      <c r="R199" s="602">
        <v>0</v>
      </c>
      <c r="S199" s="601">
        <v>0</v>
      </c>
      <c r="T199" s="602">
        <v>0</v>
      </c>
      <c r="U199" s="600">
        <v>0</v>
      </c>
      <c r="V199" s="603">
        <v>0</v>
      </c>
      <c r="W199" s="65"/>
      <c r="X199" s="60"/>
      <c r="Y199" s="877" t="s">
        <v>31</v>
      </c>
      <c r="Z199" s="786">
        <v>0</v>
      </c>
      <c r="AA199" s="786">
        <v>0</v>
      </c>
      <c r="AB199" s="786">
        <v>0</v>
      </c>
      <c r="AC199" s="786">
        <v>0</v>
      </c>
      <c r="AD199" s="786">
        <v>0</v>
      </c>
      <c r="AE199" s="786">
        <v>0</v>
      </c>
      <c r="AF199" s="781">
        <v>0</v>
      </c>
      <c r="AG199" s="808">
        <f t="shared" si="17"/>
        <v>0</v>
      </c>
      <c r="AH199" s="74"/>
    </row>
    <row r="200" spans="1:34" s="5" customFormat="1" ht="15" customHeight="1" thickBot="1" x14ac:dyDescent="0.3">
      <c r="A200" s="366">
        <v>2026</v>
      </c>
      <c r="B200" s="75"/>
      <c r="C200" s="555">
        <v>0</v>
      </c>
      <c r="D200" s="555">
        <v>0</v>
      </c>
      <c r="E200" s="556">
        <v>0</v>
      </c>
      <c r="F200" s="556">
        <v>0</v>
      </c>
      <c r="G200" s="556">
        <v>0</v>
      </c>
      <c r="H200" s="556">
        <v>0</v>
      </c>
      <c r="I200" s="556">
        <v>0</v>
      </c>
      <c r="J200" s="556">
        <v>0</v>
      </c>
      <c r="K200" s="556">
        <v>0</v>
      </c>
      <c r="L200" s="556">
        <v>0</v>
      </c>
      <c r="M200" s="556">
        <v>0</v>
      </c>
      <c r="N200" s="557">
        <v>0</v>
      </c>
      <c r="O200" s="136"/>
      <c r="P200" s="604">
        <v>0</v>
      </c>
      <c r="Q200" s="604">
        <v>0</v>
      </c>
      <c r="R200" s="711" t="s">
        <v>402</v>
      </c>
      <c r="S200" s="710">
        <v>0</v>
      </c>
      <c r="T200" s="711" t="s">
        <v>402</v>
      </c>
      <c r="U200" s="710">
        <v>0</v>
      </c>
      <c r="V200" s="711" t="s">
        <v>402</v>
      </c>
      <c r="W200" s="65"/>
      <c r="X200" s="60"/>
      <c r="Y200" s="878"/>
      <c r="Z200" s="786"/>
      <c r="AA200" s="786"/>
      <c r="AB200" s="786"/>
      <c r="AC200" s="786"/>
      <c r="AD200" s="786"/>
      <c r="AE200" s="786"/>
      <c r="AF200" s="781"/>
      <c r="AG200" s="809"/>
    </row>
    <row r="201" spans="1:34" s="5" customFormat="1" ht="15" customHeight="1" thickBot="1" x14ac:dyDescent="0.3">
      <c r="A201" s="367" t="s">
        <v>138</v>
      </c>
      <c r="B201" s="76"/>
      <c r="C201" s="730" t="s">
        <v>402</v>
      </c>
      <c r="D201" s="730" t="s">
        <v>402</v>
      </c>
      <c r="E201" s="730" t="s">
        <v>402</v>
      </c>
      <c r="F201" s="730" t="s">
        <v>402</v>
      </c>
      <c r="G201" s="730" t="s">
        <v>402</v>
      </c>
      <c r="H201" s="730" t="s">
        <v>402</v>
      </c>
      <c r="I201" s="730" t="s">
        <v>402</v>
      </c>
      <c r="J201" s="730" t="s">
        <v>402</v>
      </c>
      <c r="K201" s="730" t="s">
        <v>402</v>
      </c>
      <c r="L201" s="730" t="s">
        <v>402</v>
      </c>
      <c r="M201" s="730" t="s">
        <v>402</v>
      </c>
      <c r="N201" s="733" t="s">
        <v>402</v>
      </c>
      <c r="O201" s="63"/>
      <c r="P201" s="736" t="s">
        <v>402</v>
      </c>
      <c r="Q201" s="736" t="s">
        <v>402</v>
      </c>
      <c r="R201" s="741" t="s">
        <v>402</v>
      </c>
      <c r="S201" s="736" t="s">
        <v>402</v>
      </c>
      <c r="T201" s="741" t="s">
        <v>402</v>
      </c>
      <c r="U201" s="736" t="s">
        <v>402</v>
      </c>
      <c r="V201" s="741" t="s">
        <v>402</v>
      </c>
      <c r="W201" s="62"/>
      <c r="X201" s="63"/>
      <c r="Y201" s="878"/>
      <c r="Z201" s="786"/>
      <c r="AA201" s="786"/>
      <c r="AB201" s="786"/>
      <c r="AC201" s="786"/>
      <c r="AD201" s="786"/>
      <c r="AE201" s="786"/>
      <c r="AF201" s="781"/>
      <c r="AG201" s="810"/>
    </row>
    <row r="202" spans="1:34" s="5" customFormat="1" ht="15" thickBot="1" x14ac:dyDescent="0.4">
      <c r="A202" s="365">
        <v>2025</v>
      </c>
      <c r="B202" s="73" t="s">
        <v>32</v>
      </c>
      <c r="C202" s="552">
        <v>0</v>
      </c>
      <c r="D202" s="552">
        <v>0</v>
      </c>
      <c r="E202" s="553">
        <v>0</v>
      </c>
      <c r="F202" s="553">
        <v>0</v>
      </c>
      <c r="G202" s="553">
        <v>0</v>
      </c>
      <c r="H202" s="553">
        <v>0</v>
      </c>
      <c r="I202" s="553">
        <v>0</v>
      </c>
      <c r="J202" s="553">
        <v>0</v>
      </c>
      <c r="K202" s="553">
        <v>0</v>
      </c>
      <c r="L202" s="552">
        <v>0</v>
      </c>
      <c r="M202" s="552">
        <v>0</v>
      </c>
      <c r="N202" s="554">
        <v>0</v>
      </c>
      <c r="O202" s="126"/>
      <c r="P202" s="600">
        <v>0</v>
      </c>
      <c r="Q202" s="601">
        <v>0</v>
      </c>
      <c r="R202" s="602">
        <v>0</v>
      </c>
      <c r="S202" s="601">
        <v>0</v>
      </c>
      <c r="T202" s="602">
        <v>0</v>
      </c>
      <c r="U202" s="600">
        <v>0</v>
      </c>
      <c r="V202" s="603">
        <v>0</v>
      </c>
      <c r="W202" s="65"/>
      <c r="X202" s="60"/>
      <c r="Y202" s="877" t="s">
        <v>32</v>
      </c>
      <c r="Z202" s="786">
        <v>0</v>
      </c>
      <c r="AA202" s="786">
        <v>0</v>
      </c>
      <c r="AB202" s="786">
        <v>0</v>
      </c>
      <c r="AC202" s="786">
        <v>0</v>
      </c>
      <c r="AD202" s="786">
        <v>0</v>
      </c>
      <c r="AE202" s="786">
        <v>0</v>
      </c>
      <c r="AF202" s="781">
        <v>0</v>
      </c>
      <c r="AG202" s="808">
        <f t="shared" si="17"/>
        <v>0</v>
      </c>
      <c r="AH202" s="74"/>
    </row>
    <row r="203" spans="1:34" s="5" customFormat="1" ht="15" customHeight="1" thickBot="1" x14ac:dyDescent="0.3">
      <c r="A203" s="366">
        <v>2026</v>
      </c>
      <c r="B203" s="75"/>
      <c r="C203" s="555">
        <v>0</v>
      </c>
      <c r="D203" s="555">
        <v>0</v>
      </c>
      <c r="E203" s="556">
        <v>0</v>
      </c>
      <c r="F203" s="556">
        <v>0</v>
      </c>
      <c r="G203" s="556">
        <v>0</v>
      </c>
      <c r="H203" s="556">
        <v>0</v>
      </c>
      <c r="I203" s="556">
        <v>0</v>
      </c>
      <c r="J203" s="556">
        <v>0</v>
      </c>
      <c r="K203" s="556">
        <v>0</v>
      </c>
      <c r="L203" s="556">
        <v>0</v>
      </c>
      <c r="M203" s="556">
        <v>0</v>
      </c>
      <c r="N203" s="557">
        <v>0</v>
      </c>
      <c r="O203" s="136"/>
      <c r="P203" s="604">
        <v>0</v>
      </c>
      <c r="Q203" s="604">
        <v>0</v>
      </c>
      <c r="R203" s="711" t="s">
        <v>402</v>
      </c>
      <c r="S203" s="710">
        <v>0</v>
      </c>
      <c r="T203" s="711" t="s">
        <v>402</v>
      </c>
      <c r="U203" s="710">
        <v>0</v>
      </c>
      <c r="V203" s="711" t="s">
        <v>402</v>
      </c>
      <c r="W203" s="65"/>
      <c r="X203" s="60"/>
      <c r="Y203" s="878"/>
      <c r="Z203" s="786"/>
      <c r="AA203" s="786"/>
      <c r="AB203" s="786"/>
      <c r="AC203" s="786"/>
      <c r="AD203" s="786"/>
      <c r="AE203" s="786"/>
      <c r="AF203" s="781"/>
      <c r="AG203" s="809"/>
    </row>
    <row r="204" spans="1:34" s="5" customFormat="1" ht="15" customHeight="1" thickBot="1" x14ac:dyDescent="0.3">
      <c r="A204" s="367" t="s">
        <v>138</v>
      </c>
      <c r="B204" s="76"/>
      <c r="C204" s="730" t="s">
        <v>402</v>
      </c>
      <c r="D204" s="730" t="s">
        <v>402</v>
      </c>
      <c r="E204" s="730" t="s">
        <v>402</v>
      </c>
      <c r="F204" s="730" t="s">
        <v>402</v>
      </c>
      <c r="G204" s="730" t="s">
        <v>402</v>
      </c>
      <c r="H204" s="730" t="s">
        <v>402</v>
      </c>
      <c r="I204" s="730" t="s">
        <v>402</v>
      </c>
      <c r="J204" s="730" t="s">
        <v>402</v>
      </c>
      <c r="K204" s="730" t="s">
        <v>402</v>
      </c>
      <c r="L204" s="730" t="s">
        <v>402</v>
      </c>
      <c r="M204" s="730" t="s">
        <v>402</v>
      </c>
      <c r="N204" s="733" t="s">
        <v>402</v>
      </c>
      <c r="O204" s="63"/>
      <c r="P204" s="736" t="s">
        <v>402</v>
      </c>
      <c r="Q204" s="736" t="s">
        <v>402</v>
      </c>
      <c r="R204" s="741" t="s">
        <v>402</v>
      </c>
      <c r="S204" s="736" t="s">
        <v>402</v>
      </c>
      <c r="T204" s="741" t="s">
        <v>402</v>
      </c>
      <c r="U204" s="736" t="s">
        <v>402</v>
      </c>
      <c r="V204" s="741" t="s">
        <v>402</v>
      </c>
      <c r="W204" s="62"/>
      <c r="X204" s="63"/>
      <c r="Y204" s="878"/>
      <c r="Z204" s="786"/>
      <c r="AA204" s="786"/>
      <c r="AB204" s="786"/>
      <c r="AC204" s="786"/>
      <c r="AD204" s="786"/>
      <c r="AE204" s="786"/>
      <c r="AF204" s="781"/>
      <c r="AG204" s="810"/>
    </row>
    <row r="205" spans="1:34" s="5" customFormat="1" ht="15" thickBot="1" x14ac:dyDescent="0.4">
      <c r="A205" s="365">
        <v>2025</v>
      </c>
      <c r="B205" s="73" t="s">
        <v>33</v>
      </c>
      <c r="C205" s="552">
        <v>0</v>
      </c>
      <c r="D205" s="552">
        <v>0</v>
      </c>
      <c r="E205" s="553">
        <v>0</v>
      </c>
      <c r="F205" s="553">
        <v>0</v>
      </c>
      <c r="G205" s="553">
        <v>0</v>
      </c>
      <c r="H205" s="553">
        <v>0</v>
      </c>
      <c r="I205" s="553">
        <v>0</v>
      </c>
      <c r="J205" s="553">
        <v>0</v>
      </c>
      <c r="K205" s="553">
        <v>0</v>
      </c>
      <c r="L205" s="552">
        <v>0</v>
      </c>
      <c r="M205" s="552">
        <v>0</v>
      </c>
      <c r="N205" s="554">
        <v>0</v>
      </c>
      <c r="O205" s="126"/>
      <c r="P205" s="600">
        <v>0</v>
      </c>
      <c r="Q205" s="601">
        <v>0</v>
      </c>
      <c r="R205" s="602">
        <v>0</v>
      </c>
      <c r="S205" s="601">
        <v>0</v>
      </c>
      <c r="T205" s="602">
        <v>0</v>
      </c>
      <c r="U205" s="600">
        <v>0</v>
      </c>
      <c r="V205" s="603">
        <v>0</v>
      </c>
      <c r="W205" s="65"/>
      <c r="X205" s="60"/>
      <c r="Y205" s="877" t="s">
        <v>33</v>
      </c>
      <c r="Z205" s="786">
        <v>0</v>
      </c>
      <c r="AA205" s="786">
        <v>0</v>
      </c>
      <c r="AB205" s="786">
        <v>0</v>
      </c>
      <c r="AC205" s="786">
        <v>0</v>
      </c>
      <c r="AD205" s="786">
        <v>0</v>
      </c>
      <c r="AE205" s="786">
        <v>0</v>
      </c>
      <c r="AF205" s="781">
        <v>0</v>
      </c>
      <c r="AG205" s="808">
        <f t="shared" si="17"/>
        <v>0</v>
      </c>
      <c r="AH205" s="74"/>
    </row>
    <row r="206" spans="1:34" s="5" customFormat="1" ht="15" customHeight="1" thickBot="1" x14ac:dyDescent="0.3">
      <c r="A206" s="366">
        <v>2026</v>
      </c>
      <c r="B206" s="75"/>
      <c r="C206" s="555">
        <v>0</v>
      </c>
      <c r="D206" s="555">
        <v>0</v>
      </c>
      <c r="E206" s="556">
        <v>0</v>
      </c>
      <c r="F206" s="556">
        <v>0</v>
      </c>
      <c r="G206" s="556">
        <v>0</v>
      </c>
      <c r="H206" s="556">
        <v>0</v>
      </c>
      <c r="I206" s="556">
        <v>0</v>
      </c>
      <c r="J206" s="556">
        <v>0</v>
      </c>
      <c r="K206" s="556">
        <v>0</v>
      </c>
      <c r="L206" s="556">
        <v>0</v>
      </c>
      <c r="M206" s="556">
        <v>0</v>
      </c>
      <c r="N206" s="557">
        <v>0</v>
      </c>
      <c r="O206" s="136"/>
      <c r="P206" s="604">
        <v>0</v>
      </c>
      <c r="Q206" s="604">
        <v>0</v>
      </c>
      <c r="R206" s="711" t="s">
        <v>402</v>
      </c>
      <c r="S206" s="710">
        <v>0</v>
      </c>
      <c r="T206" s="711" t="s">
        <v>402</v>
      </c>
      <c r="U206" s="710">
        <v>0</v>
      </c>
      <c r="V206" s="711" t="s">
        <v>402</v>
      </c>
      <c r="W206" s="65"/>
      <c r="X206" s="60"/>
      <c r="Y206" s="878"/>
      <c r="Z206" s="786"/>
      <c r="AA206" s="786"/>
      <c r="AB206" s="786"/>
      <c r="AC206" s="786"/>
      <c r="AD206" s="786"/>
      <c r="AE206" s="786"/>
      <c r="AF206" s="781"/>
      <c r="AG206" s="809"/>
    </row>
    <row r="207" spans="1:34" s="5" customFormat="1" ht="15" customHeight="1" thickBot="1" x14ac:dyDescent="0.3">
      <c r="A207" s="367" t="s">
        <v>138</v>
      </c>
      <c r="B207" s="76"/>
      <c r="C207" s="730" t="s">
        <v>402</v>
      </c>
      <c r="D207" s="730" t="s">
        <v>402</v>
      </c>
      <c r="E207" s="730" t="s">
        <v>402</v>
      </c>
      <c r="F207" s="730" t="s">
        <v>402</v>
      </c>
      <c r="G207" s="730" t="s">
        <v>402</v>
      </c>
      <c r="H207" s="730" t="s">
        <v>402</v>
      </c>
      <c r="I207" s="730" t="s">
        <v>402</v>
      </c>
      <c r="J207" s="730" t="s">
        <v>402</v>
      </c>
      <c r="K207" s="730" t="s">
        <v>402</v>
      </c>
      <c r="L207" s="730" t="s">
        <v>402</v>
      </c>
      <c r="M207" s="730" t="s">
        <v>402</v>
      </c>
      <c r="N207" s="733" t="s">
        <v>402</v>
      </c>
      <c r="O207" s="63"/>
      <c r="P207" s="736" t="s">
        <v>402</v>
      </c>
      <c r="Q207" s="736" t="s">
        <v>402</v>
      </c>
      <c r="R207" s="741" t="s">
        <v>402</v>
      </c>
      <c r="S207" s="736" t="s">
        <v>402</v>
      </c>
      <c r="T207" s="741" t="s">
        <v>402</v>
      </c>
      <c r="U207" s="736" t="s">
        <v>402</v>
      </c>
      <c r="V207" s="741" t="s">
        <v>402</v>
      </c>
      <c r="W207" s="62"/>
      <c r="X207" s="63"/>
      <c r="Y207" s="878"/>
      <c r="Z207" s="786"/>
      <c r="AA207" s="786"/>
      <c r="AB207" s="786"/>
      <c r="AC207" s="786"/>
      <c r="AD207" s="786"/>
      <c r="AE207" s="786"/>
      <c r="AF207" s="781"/>
      <c r="AG207" s="810"/>
    </row>
    <row r="208" spans="1:34" s="5" customFormat="1" ht="15" thickBot="1" x14ac:dyDescent="0.4">
      <c r="A208" s="365">
        <v>2025</v>
      </c>
      <c r="B208" s="73" t="s">
        <v>34</v>
      </c>
      <c r="C208" s="552">
        <v>0</v>
      </c>
      <c r="D208" s="552">
        <v>0</v>
      </c>
      <c r="E208" s="553">
        <v>0</v>
      </c>
      <c r="F208" s="553">
        <v>0</v>
      </c>
      <c r="G208" s="553">
        <v>0</v>
      </c>
      <c r="H208" s="553">
        <v>0</v>
      </c>
      <c r="I208" s="553">
        <v>0</v>
      </c>
      <c r="J208" s="553">
        <v>0</v>
      </c>
      <c r="K208" s="553">
        <v>0</v>
      </c>
      <c r="L208" s="552">
        <v>0</v>
      </c>
      <c r="M208" s="552">
        <v>0</v>
      </c>
      <c r="N208" s="554">
        <v>0</v>
      </c>
      <c r="O208" s="126"/>
      <c r="P208" s="600">
        <v>0</v>
      </c>
      <c r="Q208" s="601">
        <v>0</v>
      </c>
      <c r="R208" s="602">
        <v>0</v>
      </c>
      <c r="S208" s="601">
        <v>0</v>
      </c>
      <c r="T208" s="602">
        <v>0</v>
      </c>
      <c r="U208" s="600">
        <v>0</v>
      </c>
      <c r="V208" s="603">
        <v>0</v>
      </c>
      <c r="W208" s="65"/>
      <c r="X208" s="60"/>
      <c r="Y208" s="877" t="s">
        <v>34</v>
      </c>
      <c r="Z208" s="786">
        <v>0</v>
      </c>
      <c r="AA208" s="786">
        <v>0</v>
      </c>
      <c r="AB208" s="786">
        <v>0</v>
      </c>
      <c r="AC208" s="786">
        <v>0</v>
      </c>
      <c r="AD208" s="786">
        <v>0</v>
      </c>
      <c r="AE208" s="786">
        <v>0</v>
      </c>
      <c r="AF208" s="781">
        <v>0</v>
      </c>
      <c r="AG208" s="808">
        <f t="shared" si="17"/>
        <v>0</v>
      </c>
      <c r="AH208" s="74"/>
    </row>
    <row r="209" spans="1:34" s="5" customFormat="1" ht="15" customHeight="1" thickBot="1" x14ac:dyDescent="0.3">
      <c r="A209" s="366">
        <v>2026</v>
      </c>
      <c r="B209" s="75"/>
      <c r="C209" s="555">
        <v>0</v>
      </c>
      <c r="D209" s="555">
        <v>0</v>
      </c>
      <c r="E209" s="556">
        <v>0</v>
      </c>
      <c r="F209" s="556">
        <v>0</v>
      </c>
      <c r="G209" s="556">
        <v>0</v>
      </c>
      <c r="H209" s="556">
        <v>0</v>
      </c>
      <c r="I209" s="556">
        <v>0</v>
      </c>
      <c r="J209" s="556">
        <v>0</v>
      </c>
      <c r="K209" s="556">
        <v>0</v>
      </c>
      <c r="L209" s="556">
        <v>0</v>
      </c>
      <c r="M209" s="556">
        <v>0</v>
      </c>
      <c r="N209" s="557">
        <v>0</v>
      </c>
      <c r="O209" s="136"/>
      <c r="P209" s="604">
        <v>0</v>
      </c>
      <c r="Q209" s="604">
        <v>0</v>
      </c>
      <c r="R209" s="711" t="s">
        <v>402</v>
      </c>
      <c r="S209" s="710">
        <v>0</v>
      </c>
      <c r="T209" s="711" t="s">
        <v>402</v>
      </c>
      <c r="U209" s="710">
        <v>0</v>
      </c>
      <c r="V209" s="711" t="s">
        <v>402</v>
      </c>
      <c r="W209" s="65"/>
      <c r="X209" s="60"/>
      <c r="Y209" s="878"/>
      <c r="Z209" s="786"/>
      <c r="AA209" s="786"/>
      <c r="AB209" s="786"/>
      <c r="AC209" s="786"/>
      <c r="AD209" s="786"/>
      <c r="AE209" s="786"/>
      <c r="AF209" s="781"/>
      <c r="AG209" s="809"/>
    </row>
    <row r="210" spans="1:34" s="5" customFormat="1" ht="15" customHeight="1" thickBot="1" x14ac:dyDescent="0.3">
      <c r="A210" s="367" t="s">
        <v>138</v>
      </c>
      <c r="B210" s="76"/>
      <c r="C210" s="730" t="s">
        <v>402</v>
      </c>
      <c r="D210" s="730" t="s">
        <v>402</v>
      </c>
      <c r="E210" s="730" t="s">
        <v>402</v>
      </c>
      <c r="F210" s="730" t="s">
        <v>402</v>
      </c>
      <c r="G210" s="730" t="s">
        <v>402</v>
      </c>
      <c r="H210" s="730" t="s">
        <v>402</v>
      </c>
      <c r="I210" s="730" t="s">
        <v>402</v>
      </c>
      <c r="J210" s="730" t="s">
        <v>402</v>
      </c>
      <c r="K210" s="730" t="s">
        <v>402</v>
      </c>
      <c r="L210" s="730" t="s">
        <v>402</v>
      </c>
      <c r="M210" s="730" t="s">
        <v>402</v>
      </c>
      <c r="N210" s="733" t="s">
        <v>402</v>
      </c>
      <c r="O210" s="63"/>
      <c r="P210" s="736" t="s">
        <v>402</v>
      </c>
      <c r="Q210" s="736" t="s">
        <v>402</v>
      </c>
      <c r="R210" s="741" t="s">
        <v>402</v>
      </c>
      <c r="S210" s="736" t="s">
        <v>402</v>
      </c>
      <c r="T210" s="741" t="s">
        <v>402</v>
      </c>
      <c r="U210" s="736" t="s">
        <v>402</v>
      </c>
      <c r="V210" s="741" t="s">
        <v>402</v>
      </c>
      <c r="W210" s="62"/>
      <c r="X210" s="63"/>
      <c r="Y210" s="878"/>
      <c r="Z210" s="786"/>
      <c r="AA210" s="786"/>
      <c r="AB210" s="786"/>
      <c r="AC210" s="786"/>
      <c r="AD210" s="786"/>
      <c r="AE210" s="786"/>
      <c r="AF210" s="781"/>
      <c r="AG210" s="810"/>
    </row>
    <row r="211" spans="1:34" s="5" customFormat="1" ht="11" thickBot="1" x14ac:dyDescent="0.3">
      <c r="A211" s="444">
        <v>2025</v>
      </c>
      <c r="B211" s="450" t="s">
        <v>172</v>
      </c>
      <c r="C211" s="570">
        <v>0</v>
      </c>
      <c r="D211" s="570">
        <v>0.26681972414579852</v>
      </c>
      <c r="E211" s="571">
        <v>0.54167220350786938</v>
      </c>
      <c r="F211" s="571">
        <v>0.31638686154355866</v>
      </c>
      <c r="G211" s="571">
        <v>0.19479796833033866</v>
      </c>
      <c r="H211" s="571">
        <v>0</v>
      </c>
      <c r="I211" s="571">
        <v>0</v>
      </c>
      <c r="J211" s="571">
        <v>0</v>
      </c>
      <c r="K211" s="571">
        <v>0.45044540618540918</v>
      </c>
      <c r="L211" s="570">
        <v>0.45044540618540918</v>
      </c>
      <c r="M211" s="570">
        <v>0</v>
      </c>
      <c r="N211" s="572">
        <v>0</v>
      </c>
      <c r="O211" s="630"/>
      <c r="P211" s="617">
        <v>0.80849192765366795</v>
      </c>
      <c r="Q211" s="618">
        <v>0.51118482987389735</v>
      </c>
      <c r="R211" s="602">
        <v>1.3196767575275654</v>
      </c>
      <c r="S211" s="618">
        <v>0.45044540618540918</v>
      </c>
      <c r="T211" s="602">
        <v>1.7701221637129745</v>
      </c>
      <c r="U211" s="617">
        <v>0.45044540618540918</v>
      </c>
      <c r="V211" s="603">
        <v>2.2205675698983836</v>
      </c>
      <c r="W211" s="59"/>
      <c r="X211" s="59"/>
      <c r="Y211" s="879" t="s">
        <v>172</v>
      </c>
      <c r="Z211" s="782">
        <v>2.0979493404654606</v>
      </c>
      <c r="AA211" s="782">
        <v>2.1508669090703081</v>
      </c>
      <c r="AB211" s="782">
        <v>2.0555271569535014</v>
      </c>
      <c r="AC211" s="782">
        <v>2.0753311226044819</v>
      </c>
      <c r="AD211" s="782">
        <v>2.2126522084549025</v>
      </c>
      <c r="AE211" s="782">
        <v>2.2426447201089146</v>
      </c>
      <c r="AF211" s="782">
        <v>2.2205675698983836</v>
      </c>
      <c r="AG211" s="1004">
        <f t="shared" si="17"/>
        <v>-9.8442477368679837E-3</v>
      </c>
    </row>
    <row r="212" spans="1:34" s="5" customFormat="1" ht="15" customHeight="1" thickBot="1" x14ac:dyDescent="0.3">
      <c r="A212" s="445">
        <v>2026</v>
      </c>
      <c r="B212" s="451"/>
      <c r="C212" s="573">
        <v>0</v>
      </c>
      <c r="D212" s="573">
        <v>0.28298719950208429</v>
      </c>
      <c r="E212" s="574">
        <v>0.57465361467755149</v>
      </c>
      <c r="F212" s="574">
        <v>0</v>
      </c>
      <c r="G212" s="574">
        <v>0</v>
      </c>
      <c r="H212" s="574">
        <v>0</v>
      </c>
      <c r="I212" s="574">
        <v>0</v>
      </c>
      <c r="J212" s="574">
        <v>0</v>
      </c>
      <c r="K212" s="574">
        <v>0</v>
      </c>
      <c r="L212" s="574">
        <v>0</v>
      </c>
      <c r="M212" s="574">
        <v>0</v>
      </c>
      <c r="N212" s="575">
        <v>0</v>
      </c>
      <c r="O212" s="629"/>
      <c r="P212" s="619">
        <v>0.85764081417963578</v>
      </c>
      <c r="Q212" s="619">
        <v>0</v>
      </c>
      <c r="R212" s="711" t="s">
        <v>402</v>
      </c>
      <c r="S212" s="710">
        <v>0</v>
      </c>
      <c r="T212" s="711" t="s">
        <v>402</v>
      </c>
      <c r="U212" s="710">
        <v>0</v>
      </c>
      <c r="V212" s="711" t="s">
        <v>402</v>
      </c>
      <c r="W212" s="64"/>
      <c r="X212" s="59"/>
      <c r="Y212" s="880"/>
      <c r="Z212" s="782"/>
      <c r="AA212" s="782"/>
      <c r="AB212" s="782"/>
      <c r="AC212" s="782"/>
      <c r="AD212" s="782"/>
      <c r="AE212" s="782"/>
      <c r="AF212" s="782"/>
      <c r="AG212" s="1005"/>
    </row>
    <row r="213" spans="1:34" s="5" customFormat="1" ht="15" customHeight="1" thickBot="1" x14ac:dyDescent="0.3">
      <c r="A213" s="446" t="s">
        <v>138</v>
      </c>
      <c r="B213" s="452"/>
      <c r="C213" s="744" t="s">
        <v>402</v>
      </c>
      <c r="D213" s="744">
        <v>6.0593254145826787E-2</v>
      </c>
      <c r="E213" s="744">
        <v>6.0888136692439608E-2</v>
      </c>
      <c r="F213" s="744" t="s">
        <v>402</v>
      </c>
      <c r="G213" s="744" t="s">
        <v>402</v>
      </c>
      <c r="H213" s="744" t="s">
        <v>402</v>
      </c>
      <c r="I213" s="744" t="s">
        <v>402</v>
      </c>
      <c r="J213" s="744" t="s">
        <v>402</v>
      </c>
      <c r="K213" s="744" t="s">
        <v>402</v>
      </c>
      <c r="L213" s="744" t="s">
        <v>402</v>
      </c>
      <c r="M213" s="744" t="s">
        <v>402</v>
      </c>
      <c r="N213" s="745" t="s">
        <v>402</v>
      </c>
      <c r="O213" s="62"/>
      <c r="P213" s="739">
        <v>6.0790819110097087E-2</v>
      </c>
      <c r="Q213" s="739" t="s">
        <v>402</v>
      </c>
      <c r="R213" s="741" t="s">
        <v>402</v>
      </c>
      <c r="S213" s="739" t="s">
        <v>402</v>
      </c>
      <c r="T213" s="741" t="s">
        <v>402</v>
      </c>
      <c r="U213" s="739" t="s">
        <v>402</v>
      </c>
      <c r="V213" s="741" t="s">
        <v>402</v>
      </c>
      <c r="W213" s="296"/>
      <c r="X213" s="62"/>
      <c r="Y213" s="880"/>
      <c r="Z213" s="782"/>
      <c r="AA213" s="782"/>
      <c r="AB213" s="782"/>
      <c r="AC213" s="782"/>
      <c r="AD213" s="782"/>
      <c r="AE213" s="782"/>
      <c r="AF213" s="782"/>
      <c r="AG213" s="1006"/>
    </row>
    <row r="214" spans="1:34" s="5" customFormat="1" ht="15" thickBot="1" x14ac:dyDescent="0.4">
      <c r="A214" s="365">
        <v>2025</v>
      </c>
      <c r="B214" s="73" t="s">
        <v>173</v>
      </c>
      <c r="C214" s="552">
        <v>0.64459148945949241</v>
      </c>
      <c r="D214" s="552">
        <v>0.64837795273380383</v>
      </c>
      <c r="E214" s="553">
        <v>0.79603518929800121</v>
      </c>
      <c r="F214" s="553">
        <v>0.88309891695395948</v>
      </c>
      <c r="G214" s="553">
        <v>0.76681808939609664</v>
      </c>
      <c r="H214" s="553">
        <v>0.88785513304162678</v>
      </c>
      <c r="I214" s="553">
        <v>0.85990649354063176</v>
      </c>
      <c r="J214" s="553">
        <v>0.68734826814856409</v>
      </c>
      <c r="K214" s="553">
        <v>0.8468115135556622</v>
      </c>
      <c r="L214" s="552">
        <v>0.95284733110739983</v>
      </c>
      <c r="M214" s="552">
        <v>0.67048795328412836</v>
      </c>
      <c r="N214" s="554">
        <v>0.68166153993778111</v>
      </c>
      <c r="O214" s="126"/>
      <c r="P214" s="600">
        <v>2.0890046314912976</v>
      </c>
      <c r="Q214" s="601">
        <v>2.537772139391683</v>
      </c>
      <c r="R214" s="602">
        <v>4.6267767708829801</v>
      </c>
      <c r="S214" s="601">
        <v>2.394066275244858</v>
      </c>
      <c r="T214" s="602">
        <v>7.0208430461278386</v>
      </c>
      <c r="U214" s="600">
        <v>2.3049968243293093</v>
      </c>
      <c r="V214" s="603">
        <v>9.3258398704571484</v>
      </c>
      <c r="W214" s="59"/>
      <c r="X214" s="60"/>
      <c r="Y214" s="877" t="s">
        <v>173</v>
      </c>
      <c r="Z214" s="786">
        <v>9.1205828161126963</v>
      </c>
      <c r="AA214" s="786">
        <v>9.5748461673968279</v>
      </c>
      <c r="AB214" s="786">
        <v>9.8841683123412931</v>
      </c>
      <c r="AC214" s="786">
        <v>9.5173829043328144</v>
      </c>
      <c r="AD214" s="786">
        <v>9.4120903672721159</v>
      </c>
      <c r="AE214" s="786">
        <v>9.4235603190310258</v>
      </c>
      <c r="AF214" s="822">
        <v>9.3258398704571484</v>
      </c>
      <c r="AG214" s="808">
        <f t="shared" si="17"/>
        <v>-1.0369801355919583E-2</v>
      </c>
      <c r="AH214" s="74"/>
    </row>
    <row r="215" spans="1:34" s="5" customFormat="1" ht="15" customHeight="1" thickBot="1" x14ac:dyDescent="0.3">
      <c r="A215" s="366">
        <v>2026</v>
      </c>
      <c r="B215" s="75"/>
      <c r="C215" s="555">
        <v>0.60115811261629526</v>
      </c>
      <c r="D215" s="555">
        <v>0.55360765302227966</v>
      </c>
      <c r="E215" s="556">
        <v>0.83951197687429235</v>
      </c>
      <c r="F215" s="556">
        <v>0</v>
      </c>
      <c r="G215" s="556">
        <v>0</v>
      </c>
      <c r="H215" s="556">
        <v>0</v>
      </c>
      <c r="I215" s="556">
        <v>0</v>
      </c>
      <c r="J215" s="556">
        <v>0</v>
      </c>
      <c r="K215" s="556">
        <v>0</v>
      </c>
      <c r="L215" s="556">
        <v>0</v>
      </c>
      <c r="M215" s="556">
        <v>0</v>
      </c>
      <c r="N215" s="557">
        <v>0</v>
      </c>
      <c r="O215" s="136"/>
      <c r="P215" s="604">
        <v>1.9942777425128675</v>
      </c>
      <c r="Q215" s="604">
        <v>0</v>
      </c>
      <c r="R215" s="711" t="s">
        <v>402</v>
      </c>
      <c r="S215" s="710">
        <v>0</v>
      </c>
      <c r="T215" s="711" t="s">
        <v>402</v>
      </c>
      <c r="U215" s="710">
        <v>0</v>
      </c>
      <c r="V215" s="711" t="s">
        <v>402</v>
      </c>
      <c r="W215" s="59"/>
      <c r="X215" s="60"/>
      <c r="Y215" s="878"/>
      <c r="Z215" s="786"/>
      <c r="AA215" s="786"/>
      <c r="AB215" s="786"/>
      <c r="AC215" s="786"/>
      <c r="AD215" s="786"/>
      <c r="AE215" s="786"/>
      <c r="AF215" s="822"/>
      <c r="AG215" s="809"/>
    </row>
    <row r="216" spans="1:34" s="5" customFormat="1" ht="15" customHeight="1" thickBot="1" x14ac:dyDescent="0.3">
      <c r="A216" s="367" t="s">
        <v>138</v>
      </c>
      <c r="B216" s="76"/>
      <c r="C216" s="730">
        <v>-6.7381244638549637E-2</v>
      </c>
      <c r="D216" s="730">
        <v>-0.14616521014006903</v>
      </c>
      <c r="E216" s="730">
        <v>5.461666539469439E-2</v>
      </c>
      <c r="F216" s="730" t="s">
        <v>402</v>
      </c>
      <c r="G216" s="730" t="s">
        <v>402</v>
      </c>
      <c r="H216" s="730" t="s">
        <v>402</v>
      </c>
      <c r="I216" s="730" t="s">
        <v>402</v>
      </c>
      <c r="J216" s="730" t="s">
        <v>402</v>
      </c>
      <c r="K216" s="730" t="s">
        <v>402</v>
      </c>
      <c r="L216" s="730" t="s">
        <v>402</v>
      </c>
      <c r="M216" s="730" t="s">
        <v>402</v>
      </c>
      <c r="N216" s="733" t="s">
        <v>402</v>
      </c>
      <c r="O216" s="63"/>
      <c r="P216" s="736">
        <v>-4.5345466233268468E-2</v>
      </c>
      <c r="Q216" s="736" t="s">
        <v>402</v>
      </c>
      <c r="R216" s="741" t="s">
        <v>402</v>
      </c>
      <c r="S216" s="736" t="s">
        <v>402</v>
      </c>
      <c r="T216" s="741" t="s">
        <v>402</v>
      </c>
      <c r="U216" s="736" t="s">
        <v>402</v>
      </c>
      <c r="V216" s="741" t="s">
        <v>402</v>
      </c>
      <c r="W216" s="296"/>
      <c r="X216" s="63"/>
      <c r="Y216" s="878"/>
      <c r="Z216" s="786"/>
      <c r="AA216" s="786"/>
      <c r="AB216" s="786"/>
      <c r="AC216" s="786"/>
      <c r="AD216" s="786"/>
      <c r="AE216" s="786"/>
      <c r="AF216" s="822"/>
      <c r="AG216" s="810"/>
    </row>
    <row r="217" spans="1:34" s="5" customFormat="1" ht="15" thickBot="1" x14ac:dyDescent="0.4">
      <c r="A217" s="365">
        <v>2025</v>
      </c>
      <c r="B217" s="73" t="s">
        <v>174</v>
      </c>
      <c r="C217" s="552">
        <v>2.2200623974121314E-2</v>
      </c>
      <c r="D217" s="552">
        <v>2.2991297774253551E-2</v>
      </c>
      <c r="E217" s="553">
        <v>3.0509266083696893E-2</v>
      </c>
      <c r="F217" s="553">
        <v>3.5944764062387731E-2</v>
      </c>
      <c r="G217" s="553">
        <v>3.189650777644238E-2</v>
      </c>
      <c r="H217" s="553">
        <v>3.7404823612008531E-2</v>
      </c>
      <c r="I217" s="553">
        <v>3.6167501757240941E-2</v>
      </c>
      <c r="J217" s="553">
        <v>2.9193369575374214E-2</v>
      </c>
      <c r="K217" s="553">
        <v>3.4819017806287947E-2</v>
      </c>
      <c r="L217" s="552">
        <v>3.8045236244885837E-2</v>
      </c>
      <c r="M217" s="552">
        <v>2.5403618195530251E-2</v>
      </c>
      <c r="N217" s="554">
        <v>2.5188995430365936E-2</v>
      </c>
      <c r="O217" s="126"/>
      <c r="P217" s="600">
        <v>7.5701187832071762E-2</v>
      </c>
      <c r="Q217" s="601">
        <v>0.10524609545083864</v>
      </c>
      <c r="R217" s="602">
        <v>0.1809472832829104</v>
      </c>
      <c r="S217" s="601">
        <v>0.10017988913890311</v>
      </c>
      <c r="T217" s="602">
        <v>0.28112717242181351</v>
      </c>
      <c r="U217" s="600">
        <v>8.8637849870782021E-2</v>
      </c>
      <c r="V217" s="603">
        <v>0.36976502229259556</v>
      </c>
      <c r="W217" s="59"/>
      <c r="X217" s="60"/>
      <c r="Y217" s="877" t="s">
        <v>174</v>
      </c>
      <c r="Z217" s="786">
        <v>0.36827136471966909</v>
      </c>
      <c r="AA217" s="786">
        <v>0.38581103729548627</v>
      </c>
      <c r="AB217" s="786">
        <v>0.38842491170478161</v>
      </c>
      <c r="AC217" s="786">
        <v>0.38141904258048626</v>
      </c>
      <c r="AD217" s="786">
        <v>0.3686240576480091</v>
      </c>
      <c r="AE217" s="786">
        <v>0.36795004654881913</v>
      </c>
      <c r="AF217" s="822">
        <v>0.36976502229259556</v>
      </c>
      <c r="AG217" s="808">
        <f t="shared" si="17"/>
        <v>4.9326688793762674E-3</v>
      </c>
      <c r="AH217" s="74"/>
    </row>
    <row r="218" spans="1:34" s="5" customFormat="1" ht="15" customHeight="1" thickBot="1" x14ac:dyDescent="0.3">
      <c r="A218" s="366">
        <v>2026</v>
      </c>
      <c r="B218" s="75"/>
      <c r="C218" s="555">
        <v>2.0662731637324214E-2</v>
      </c>
      <c r="D218" s="555">
        <v>1.9994478396142441E-2</v>
      </c>
      <c r="E218" s="556">
        <v>3.2698749127356395E-2</v>
      </c>
      <c r="F218" s="556">
        <v>0</v>
      </c>
      <c r="G218" s="556">
        <v>0</v>
      </c>
      <c r="H218" s="556">
        <v>0</v>
      </c>
      <c r="I218" s="556">
        <v>0</v>
      </c>
      <c r="J218" s="556">
        <v>0</v>
      </c>
      <c r="K218" s="556">
        <v>0</v>
      </c>
      <c r="L218" s="556">
        <v>0</v>
      </c>
      <c r="M218" s="556">
        <v>0</v>
      </c>
      <c r="N218" s="557">
        <v>0</v>
      </c>
      <c r="O218" s="136"/>
      <c r="P218" s="604">
        <v>7.3355959160823048E-2</v>
      </c>
      <c r="Q218" s="604">
        <v>0</v>
      </c>
      <c r="R218" s="711" t="s">
        <v>402</v>
      </c>
      <c r="S218" s="710">
        <v>0</v>
      </c>
      <c r="T218" s="711" t="s">
        <v>402</v>
      </c>
      <c r="U218" s="710">
        <v>0</v>
      </c>
      <c r="V218" s="711" t="s">
        <v>402</v>
      </c>
      <c r="W218" s="59"/>
      <c r="X218" s="60"/>
      <c r="Y218" s="878"/>
      <c r="Z218" s="786"/>
      <c r="AA218" s="786"/>
      <c r="AB218" s="786"/>
      <c r="AC218" s="786"/>
      <c r="AD218" s="786"/>
      <c r="AE218" s="786"/>
      <c r="AF218" s="822"/>
      <c r="AG218" s="809"/>
    </row>
    <row r="219" spans="1:34" s="5" customFormat="1" ht="15" customHeight="1" thickBot="1" x14ac:dyDescent="0.3">
      <c r="A219" s="367" t="s">
        <v>138</v>
      </c>
      <c r="B219" s="76"/>
      <c r="C219" s="730">
        <v>-6.9272482547777958E-2</v>
      </c>
      <c r="D219" s="730">
        <v>-0.13034581203445816</v>
      </c>
      <c r="E219" s="730">
        <v>7.1764526804841328E-2</v>
      </c>
      <c r="F219" s="730" t="s">
        <v>402</v>
      </c>
      <c r="G219" s="730" t="s">
        <v>402</v>
      </c>
      <c r="H219" s="730" t="s">
        <v>402</v>
      </c>
      <c r="I219" s="730" t="s">
        <v>402</v>
      </c>
      <c r="J219" s="730" t="s">
        <v>402</v>
      </c>
      <c r="K219" s="730" t="s">
        <v>402</v>
      </c>
      <c r="L219" s="730" t="s">
        <v>402</v>
      </c>
      <c r="M219" s="730" t="s">
        <v>402</v>
      </c>
      <c r="N219" s="733" t="s">
        <v>402</v>
      </c>
      <c r="O219" s="63"/>
      <c r="P219" s="736">
        <v>-3.0980077570924566E-2</v>
      </c>
      <c r="Q219" s="736" t="s">
        <v>402</v>
      </c>
      <c r="R219" s="741" t="s">
        <v>402</v>
      </c>
      <c r="S219" s="736" t="s">
        <v>402</v>
      </c>
      <c r="T219" s="741" t="s">
        <v>402</v>
      </c>
      <c r="U219" s="736" t="s">
        <v>402</v>
      </c>
      <c r="V219" s="741" t="s">
        <v>402</v>
      </c>
      <c r="W219" s="296"/>
      <c r="X219" s="63"/>
      <c r="Y219" s="878"/>
      <c r="Z219" s="786"/>
      <c r="AA219" s="786"/>
      <c r="AB219" s="786"/>
      <c r="AC219" s="786"/>
      <c r="AD219" s="786"/>
      <c r="AE219" s="786"/>
      <c r="AF219" s="822"/>
      <c r="AG219" s="810"/>
    </row>
    <row r="220" spans="1:34" s="5" customFormat="1" ht="11" thickBot="1" x14ac:dyDescent="0.3">
      <c r="A220" s="444">
        <v>2025</v>
      </c>
      <c r="B220" s="453" t="s">
        <v>175</v>
      </c>
      <c r="C220" s="570">
        <v>0.66679211343361366</v>
      </c>
      <c r="D220" s="570">
        <v>0.6713692505080574</v>
      </c>
      <c r="E220" s="571">
        <v>0.82654445538169807</v>
      </c>
      <c r="F220" s="571">
        <v>0.91904368101634726</v>
      </c>
      <c r="G220" s="571">
        <v>0.79871459717253901</v>
      </c>
      <c r="H220" s="571">
        <v>0.92525995665363525</v>
      </c>
      <c r="I220" s="571">
        <v>0.89607399529787268</v>
      </c>
      <c r="J220" s="571">
        <v>0.71654163772393831</v>
      </c>
      <c r="K220" s="571">
        <v>0.88163053136195013</v>
      </c>
      <c r="L220" s="570">
        <v>0.9908925673522857</v>
      </c>
      <c r="M220" s="570">
        <v>0.69589157147965863</v>
      </c>
      <c r="N220" s="572">
        <v>0.70685053536814701</v>
      </c>
      <c r="O220" s="630"/>
      <c r="P220" s="617">
        <v>2.1647058193233693</v>
      </c>
      <c r="Q220" s="618">
        <v>2.6430182348425215</v>
      </c>
      <c r="R220" s="602">
        <v>4.8077240541658908</v>
      </c>
      <c r="S220" s="618">
        <v>2.4942461643837612</v>
      </c>
      <c r="T220" s="602">
        <v>7.301970218549652</v>
      </c>
      <c r="U220" s="617">
        <v>2.3936346742000914</v>
      </c>
      <c r="V220" s="603">
        <v>9.6956048927497438</v>
      </c>
      <c r="W220" s="59"/>
      <c r="X220" s="59"/>
      <c r="Y220" s="879" t="s">
        <v>175</v>
      </c>
      <c r="Z220" s="782">
        <v>9.4888541808323659</v>
      </c>
      <c r="AA220" s="782">
        <v>9.9606572046923141</v>
      </c>
      <c r="AB220" s="782">
        <v>10.272593224046075</v>
      </c>
      <c r="AC220" s="782">
        <v>9.8988019469133004</v>
      </c>
      <c r="AD220" s="782">
        <v>9.7807144249201254</v>
      </c>
      <c r="AE220" s="782">
        <v>9.7915103655798443</v>
      </c>
      <c r="AF220" s="782">
        <v>9.6956048927497438</v>
      </c>
      <c r="AG220" s="808">
        <f t="shared" si="17"/>
        <v>-9.794757830950962E-3</v>
      </c>
    </row>
    <row r="221" spans="1:34" s="5" customFormat="1" ht="15" customHeight="1" thickBot="1" x14ac:dyDescent="0.3">
      <c r="A221" s="445">
        <v>2026</v>
      </c>
      <c r="B221" s="451"/>
      <c r="C221" s="573">
        <v>0.6218208442536195</v>
      </c>
      <c r="D221" s="573">
        <v>0.57360213141842209</v>
      </c>
      <c r="E221" s="574">
        <v>0.87221072600164873</v>
      </c>
      <c r="F221" s="574">
        <v>0</v>
      </c>
      <c r="G221" s="574">
        <v>0</v>
      </c>
      <c r="H221" s="574">
        <v>0</v>
      </c>
      <c r="I221" s="574">
        <v>0</v>
      </c>
      <c r="J221" s="574">
        <v>0</v>
      </c>
      <c r="K221" s="574">
        <v>0</v>
      </c>
      <c r="L221" s="574">
        <v>0</v>
      </c>
      <c r="M221" s="574">
        <v>0</v>
      </c>
      <c r="N221" s="575">
        <v>0</v>
      </c>
      <c r="O221" s="629"/>
      <c r="P221" s="619">
        <v>2.0676337016736905</v>
      </c>
      <c r="Q221" s="619">
        <v>0</v>
      </c>
      <c r="R221" s="711" t="s">
        <v>402</v>
      </c>
      <c r="S221" s="710">
        <v>0</v>
      </c>
      <c r="T221" s="711" t="s">
        <v>402</v>
      </c>
      <c r="U221" s="710">
        <v>0</v>
      </c>
      <c r="V221" s="711" t="s">
        <v>402</v>
      </c>
      <c r="W221" s="64"/>
      <c r="X221" s="59"/>
      <c r="Y221" s="880"/>
      <c r="Z221" s="782"/>
      <c r="AA221" s="782"/>
      <c r="AB221" s="782"/>
      <c r="AC221" s="782"/>
      <c r="AD221" s="782"/>
      <c r="AE221" s="782"/>
      <c r="AF221" s="782"/>
      <c r="AG221" s="809"/>
    </row>
    <row r="222" spans="1:34" s="5" customFormat="1" ht="15" customHeight="1" thickBot="1" x14ac:dyDescent="0.3">
      <c r="A222" s="446" t="s">
        <v>138</v>
      </c>
      <c r="B222" s="452"/>
      <c r="C222" s="744">
        <v>-6.7444212782327012E-2</v>
      </c>
      <c r="D222" s="744">
        <v>-0.14562346877765139</v>
      </c>
      <c r="E222" s="744">
        <v>5.524962429136613E-2</v>
      </c>
      <c r="F222" s="744" t="s">
        <v>402</v>
      </c>
      <c r="G222" s="744" t="s">
        <v>402</v>
      </c>
      <c r="H222" s="744" t="s">
        <v>402</v>
      </c>
      <c r="I222" s="744" t="s">
        <v>402</v>
      </c>
      <c r="J222" s="744" t="s">
        <v>402</v>
      </c>
      <c r="K222" s="744" t="s">
        <v>402</v>
      </c>
      <c r="L222" s="744" t="s">
        <v>402</v>
      </c>
      <c r="M222" s="744" t="s">
        <v>402</v>
      </c>
      <c r="N222" s="745" t="s">
        <v>402</v>
      </c>
      <c r="O222" s="62"/>
      <c r="P222" s="739">
        <v>-4.4843099132990241E-2</v>
      </c>
      <c r="Q222" s="739" t="s">
        <v>402</v>
      </c>
      <c r="R222" s="741" t="s">
        <v>402</v>
      </c>
      <c r="S222" s="739" t="s">
        <v>402</v>
      </c>
      <c r="T222" s="741" t="s">
        <v>402</v>
      </c>
      <c r="U222" s="739" t="s">
        <v>402</v>
      </c>
      <c r="V222" s="741" t="s">
        <v>402</v>
      </c>
      <c r="W222" s="296"/>
      <c r="X222" s="62"/>
      <c r="Y222" s="880"/>
      <c r="Z222" s="782"/>
      <c r="AA222" s="782"/>
      <c r="AB222" s="782"/>
      <c r="AC222" s="782"/>
      <c r="AD222" s="782"/>
      <c r="AE222" s="782"/>
      <c r="AF222" s="782"/>
      <c r="AG222" s="810"/>
    </row>
    <row r="223" spans="1:34" s="5" customFormat="1" ht="11" thickBot="1" x14ac:dyDescent="0.3">
      <c r="A223" s="435">
        <v>2025</v>
      </c>
      <c r="B223" s="403" t="s">
        <v>176</v>
      </c>
      <c r="C223" s="590">
        <v>0.66679211343361366</v>
      </c>
      <c r="D223" s="590">
        <v>0.93818897465385587</v>
      </c>
      <c r="E223" s="591">
        <v>1.3682166588895674</v>
      </c>
      <c r="F223" s="591">
        <v>1.2354305425599059</v>
      </c>
      <c r="G223" s="591">
        <v>0.9935125655028777</v>
      </c>
      <c r="H223" s="591">
        <v>0.92525995665363525</v>
      </c>
      <c r="I223" s="591">
        <v>0.89607399529787268</v>
      </c>
      <c r="J223" s="591">
        <v>0.71654163772393831</v>
      </c>
      <c r="K223" s="591">
        <v>1.3320759375473594</v>
      </c>
      <c r="L223" s="590">
        <v>1.4413379735376948</v>
      </c>
      <c r="M223" s="590">
        <v>0.69589157147965863</v>
      </c>
      <c r="N223" s="592">
        <v>0.70685053536814701</v>
      </c>
      <c r="O223" s="62"/>
      <c r="P223" s="623">
        <v>2.9731977469770374</v>
      </c>
      <c r="Q223" s="624">
        <v>3.1542030647164188</v>
      </c>
      <c r="R223" s="624">
        <v>6.1274008116934562</v>
      </c>
      <c r="S223" s="624">
        <v>2.9446915705691703</v>
      </c>
      <c r="T223" s="624">
        <v>9.0720923822626265</v>
      </c>
      <c r="U223" s="623">
        <v>2.8440800803855004</v>
      </c>
      <c r="V223" s="623">
        <v>11.916172462648127</v>
      </c>
      <c r="W223" s="59"/>
      <c r="X223" s="59"/>
      <c r="Y223" s="881" t="s">
        <v>176</v>
      </c>
      <c r="Z223" s="789">
        <v>11.586803521297826</v>
      </c>
      <c r="AA223" s="789">
        <v>12.111524113762622</v>
      </c>
      <c r="AB223" s="789">
        <v>12.328120380999575</v>
      </c>
      <c r="AC223" s="789">
        <v>11.974133069517782</v>
      </c>
      <c r="AD223" s="789">
        <v>11.993366633375029</v>
      </c>
      <c r="AE223" s="789">
        <v>12.034155085688759</v>
      </c>
      <c r="AF223" s="789">
        <v>11.916172462648127</v>
      </c>
      <c r="AG223" s="1007">
        <f t="shared" si="17"/>
        <v>-9.8039806035854493E-3</v>
      </c>
    </row>
    <row r="224" spans="1:34" s="5" customFormat="1" ht="15" customHeight="1" thickBot="1" x14ac:dyDescent="0.3">
      <c r="A224" s="436">
        <v>2026</v>
      </c>
      <c r="B224" s="457"/>
      <c r="C224" s="593">
        <v>0.6218208442536195</v>
      </c>
      <c r="D224" s="593">
        <v>0.85658933092050638</v>
      </c>
      <c r="E224" s="594">
        <v>1.4468643406792001</v>
      </c>
      <c r="F224" s="594">
        <v>0</v>
      </c>
      <c r="G224" s="594">
        <v>0</v>
      </c>
      <c r="H224" s="594">
        <v>0</v>
      </c>
      <c r="I224" s="594">
        <v>0</v>
      </c>
      <c r="J224" s="594">
        <v>0</v>
      </c>
      <c r="K224" s="594">
        <v>0</v>
      </c>
      <c r="L224" s="594">
        <v>0</v>
      </c>
      <c r="M224" s="594">
        <v>0</v>
      </c>
      <c r="N224" s="595">
        <v>0</v>
      </c>
      <c r="O224" s="62"/>
      <c r="P224" s="625">
        <v>2.9252745158533262</v>
      </c>
      <c r="Q224" s="625">
        <v>0</v>
      </c>
      <c r="R224" s="711" t="s">
        <v>402</v>
      </c>
      <c r="S224" s="710">
        <v>0</v>
      </c>
      <c r="T224" s="711" t="s">
        <v>402</v>
      </c>
      <c r="U224" s="710">
        <v>0</v>
      </c>
      <c r="V224" s="711" t="s">
        <v>402</v>
      </c>
      <c r="W224" s="59"/>
      <c r="X224" s="59"/>
      <c r="Y224" s="882"/>
      <c r="Z224" s="789"/>
      <c r="AA224" s="789"/>
      <c r="AB224" s="789"/>
      <c r="AC224" s="789"/>
      <c r="AD224" s="789"/>
      <c r="AE224" s="789"/>
      <c r="AF224" s="789"/>
      <c r="AG224" s="1008"/>
    </row>
    <row r="225" spans="1:34" s="5" customFormat="1" ht="15" customHeight="1" thickBot="1" x14ac:dyDescent="0.3">
      <c r="A225" s="437" t="s">
        <v>138</v>
      </c>
      <c r="B225" s="405"/>
      <c r="C225" s="750">
        <v>-6.7444212782327012E-2</v>
      </c>
      <c r="D225" s="750">
        <v>-8.6975700991855739E-2</v>
      </c>
      <c r="E225" s="750">
        <v>5.7481891686264386E-2</v>
      </c>
      <c r="F225" s="750" t="s">
        <v>402</v>
      </c>
      <c r="G225" s="750" t="s">
        <v>402</v>
      </c>
      <c r="H225" s="750" t="s">
        <v>402</v>
      </c>
      <c r="I225" s="750" t="s">
        <v>402</v>
      </c>
      <c r="J225" s="750" t="s">
        <v>402</v>
      </c>
      <c r="K225" s="750" t="s">
        <v>402</v>
      </c>
      <c r="L225" s="750" t="s">
        <v>402</v>
      </c>
      <c r="M225" s="750" t="s">
        <v>402</v>
      </c>
      <c r="N225" s="751" t="s">
        <v>402</v>
      </c>
      <c r="O225" s="727"/>
      <c r="P225" s="740">
        <v>-1.6118413641486369E-2</v>
      </c>
      <c r="Q225" s="740" t="s">
        <v>402</v>
      </c>
      <c r="R225" s="741" t="s">
        <v>402</v>
      </c>
      <c r="S225" s="740" t="s">
        <v>402</v>
      </c>
      <c r="T225" s="741" t="s">
        <v>402</v>
      </c>
      <c r="U225" s="740" t="s">
        <v>402</v>
      </c>
      <c r="V225" s="741" t="s">
        <v>402</v>
      </c>
      <c r="W225" s="296"/>
      <c r="X225" s="62"/>
      <c r="Y225" s="882"/>
      <c r="Z225" s="789"/>
      <c r="AA225" s="789"/>
      <c r="AB225" s="789"/>
      <c r="AC225" s="789"/>
      <c r="AD225" s="789"/>
      <c r="AE225" s="789"/>
      <c r="AF225" s="789"/>
      <c r="AG225" s="1009"/>
    </row>
    <row r="226" spans="1:34" s="5" customFormat="1" ht="10.5" customHeight="1" x14ac:dyDescent="0.25">
      <c r="B226" s="89"/>
      <c r="C226" s="90"/>
      <c r="D226" s="90"/>
      <c r="E226" s="90"/>
      <c r="F226" s="90"/>
      <c r="G226" s="90"/>
      <c r="H226" s="90"/>
      <c r="I226" s="90"/>
      <c r="J226" s="90"/>
      <c r="K226" s="90"/>
      <c r="L226" s="90"/>
      <c r="M226" s="90"/>
      <c r="N226" s="90"/>
      <c r="O226" s="90"/>
      <c r="P226" s="90"/>
      <c r="Q226" s="90"/>
      <c r="R226" s="90"/>
      <c r="S226" s="90"/>
      <c r="T226" s="90"/>
      <c r="U226" s="90"/>
      <c r="V226" s="90"/>
      <c r="W226" s="90"/>
      <c r="X226" s="90"/>
      <c r="AF226" s="84"/>
      <c r="AG226" s="84"/>
    </row>
    <row r="227" spans="1:34" ht="15" thickBot="1" x14ac:dyDescent="0.4">
      <c r="A227" s="459"/>
      <c r="B227" s="361" t="s">
        <v>35</v>
      </c>
      <c r="C227" s="362"/>
      <c r="D227" s="362"/>
      <c r="E227" s="362"/>
      <c r="F227" s="362"/>
      <c r="G227" s="362"/>
      <c r="H227" s="362"/>
      <c r="I227" s="362"/>
      <c r="J227" s="362"/>
      <c r="K227" s="362"/>
      <c r="L227" s="362"/>
      <c r="M227" s="362"/>
      <c r="N227" s="362"/>
      <c r="O227" s="362"/>
      <c r="P227" s="362"/>
      <c r="Q227" s="362"/>
      <c r="R227" s="362"/>
      <c r="S227" s="362"/>
      <c r="T227" s="362"/>
      <c r="U227" s="362"/>
      <c r="V227" s="362"/>
      <c r="W227" s="362"/>
      <c r="X227" s="362"/>
      <c r="Y227" s="362"/>
      <c r="Z227" s="362"/>
      <c r="AA227" s="362"/>
      <c r="AB227" s="362"/>
      <c r="AC227" s="362"/>
      <c r="AD227" s="362"/>
      <c r="AE227" s="362"/>
      <c r="AF227" s="362"/>
      <c r="AG227" s="362"/>
    </row>
    <row r="228" spans="1:34" s="43" customFormat="1" ht="24.5" thickBot="1" x14ac:dyDescent="0.35">
      <c r="B228" s="48" t="s">
        <v>393</v>
      </c>
      <c r="C228" s="4" t="s">
        <v>114</v>
      </c>
      <c r="D228" s="4" t="s">
        <v>115</v>
      </c>
      <c r="E228" s="49" t="s">
        <v>116</v>
      </c>
      <c r="F228" s="49" t="s">
        <v>117</v>
      </c>
      <c r="G228" s="49" t="s">
        <v>118</v>
      </c>
      <c r="H228" s="49" t="s">
        <v>119</v>
      </c>
      <c r="I228" s="49" t="s">
        <v>120</v>
      </c>
      <c r="J228" s="49" t="s">
        <v>121</v>
      </c>
      <c r="K228" s="49" t="s">
        <v>122</v>
      </c>
      <c r="L228" s="49" t="s">
        <v>123</v>
      </c>
      <c r="M228" s="49" t="s">
        <v>124</v>
      </c>
      <c r="N228" s="88" t="s">
        <v>125</v>
      </c>
      <c r="O228" s="51"/>
      <c r="P228" s="53" t="s">
        <v>126</v>
      </c>
      <c r="Q228" s="53" t="s">
        <v>127</v>
      </c>
      <c r="R228" s="52" t="s">
        <v>128</v>
      </c>
      <c r="S228" s="53" t="s">
        <v>129</v>
      </c>
      <c r="T228" s="52" t="s">
        <v>130</v>
      </c>
      <c r="U228" s="53" t="s">
        <v>131</v>
      </c>
      <c r="V228" s="52" t="s">
        <v>136</v>
      </c>
      <c r="W228" s="55"/>
      <c r="X228" s="55"/>
      <c r="Y228" s="48" t="s">
        <v>393</v>
      </c>
      <c r="Z228" s="72">
        <v>2019</v>
      </c>
      <c r="AA228" s="72">
        <v>2020</v>
      </c>
      <c r="AB228" s="72">
        <v>2021</v>
      </c>
      <c r="AC228" s="72">
        <v>2022</v>
      </c>
      <c r="AD228" s="72">
        <v>2023</v>
      </c>
      <c r="AE228" s="72">
        <v>2024</v>
      </c>
      <c r="AF228" s="80">
        <v>2025</v>
      </c>
      <c r="AG228" s="57" t="s">
        <v>411</v>
      </c>
    </row>
    <row r="229" spans="1:34" s="5" customFormat="1" ht="15" thickBot="1" x14ac:dyDescent="0.4">
      <c r="A229" s="397">
        <v>2025</v>
      </c>
      <c r="B229" s="73" t="s">
        <v>36</v>
      </c>
      <c r="C229" s="552">
        <v>2.9202752648190144</v>
      </c>
      <c r="D229" s="552">
        <v>2.789512162656886</v>
      </c>
      <c r="E229" s="553">
        <v>2.9348418375319456</v>
      </c>
      <c r="F229" s="553">
        <v>3.1158628468253613</v>
      </c>
      <c r="G229" s="553">
        <v>2.8999247158070278</v>
      </c>
      <c r="H229" s="553">
        <v>3.0819577593891947</v>
      </c>
      <c r="I229" s="553">
        <v>3.2546537203379802</v>
      </c>
      <c r="J229" s="553">
        <v>2.7277224931702517</v>
      </c>
      <c r="K229" s="553">
        <v>3.0005878760580007</v>
      </c>
      <c r="L229" s="552">
        <v>3.1821478614668819</v>
      </c>
      <c r="M229" s="552">
        <v>2.6852261006033973</v>
      </c>
      <c r="N229" s="554">
        <v>3.1198463585468561</v>
      </c>
      <c r="O229" s="126"/>
      <c r="P229" s="600">
        <v>8.6446292650078469</v>
      </c>
      <c r="Q229" s="601">
        <v>9.0977453220215843</v>
      </c>
      <c r="R229" s="602">
        <v>17.742374587029431</v>
      </c>
      <c r="S229" s="601">
        <v>8.9829640895662326</v>
      </c>
      <c r="T229" s="602">
        <v>26.725338676595662</v>
      </c>
      <c r="U229" s="600">
        <v>8.9872203206171353</v>
      </c>
      <c r="V229" s="603">
        <v>35.712558997212795</v>
      </c>
      <c r="W229" s="59"/>
      <c r="X229" s="60"/>
      <c r="Y229" s="877" t="s">
        <v>36</v>
      </c>
      <c r="Z229" s="786">
        <v>48.800892905391187</v>
      </c>
      <c r="AA229" s="786">
        <v>38.711012903868522</v>
      </c>
      <c r="AB229" s="786">
        <v>42.038302523632552</v>
      </c>
      <c r="AC229" s="786">
        <v>43.216252401579254</v>
      </c>
      <c r="AD229" s="786">
        <v>39.550732283173318</v>
      </c>
      <c r="AE229" s="786">
        <v>37.32445242494591</v>
      </c>
      <c r="AF229" s="786">
        <v>35.712558997212795</v>
      </c>
      <c r="AG229" s="808">
        <f t="shared" ref="AG229" si="18">IFERROR(AF229/AE229-1,0)</f>
        <v>-4.3185989961256666E-2</v>
      </c>
      <c r="AH229" s="74"/>
    </row>
    <row r="230" spans="1:34" s="5" customFormat="1" ht="15" customHeight="1" thickBot="1" x14ac:dyDescent="0.3">
      <c r="A230" s="398">
        <v>2026</v>
      </c>
      <c r="B230" s="75"/>
      <c r="C230" s="555">
        <v>2.6172421213409263</v>
      </c>
      <c r="D230" s="555">
        <v>2.668443215804559</v>
      </c>
      <c r="E230" s="556">
        <v>2.8790518895428643</v>
      </c>
      <c r="F230" s="556">
        <v>0</v>
      </c>
      <c r="G230" s="556">
        <v>0</v>
      </c>
      <c r="H230" s="556">
        <v>0</v>
      </c>
      <c r="I230" s="556">
        <v>0</v>
      </c>
      <c r="J230" s="556">
        <v>0</v>
      </c>
      <c r="K230" s="556">
        <v>0</v>
      </c>
      <c r="L230" s="556">
        <v>0</v>
      </c>
      <c r="M230" s="556">
        <v>0</v>
      </c>
      <c r="N230" s="557">
        <v>0</v>
      </c>
      <c r="O230" s="136"/>
      <c r="P230" s="604">
        <v>8.1647372266883504</v>
      </c>
      <c r="Q230" s="604">
        <v>0</v>
      </c>
      <c r="R230" s="711" t="s">
        <v>402</v>
      </c>
      <c r="S230" s="710">
        <v>0</v>
      </c>
      <c r="T230" s="711" t="s">
        <v>402</v>
      </c>
      <c r="U230" s="710">
        <v>0</v>
      </c>
      <c r="V230" s="711" t="s">
        <v>402</v>
      </c>
      <c r="W230" s="59"/>
      <c r="X230" s="60"/>
      <c r="Y230" s="878"/>
      <c r="Z230" s="786"/>
      <c r="AA230" s="786"/>
      <c r="AB230" s="786"/>
      <c r="AC230" s="786"/>
      <c r="AD230" s="786"/>
      <c r="AE230" s="786"/>
      <c r="AF230" s="786"/>
      <c r="AG230" s="809"/>
    </row>
    <row r="231" spans="1:34" s="5" customFormat="1" ht="15" customHeight="1" thickBot="1" x14ac:dyDescent="0.3">
      <c r="A231" s="399" t="s">
        <v>138</v>
      </c>
      <c r="B231" s="76"/>
      <c r="C231" s="730">
        <v>-0.10376869164656258</v>
      </c>
      <c r="D231" s="730">
        <v>-4.340147659977011E-2</v>
      </c>
      <c r="E231" s="730">
        <v>-1.9009524559591894E-2</v>
      </c>
      <c r="F231" s="730" t="s">
        <v>402</v>
      </c>
      <c r="G231" s="730" t="s">
        <v>402</v>
      </c>
      <c r="H231" s="730" t="s">
        <v>402</v>
      </c>
      <c r="I231" s="730" t="s">
        <v>402</v>
      </c>
      <c r="J231" s="730" t="s">
        <v>402</v>
      </c>
      <c r="K231" s="730" t="s">
        <v>402</v>
      </c>
      <c r="L231" s="730" t="s">
        <v>402</v>
      </c>
      <c r="M231" s="730" t="s">
        <v>402</v>
      </c>
      <c r="N231" s="733" t="s">
        <v>402</v>
      </c>
      <c r="O231" s="63"/>
      <c r="P231" s="736">
        <v>-5.551331625776329E-2</v>
      </c>
      <c r="Q231" s="736" t="s">
        <v>402</v>
      </c>
      <c r="R231" s="741" t="s">
        <v>402</v>
      </c>
      <c r="S231" s="736" t="s">
        <v>402</v>
      </c>
      <c r="T231" s="741" t="s">
        <v>402</v>
      </c>
      <c r="U231" s="736" t="s">
        <v>402</v>
      </c>
      <c r="V231" s="741" t="s">
        <v>402</v>
      </c>
      <c r="W231" s="296"/>
      <c r="X231" s="63"/>
      <c r="Y231" s="878"/>
      <c r="Z231" s="786"/>
      <c r="AA231" s="786"/>
      <c r="AB231" s="786"/>
      <c r="AC231" s="786"/>
      <c r="AD231" s="786"/>
      <c r="AE231" s="786"/>
      <c r="AF231" s="786"/>
      <c r="AG231" s="810"/>
    </row>
    <row r="232" spans="1:34" s="5" customFormat="1" ht="15" thickBot="1" x14ac:dyDescent="0.4">
      <c r="A232" s="397">
        <v>2025</v>
      </c>
      <c r="B232" s="73" t="s">
        <v>37</v>
      </c>
      <c r="C232" s="552">
        <v>2.3059440151865047</v>
      </c>
      <c r="D232" s="552">
        <v>2.1516810254576981</v>
      </c>
      <c r="E232" s="553">
        <v>2.3074663796824257</v>
      </c>
      <c r="F232" s="553">
        <v>2.5998513604538891</v>
      </c>
      <c r="G232" s="553">
        <v>2.5161778792257548</v>
      </c>
      <c r="H232" s="553">
        <v>2.6645825939476429</v>
      </c>
      <c r="I232" s="553">
        <v>2.8721012877066072</v>
      </c>
      <c r="J232" s="553">
        <v>2.6780010441734001</v>
      </c>
      <c r="K232" s="553">
        <v>2.5415194685084161</v>
      </c>
      <c r="L232" s="552">
        <v>2.6208103107515242</v>
      </c>
      <c r="M232" s="552">
        <v>2.2329295448231856</v>
      </c>
      <c r="N232" s="554">
        <v>2.6898725359695375</v>
      </c>
      <c r="O232" s="126"/>
      <c r="P232" s="600">
        <v>6.7650914203266286</v>
      </c>
      <c r="Q232" s="601">
        <v>7.7806118336272867</v>
      </c>
      <c r="R232" s="602">
        <v>14.545703253953915</v>
      </c>
      <c r="S232" s="601">
        <v>8.0916218003884239</v>
      </c>
      <c r="T232" s="602">
        <v>22.637325054342341</v>
      </c>
      <c r="U232" s="600">
        <v>7.5436123915442472</v>
      </c>
      <c r="V232" s="603">
        <v>30.180937445886588</v>
      </c>
      <c r="W232" s="59"/>
      <c r="X232" s="60"/>
      <c r="Y232" s="877" t="s">
        <v>37</v>
      </c>
      <c r="Z232" s="786">
        <v>22.672379600295429</v>
      </c>
      <c r="AA232" s="786">
        <v>19.258924722414232</v>
      </c>
      <c r="AB232" s="786">
        <v>23.53625371202299</v>
      </c>
      <c r="AC232" s="786">
        <v>25.914112295478589</v>
      </c>
      <c r="AD232" s="786">
        <v>27.267290434269579</v>
      </c>
      <c r="AE232" s="786">
        <v>28.954109078989752</v>
      </c>
      <c r="AF232" s="786">
        <v>30.180937445886588</v>
      </c>
      <c r="AG232" s="808">
        <f t="shared" ref="AG232:AG295" si="19">IFERROR(AF232/AE232-1,0)</f>
        <v>4.2371477000032076E-2</v>
      </c>
      <c r="AH232" s="74"/>
    </row>
    <row r="233" spans="1:34" s="5" customFormat="1" ht="15" customHeight="1" thickBot="1" x14ac:dyDescent="0.3">
      <c r="A233" s="398">
        <v>2026</v>
      </c>
      <c r="B233" s="75"/>
      <c r="C233" s="555">
        <v>2.240662880566588</v>
      </c>
      <c r="D233" s="555">
        <v>2.2017260184521468</v>
      </c>
      <c r="E233" s="556">
        <v>2.4811640908539685</v>
      </c>
      <c r="F233" s="556">
        <v>0</v>
      </c>
      <c r="G233" s="556">
        <v>0</v>
      </c>
      <c r="H233" s="556">
        <v>0</v>
      </c>
      <c r="I233" s="556">
        <v>0</v>
      </c>
      <c r="J233" s="556">
        <v>0</v>
      </c>
      <c r="K233" s="556">
        <v>0</v>
      </c>
      <c r="L233" s="556">
        <v>0</v>
      </c>
      <c r="M233" s="556">
        <v>0</v>
      </c>
      <c r="N233" s="557">
        <v>0</v>
      </c>
      <c r="O233" s="136"/>
      <c r="P233" s="604">
        <v>6.9235529898727028</v>
      </c>
      <c r="Q233" s="604">
        <v>0</v>
      </c>
      <c r="R233" s="711" t="s">
        <v>402</v>
      </c>
      <c r="S233" s="710">
        <v>0</v>
      </c>
      <c r="T233" s="711" t="s">
        <v>402</v>
      </c>
      <c r="U233" s="710">
        <v>0</v>
      </c>
      <c r="V233" s="711" t="s">
        <v>402</v>
      </c>
      <c r="W233" s="59"/>
      <c r="X233" s="60"/>
      <c r="Y233" s="878"/>
      <c r="Z233" s="786"/>
      <c r="AA233" s="786"/>
      <c r="AB233" s="786"/>
      <c r="AC233" s="786"/>
      <c r="AD233" s="786"/>
      <c r="AE233" s="786"/>
      <c r="AF233" s="786"/>
      <c r="AG233" s="809"/>
    </row>
    <row r="234" spans="1:34" s="5" customFormat="1" ht="15" customHeight="1" thickBot="1" x14ac:dyDescent="0.3">
      <c r="A234" s="399" t="s">
        <v>138</v>
      </c>
      <c r="B234" s="76"/>
      <c r="C234" s="730">
        <v>-2.8309939092184228E-2</v>
      </c>
      <c r="D234" s="730">
        <v>2.32585557070678E-2</v>
      </c>
      <c r="E234" s="730">
        <v>7.527637789264284E-2</v>
      </c>
      <c r="F234" s="730" t="s">
        <v>402</v>
      </c>
      <c r="G234" s="730" t="s">
        <v>402</v>
      </c>
      <c r="H234" s="730" t="s">
        <v>402</v>
      </c>
      <c r="I234" s="730" t="s">
        <v>402</v>
      </c>
      <c r="J234" s="730" t="s">
        <v>402</v>
      </c>
      <c r="K234" s="730" t="s">
        <v>402</v>
      </c>
      <c r="L234" s="730" t="s">
        <v>402</v>
      </c>
      <c r="M234" s="730" t="s">
        <v>402</v>
      </c>
      <c r="N234" s="733" t="s">
        <v>402</v>
      </c>
      <c r="O234" s="63"/>
      <c r="P234" s="736">
        <v>2.3423418798148851E-2</v>
      </c>
      <c r="Q234" s="736" t="s">
        <v>402</v>
      </c>
      <c r="R234" s="741" t="s">
        <v>402</v>
      </c>
      <c r="S234" s="736" t="s">
        <v>402</v>
      </c>
      <c r="T234" s="741" t="s">
        <v>402</v>
      </c>
      <c r="U234" s="736" t="s">
        <v>402</v>
      </c>
      <c r="V234" s="741" t="s">
        <v>402</v>
      </c>
      <c r="W234" s="296"/>
      <c r="X234" s="63"/>
      <c r="Y234" s="878"/>
      <c r="Z234" s="786"/>
      <c r="AA234" s="786"/>
      <c r="AB234" s="786"/>
      <c r="AC234" s="786"/>
      <c r="AD234" s="786"/>
      <c r="AE234" s="786"/>
      <c r="AF234" s="786"/>
      <c r="AG234" s="810"/>
    </row>
    <row r="235" spans="1:34" s="5" customFormat="1" ht="15" thickBot="1" x14ac:dyDescent="0.4">
      <c r="A235" s="397">
        <v>2025</v>
      </c>
      <c r="B235" s="73" t="s">
        <v>38</v>
      </c>
      <c r="C235" s="552">
        <v>9.1516432512782978E-3</v>
      </c>
      <c r="D235" s="552">
        <v>8.5525329355243644E-3</v>
      </c>
      <c r="E235" s="553">
        <v>7.3041815388403316E-3</v>
      </c>
      <c r="F235" s="553">
        <v>6.0492062572681578E-3</v>
      </c>
      <c r="G235" s="553">
        <v>5.0384616404731348E-3</v>
      </c>
      <c r="H235" s="553">
        <v>4.6582907926507201E-3</v>
      </c>
      <c r="I235" s="553">
        <v>5.1017398135333337E-3</v>
      </c>
      <c r="J235" s="553">
        <v>4.3985542155217825E-3</v>
      </c>
      <c r="K235" s="553">
        <v>5.6467048884213259E-3</v>
      </c>
      <c r="L235" s="552">
        <v>7.8407162147797801E-3</v>
      </c>
      <c r="M235" s="552">
        <v>6.870216716774828E-3</v>
      </c>
      <c r="N235" s="554">
        <v>8.2601787434159416E-3</v>
      </c>
      <c r="O235" s="126"/>
      <c r="P235" s="600">
        <v>2.5008357725642992E-2</v>
      </c>
      <c r="Q235" s="601">
        <v>1.5745958690392012E-2</v>
      </c>
      <c r="R235" s="602">
        <v>4.0754316416035004E-2</v>
      </c>
      <c r="S235" s="601">
        <v>1.514699891747644E-2</v>
      </c>
      <c r="T235" s="602">
        <v>5.5901315333511448E-2</v>
      </c>
      <c r="U235" s="600">
        <v>2.2971111674970547E-2</v>
      </c>
      <c r="V235" s="603">
        <v>7.8872427008481988E-2</v>
      </c>
      <c r="W235" s="299"/>
      <c r="X235" s="60"/>
      <c r="Y235" s="877" t="s">
        <v>38</v>
      </c>
      <c r="Z235" s="786">
        <v>4.2332564628499623E-2</v>
      </c>
      <c r="AA235" s="786">
        <v>2.3712758555096275E-2</v>
      </c>
      <c r="AB235" s="786">
        <v>3.8051397178618343E-2</v>
      </c>
      <c r="AC235" s="786">
        <v>6.3827633528059854E-2</v>
      </c>
      <c r="AD235" s="786">
        <v>7.5582517250644257E-2</v>
      </c>
      <c r="AE235" s="786">
        <v>8.0426379049992974E-2</v>
      </c>
      <c r="AF235" s="823">
        <v>7.8872427008481988E-2</v>
      </c>
      <c r="AG235" s="808">
        <f t="shared" si="19"/>
        <v>-1.9321422397308829E-2</v>
      </c>
      <c r="AH235" s="74"/>
    </row>
    <row r="236" spans="1:34" s="5" customFormat="1" ht="15" customHeight="1" thickBot="1" x14ac:dyDescent="0.3">
      <c r="A236" s="398">
        <v>2026</v>
      </c>
      <c r="B236" s="75"/>
      <c r="C236" s="555">
        <v>8.6154598419617059E-3</v>
      </c>
      <c r="D236" s="555">
        <v>7.4985825241180555E-3</v>
      </c>
      <c r="E236" s="556">
        <v>7.5361680527636452E-3</v>
      </c>
      <c r="F236" s="556">
        <v>0</v>
      </c>
      <c r="G236" s="556">
        <v>0</v>
      </c>
      <c r="H236" s="556">
        <v>0</v>
      </c>
      <c r="I236" s="556">
        <v>0</v>
      </c>
      <c r="J236" s="556">
        <v>0</v>
      </c>
      <c r="K236" s="556">
        <v>0</v>
      </c>
      <c r="L236" s="556">
        <v>0</v>
      </c>
      <c r="M236" s="556">
        <v>0</v>
      </c>
      <c r="N236" s="557">
        <v>0</v>
      </c>
      <c r="O236" s="136"/>
      <c r="P236" s="604">
        <v>2.3650210418843409E-2</v>
      </c>
      <c r="Q236" s="604">
        <v>0</v>
      </c>
      <c r="R236" s="711" t="s">
        <v>402</v>
      </c>
      <c r="S236" s="710">
        <v>0</v>
      </c>
      <c r="T236" s="711" t="s">
        <v>402</v>
      </c>
      <c r="U236" s="710">
        <v>0</v>
      </c>
      <c r="V236" s="711" t="s">
        <v>402</v>
      </c>
      <c r="W236" s="299"/>
      <c r="X236" s="60"/>
      <c r="Y236" s="878"/>
      <c r="Z236" s="786"/>
      <c r="AA236" s="786"/>
      <c r="AB236" s="786"/>
      <c r="AC236" s="786"/>
      <c r="AD236" s="786"/>
      <c r="AE236" s="786"/>
      <c r="AF236" s="823"/>
      <c r="AG236" s="809"/>
    </row>
    <row r="237" spans="1:34" s="5" customFormat="1" ht="15" customHeight="1" thickBot="1" x14ac:dyDescent="0.3">
      <c r="A237" s="399" t="s">
        <v>138</v>
      </c>
      <c r="B237" s="76"/>
      <c r="C237" s="730">
        <v>-5.8588757733940074E-2</v>
      </c>
      <c r="D237" s="730">
        <v>-0.12323254635226846</v>
      </c>
      <c r="E237" s="730">
        <v>3.1760781504363539E-2</v>
      </c>
      <c r="F237" s="730" t="s">
        <v>402</v>
      </c>
      <c r="G237" s="730" t="s">
        <v>402</v>
      </c>
      <c r="H237" s="730" t="s">
        <v>402</v>
      </c>
      <c r="I237" s="730" t="s">
        <v>402</v>
      </c>
      <c r="J237" s="730" t="s">
        <v>402</v>
      </c>
      <c r="K237" s="730" t="s">
        <v>402</v>
      </c>
      <c r="L237" s="730" t="s">
        <v>402</v>
      </c>
      <c r="M237" s="730" t="s">
        <v>402</v>
      </c>
      <c r="N237" s="733" t="s">
        <v>402</v>
      </c>
      <c r="O237" s="63"/>
      <c r="P237" s="736">
        <v>-5.4307736705436274E-2</v>
      </c>
      <c r="Q237" s="736" t="s">
        <v>402</v>
      </c>
      <c r="R237" s="741" t="s">
        <v>402</v>
      </c>
      <c r="S237" s="736" t="s">
        <v>402</v>
      </c>
      <c r="T237" s="741" t="s">
        <v>402</v>
      </c>
      <c r="U237" s="736" t="s">
        <v>402</v>
      </c>
      <c r="V237" s="741" t="s">
        <v>402</v>
      </c>
      <c r="W237" s="296"/>
      <c r="X237" s="63"/>
      <c r="Y237" s="878"/>
      <c r="Z237" s="786"/>
      <c r="AA237" s="786"/>
      <c r="AB237" s="786"/>
      <c r="AC237" s="786"/>
      <c r="AD237" s="786"/>
      <c r="AE237" s="786"/>
      <c r="AF237" s="823"/>
      <c r="AG237" s="810"/>
    </row>
    <row r="238" spans="1:34" s="5" customFormat="1" ht="15" thickBot="1" x14ac:dyDescent="0.4">
      <c r="A238" s="397">
        <v>2025</v>
      </c>
      <c r="B238" s="73" t="s">
        <v>39</v>
      </c>
      <c r="C238" s="552">
        <v>5.5386258749282903E-4</v>
      </c>
      <c r="D238" s="552">
        <v>5.5386258749282903E-4</v>
      </c>
      <c r="E238" s="553">
        <v>5.5386258749282903E-4</v>
      </c>
      <c r="F238" s="553">
        <v>5.5386258749282903E-4</v>
      </c>
      <c r="G238" s="553">
        <v>5.5386258749282903E-4</v>
      </c>
      <c r="H238" s="553">
        <v>5.5386258749282903E-4</v>
      </c>
      <c r="I238" s="553">
        <v>5.5386258749282903E-4</v>
      </c>
      <c r="J238" s="553">
        <v>5.5386258749282903E-4</v>
      </c>
      <c r="K238" s="553">
        <v>5.5386258749282903E-4</v>
      </c>
      <c r="L238" s="552">
        <v>5.5386258749282903E-4</v>
      </c>
      <c r="M238" s="552">
        <v>5.5386258749282903E-4</v>
      </c>
      <c r="N238" s="554">
        <v>5.5386258749282903E-4</v>
      </c>
      <c r="O238" s="126"/>
      <c r="P238" s="600">
        <v>1.661587762478487E-3</v>
      </c>
      <c r="Q238" s="601">
        <v>1.661587762478487E-3</v>
      </c>
      <c r="R238" s="602">
        <v>3.323175524956974E-3</v>
      </c>
      <c r="S238" s="601">
        <v>1.661587762478487E-3</v>
      </c>
      <c r="T238" s="602">
        <v>4.9847632874354605E-3</v>
      </c>
      <c r="U238" s="600">
        <v>1.661587762478487E-3</v>
      </c>
      <c r="V238" s="603">
        <v>6.646351049913948E-3</v>
      </c>
      <c r="W238" s="300"/>
      <c r="X238" s="60"/>
      <c r="Y238" s="877" t="s">
        <v>39</v>
      </c>
      <c r="Z238" s="786">
        <v>5.141909551504481E-3</v>
      </c>
      <c r="AA238" s="786">
        <v>4.9644469176104563E-3</v>
      </c>
      <c r="AB238" s="786">
        <v>6.4368013309927044E-3</v>
      </c>
      <c r="AC238" s="786">
        <v>7.1844979871674673E-3</v>
      </c>
      <c r="AD238" s="786">
        <v>7.1155669285459695E-3</v>
      </c>
      <c r="AE238" s="786">
        <v>6.3811166793647208E-3</v>
      </c>
      <c r="AF238" s="821">
        <v>6.646351049913948E-3</v>
      </c>
      <c r="AG238" s="808">
        <f t="shared" si="19"/>
        <v>4.1565510219699231E-2</v>
      </c>
      <c r="AH238" s="74"/>
    </row>
    <row r="239" spans="1:34" s="5" customFormat="1" ht="15" customHeight="1" thickBot="1" x14ac:dyDescent="0.3">
      <c r="A239" s="398">
        <v>2026</v>
      </c>
      <c r="B239" s="75"/>
      <c r="C239" s="555">
        <v>5.5386258749282903E-4</v>
      </c>
      <c r="D239" s="555">
        <v>5.5386258749282903E-4</v>
      </c>
      <c r="E239" s="556">
        <v>5.5386258749282903E-4</v>
      </c>
      <c r="F239" s="556">
        <v>0</v>
      </c>
      <c r="G239" s="556">
        <v>0</v>
      </c>
      <c r="H239" s="556">
        <v>0</v>
      </c>
      <c r="I239" s="556">
        <v>0</v>
      </c>
      <c r="J239" s="556">
        <v>0</v>
      </c>
      <c r="K239" s="556">
        <v>0</v>
      </c>
      <c r="L239" s="556">
        <v>0</v>
      </c>
      <c r="M239" s="556">
        <v>0</v>
      </c>
      <c r="N239" s="557">
        <v>0</v>
      </c>
      <c r="O239" s="136"/>
      <c r="P239" s="604">
        <v>1.661587762478487E-3</v>
      </c>
      <c r="Q239" s="604">
        <v>0</v>
      </c>
      <c r="R239" s="711" t="s">
        <v>402</v>
      </c>
      <c r="S239" s="710">
        <v>0</v>
      </c>
      <c r="T239" s="711" t="s">
        <v>402</v>
      </c>
      <c r="U239" s="710">
        <v>0</v>
      </c>
      <c r="V239" s="711" t="s">
        <v>402</v>
      </c>
      <c r="W239" s="300"/>
      <c r="X239" s="60"/>
      <c r="Y239" s="878"/>
      <c r="Z239" s="786"/>
      <c r="AA239" s="786"/>
      <c r="AB239" s="786"/>
      <c r="AC239" s="786"/>
      <c r="AD239" s="786"/>
      <c r="AE239" s="786"/>
      <c r="AF239" s="821"/>
      <c r="AG239" s="809"/>
    </row>
    <row r="240" spans="1:34" s="5" customFormat="1" ht="15" customHeight="1" thickBot="1" x14ac:dyDescent="0.3">
      <c r="A240" s="399" t="s">
        <v>138</v>
      </c>
      <c r="B240" s="76"/>
      <c r="C240" s="730">
        <v>0</v>
      </c>
      <c r="D240" s="730">
        <v>0</v>
      </c>
      <c r="E240" s="730">
        <v>0</v>
      </c>
      <c r="F240" s="730" t="s">
        <v>402</v>
      </c>
      <c r="G240" s="730" t="s">
        <v>402</v>
      </c>
      <c r="H240" s="730" t="s">
        <v>402</v>
      </c>
      <c r="I240" s="730" t="s">
        <v>402</v>
      </c>
      <c r="J240" s="730" t="s">
        <v>402</v>
      </c>
      <c r="K240" s="730" t="s">
        <v>402</v>
      </c>
      <c r="L240" s="730" t="s">
        <v>402</v>
      </c>
      <c r="M240" s="730" t="s">
        <v>402</v>
      </c>
      <c r="N240" s="733" t="s">
        <v>402</v>
      </c>
      <c r="O240" s="63"/>
      <c r="P240" s="736">
        <v>0</v>
      </c>
      <c r="Q240" s="736" t="s">
        <v>402</v>
      </c>
      <c r="R240" s="741" t="s">
        <v>402</v>
      </c>
      <c r="S240" s="736" t="s">
        <v>402</v>
      </c>
      <c r="T240" s="741" t="s">
        <v>402</v>
      </c>
      <c r="U240" s="736" t="s">
        <v>402</v>
      </c>
      <c r="V240" s="741" t="s">
        <v>402</v>
      </c>
      <c r="W240" s="296"/>
      <c r="X240" s="63"/>
      <c r="Y240" s="878"/>
      <c r="Z240" s="786"/>
      <c r="AA240" s="786"/>
      <c r="AB240" s="786"/>
      <c r="AC240" s="786"/>
      <c r="AD240" s="786"/>
      <c r="AE240" s="786"/>
      <c r="AF240" s="821"/>
      <c r="AG240" s="810"/>
    </row>
    <row r="241" spans="1:34" s="5" customFormat="1" ht="15" thickBot="1" x14ac:dyDescent="0.4">
      <c r="A241" s="397">
        <v>2025</v>
      </c>
      <c r="B241" s="73" t="s">
        <v>40</v>
      </c>
      <c r="C241" s="552">
        <v>0</v>
      </c>
      <c r="D241" s="552">
        <v>0</v>
      </c>
      <c r="E241" s="553">
        <v>0</v>
      </c>
      <c r="F241" s="553">
        <v>0</v>
      </c>
      <c r="G241" s="553">
        <v>0</v>
      </c>
      <c r="H241" s="553">
        <v>0</v>
      </c>
      <c r="I241" s="553">
        <v>0</v>
      </c>
      <c r="J241" s="553">
        <v>0</v>
      </c>
      <c r="K241" s="553">
        <v>0</v>
      </c>
      <c r="L241" s="552">
        <v>0</v>
      </c>
      <c r="M241" s="552">
        <v>0</v>
      </c>
      <c r="N241" s="554">
        <v>0</v>
      </c>
      <c r="O241" s="126"/>
      <c r="P241" s="600">
        <v>0</v>
      </c>
      <c r="Q241" s="601">
        <v>0</v>
      </c>
      <c r="R241" s="602">
        <v>0</v>
      </c>
      <c r="S241" s="601">
        <v>0</v>
      </c>
      <c r="T241" s="602">
        <v>0</v>
      </c>
      <c r="U241" s="600">
        <v>0</v>
      </c>
      <c r="V241" s="603">
        <v>0</v>
      </c>
      <c r="W241" s="65"/>
      <c r="X241" s="60"/>
      <c r="Y241" s="877" t="s">
        <v>40</v>
      </c>
      <c r="Z241" s="786">
        <v>0</v>
      </c>
      <c r="AA241" s="786">
        <v>0</v>
      </c>
      <c r="AB241" s="786">
        <v>0</v>
      </c>
      <c r="AC241" s="786">
        <v>0</v>
      </c>
      <c r="AD241" s="786">
        <v>0</v>
      </c>
      <c r="AE241" s="786">
        <v>0</v>
      </c>
      <c r="AF241" s="786">
        <v>0</v>
      </c>
      <c r="AG241" s="808">
        <f t="shared" si="19"/>
        <v>0</v>
      </c>
      <c r="AH241" s="74"/>
    </row>
    <row r="242" spans="1:34" s="5" customFormat="1" ht="15" customHeight="1" thickBot="1" x14ac:dyDescent="0.3">
      <c r="A242" s="398">
        <v>2026</v>
      </c>
      <c r="B242" s="75"/>
      <c r="C242" s="555">
        <v>0</v>
      </c>
      <c r="D242" s="555">
        <v>0</v>
      </c>
      <c r="E242" s="556">
        <v>0</v>
      </c>
      <c r="F242" s="556">
        <v>0</v>
      </c>
      <c r="G242" s="556">
        <v>0</v>
      </c>
      <c r="H242" s="556">
        <v>0</v>
      </c>
      <c r="I242" s="556">
        <v>0</v>
      </c>
      <c r="J242" s="556">
        <v>0</v>
      </c>
      <c r="K242" s="556">
        <v>0</v>
      </c>
      <c r="L242" s="556">
        <v>0</v>
      </c>
      <c r="M242" s="556">
        <v>0</v>
      </c>
      <c r="N242" s="557">
        <v>0</v>
      </c>
      <c r="O242" s="136"/>
      <c r="P242" s="604">
        <v>0</v>
      </c>
      <c r="Q242" s="604">
        <v>0</v>
      </c>
      <c r="R242" s="711" t="s">
        <v>402</v>
      </c>
      <c r="S242" s="710">
        <v>0</v>
      </c>
      <c r="T242" s="711" t="s">
        <v>402</v>
      </c>
      <c r="U242" s="710">
        <v>0</v>
      </c>
      <c r="V242" s="711" t="s">
        <v>402</v>
      </c>
      <c r="W242" s="65"/>
      <c r="X242" s="60"/>
      <c r="Y242" s="878"/>
      <c r="Z242" s="786"/>
      <c r="AA242" s="786"/>
      <c r="AB242" s="786"/>
      <c r="AC242" s="786"/>
      <c r="AD242" s="786"/>
      <c r="AE242" s="786"/>
      <c r="AF242" s="786"/>
      <c r="AG242" s="809"/>
    </row>
    <row r="243" spans="1:34" s="5" customFormat="1" ht="15" customHeight="1" thickBot="1" x14ac:dyDescent="0.3">
      <c r="A243" s="399" t="s">
        <v>138</v>
      </c>
      <c r="B243" s="76"/>
      <c r="C243" s="730" t="s">
        <v>402</v>
      </c>
      <c r="D243" s="730" t="s">
        <v>402</v>
      </c>
      <c r="E243" s="730" t="s">
        <v>402</v>
      </c>
      <c r="F243" s="730" t="s">
        <v>402</v>
      </c>
      <c r="G243" s="730" t="s">
        <v>402</v>
      </c>
      <c r="H243" s="730" t="s">
        <v>402</v>
      </c>
      <c r="I243" s="730" t="s">
        <v>402</v>
      </c>
      <c r="J243" s="730" t="s">
        <v>402</v>
      </c>
      <c r="K243" s="730" t="s">
        <v>402</v>
      </c>
      <c r="L243" s="730" t="s">
        <v>402</v>
      </c>
      <c r="M243" s="730" t="s">
        <v>402</v>
      </c>
      <c r="N243" s="733" t="s">
        <v>402</v>
      </c>
      <c r="O243" s="63"/>
      <c r="P243" s="736" t="s">
        <v>402</v>
      </c>
      <c r="Q243" s="736" t="s">
        <v>402</v>
      </c>
      <c r="R243" s="741" t="s">
        <v>402</v>
      </c>
      <c r="S243" s="736" t="s">
        <v>402</v>
      </c>
      <c r="T243" s="741" t="s">
        <v>402</v>
      </c>
      <c r="U243" s="736" t="s">
        <v>402</v>
      </c>
      <c r="V243" s="741" t="s">
        <v>402</v>
      </c>
      <c r="W243" s="62"/>
      <c r="X243" s="63"/>
      <c r="Y243" s="878"/>
      <c r="Z243" s="786"/>
      <c r="AA243" s="786"/>
      <c r="AB243" s="786"/>
      <c r="AC243" s="786"/>
      <c r="AD243" s="786"/>
      <c r="AE243" s="786"/>
      <c r="AF243" s="786"/>
      <c r="AG243" s="810"/>
    </row>
    <row r="244" spans="1:34" s="5" customFormat="1" ht="15" thickBot="1" x14ac:dyDescent="0.4">
      <c r="A244" s="397">
        <v>2025</v>
      </c>
      <c r="B244" s="73" t="s">
        <v>41</v>
      </c>
      <c r="C244" s="552">
        <v>1.2464788944592322</v>
      </c>
      <c r="D244" s="552">
        <v>1.1906096214354773</v>
      </c>
      <c r="E244" s="553">
        <v>1.2527025448197908</v>
      </c>
      <c r="F244" s="553">
        <v>1.3300447921665237</v>
      </c>
      <c r="G244" s="553">
        <v>1.2377840075979194</v>
      </c>
      <c r="H244" s="553">
        <v>1.3155586523033316</v>
      </c>
      <c r="I244" s="553">
        <v>1.3893439757838391</v>
      </c>
      <c r="J244" s="553">
        <v>1.164209636596359</v>
      </c>
      <c r="K244" s="553">
        <v>1.2807929106485871</v>
      </c>
      <c r="L244" s="552">
        <v>1.3583654385809771</v>
      </c>
      <c r="M244" s="552">
        <v>1.1460528131531635</v>
      </c>
      <c r="N244" s="554">
        <v>1.3317467700202275</v>
      </c>
      <c r="O244" s="126"/>
      <c r="P244" s="600">
        <v>3.6897910607145001</v>
      </c>
      <c r="Q244" s="601">
        <v>3.8833874520677747</v>
      </c>
      <c r="R244" s="602">
        <v>7.5731785127822748</v>
      </c>
      <c r="S244" s="601">
        <v>3.8343465230287852</v>
      </c>
      <c r="T244" s="602">
        <v>11.40752503581106</v>
      </c>
      <c r="U244" s="600">
        <v>3.8361650217543679</v>
      </c>
      <c r="V244" s="603">
        <v>15.243690057565429</v>
      </c>
      <c r="W244" s="59"/>
      <c r="X244" s="60"/>
      <c r="Y244" s="877" t="s">
        <v>41</v>
      </c>
      <c r="Z244" s="786">
        <v>17.157487719675089</v>
      </c>
      <c r="AA244" s="786">
        <v>15.301465515281233</v>
      </c>
      <c r="AB244" s="786">
        <v>17.446502418066064</v>
      </c>
      <c r="AC244" s="786">
        <v>17.277303310562175</v>
      </c>
      <c r="AD244" s="786">
        <v>16.350533712559471</v>
      </c>
      <c r="AE244" s="786">
        <v>15.906360333914083</v>
      </c>
      <c r="AF244" s="786">
        <v>15.243690057565429</v>
      </c>
      <c r="AG244" s="808">
        <f t="shared" si="19"/>
        <v>-4.1660710711788007E-2</v>
      </c>
      <c r="AH244" s="74"/>
    </row>
    <row r="245" spans="1:34" s="5" customFormat="1" ht="15" customHeight="1" thickBot="1" x14ac:dyDescent="0.3">
      <c r="A245" s="398">
        <v>2026</v>
      </c>
      <c r="B245" s="75"/>
      <c r="C245" s="555">
        <v>1.1211525149798109</v>
      </c>
      <c r="D245" s="555">
        <v>1.1405387526115667</v>
      </c>
      <c r="E245" s="556">
        <v>1.2296293188598642</v>
      </c>
      <c r="F245" s="556">
        <v>0</v>
      </c>
      <c r="G245" s="556">
        <v>0</v>
      </c>
      <c r="H245" s="556">
        <v>0</v>
      </c>
      <c r="I245" s="556">
        <v>0</v>
      </c>
      <c r="J245" s="556">
        <v>0</v>
      </c>
      <c r="K245" s="556">
        <v>0</v>
      </c>
      <c r="L245" s="556">
        <v>0</v>
      </c>
      <c r="M245" s="556">
        <v>0</v>
      </c>
      <c r="N245" s="557">
        <v>0</v>
      </c>
      <c r="O245" s="136"/>
      <c r="P245" s="604">
        <v>3.4913205864512413</v>
      </c>
      <c r="Q245" s="604">
        <v>0</v>
      </c>
      <c r="R245" s="711" t="s">
        <v>402</v>
      </c>
      <c r="S245" s="710">
        <v>0</v>
      </c>
      <c r="T245" s="711" t="s">
        <v>402</v>
      </c>
      <c r="U245" s="710">
        <v>0</v>
      </c>
      <c r="V245" s="711" t="s">
        <v>402</v>
      </c>
      <c r="W245" s="59"/>
      <c r="X245" s="60"/>
      <c r="Y245" s="878"/>
      <c r="Z245" s="786"/>
      <c r="AA245" s="786"/>
      <c r="AB245" s="786"/>
      <c r="AC245" s="786"/>
      <c r="AD245" s="786"/>
      <c r="AE245" s="786"/>
      <c r="AF245" s="786"/>
      <c r="AG245" s="809"/>
    </row>
    <row r="246" spans="1:34" s="5" customFormat="1" ht="15" customHeight="1" thickBot="1" x14ac:dyDescent="0.3">
      <c r="A246" s="399" t="s">
        <v>138</v>
      </c>
      <c r="B246" s="76"/>
      <c r="C246" s="730">
        <v>-0.10054432532834212</v>
      </c>
      <c r="D246" s="730">
        <v>-4.2054816223928981E-2</v>
      </c>
      <c r="E246" s="730">
        <v>-1.8418758751101522E-2</v>
      </c>
      <c r="F246" s="730" t="s">
        <v>402</v>
      </c>
      <c r="G246" s="730" t="s">
        <v>402</v>
      </c>
      <c r="H246" s="730" t="s">
        <v>402</v>
      </c>
      <c r="I246" s="730" t="s">
        <v>402</v>
      </c>
      <c r="J246" s="730" t="s">
        <v>402</v>
      </c>
      <c r="K246" s="730" t="s">
        <v>402</v>
      </c>
      <c r="L246" s="730" t="s">
        <v>402</v>
      </c>
      <c r="M246" s="730" t="s">
        <v>402</v>
      </c>
      <c r="N246" s="733" t="s">
        <v>402</v>
      </c>
      <c r="O246" s="63"/>
      <c r="P246" s="736">
        <v>-5.3789082090958965E-2</v>
      </c>
      <c r="Q246" s="736" t="s">
        <v>402</v>
      </c>
      <c r="R246" s="741" t="s">
        <v>402</v>
      </c>
      <c r="S246" s="736" t="s">
        <v>402</v>
      </c>
      <c r="T246" s="741" t="s">
        <v>402</v>
      </c>
      <c r="U246" s="736" t="s">
        <v>402</v>
      </c>
      <c r="V246" s="741" t="s">
        <v>402</v>
      </c>
      <c r="W246" s="296"/>
      <c r="X246" s="63"/>
      <c r="Y246" s="878"/>
      <c r="Z246" s="786"/>
      <c r="AA246" s="786"/>
      <c r="AB246" s="786"/>
      <c r="AC246" s="786"/>
      <c r="AD246" s="786"/>
      <c r="AE246" s="786"/>
      <c r="AF246" s="786"/>
      <c r="AG246" s="810"/>
    </row>
    <row r="247" spans="1:34" s="5" customFormat="1" ht="15" thickBot="1" x14ac:dyDescent="0.4">
      <c r="A247" s="397">
        <v>2025</v>
      </c>
      <c r="B247" s="73" t="s">
        <v>42</v>
      </c>
      <c r="C247" s="552">
        <v>5.2080290101795025E-2</v>
      </c>
      <c r="D247" s="552">
        <v>4.8595009441065685E-2</v>
      </c>
      <c r="E247" s="553">
        <v>5.2114685049964644E-2</v>
      </c>
      <c r="F247" s="553">
        <v>5.8720571016274314E-2</v>
      </c>
      <c r="G247" s="553">
        <v>5.6830126869865695E-2</v>
      </c>
      <c r="H247" s="553">
        <v>6.0183050880288011E-2</v>
      </c>
      <c r="I247" s="553">
        <v>6.4871543508165999E-2</v>
      </c>
      <c r="J247" s="553">
        <v>6.0486215399211223E-2</v>
      </c>
      <c r="K247" s="553">
        <v>5.7402672178330644E-2</v>
      </c>
      <c r="L247" s="552">
        <v>5.9194098881058685E-2</v>
      </c>
      <c r="M247" s="552">
        <v>5.0430666157918164E-2</v>
      </c>
      <c r="N247" s="554">
        <v>6.075442931652103E-2</v>
      </c>
      <c r="O247" s="126"/>
      <c r="P247" s="600">
        <v>0.15278998459282536</v>
      </c>
      <c r="Q247" s="601">
        <v>0.175733748766428</v>
      </c>
      <c r="R247" s="602">
        <v>0.32852373335925333</v>
      </c>
      <c r="S247" s="601">
        <v>0.18276043108570786</v>
      </c>
      <c r="T247" s="602">
        <v>0.51128416444496116</v>
      </c>
      <c r="U247" s="600">
        <v>0.17037919435549786</v>
      </c>
      <c r="V247" s="603">
        <v>0.68166335880045903</v>
      </c>
      <c r="W247" s="59"/>
      <c r="X247" s="60"/>
      <c r="Y247" s="877" t="s">
        <v>42</v>
      </c>
      <c r="Z247" s="786">
        <v>0.27827673784121687</v>
      </c>
      <c r="AA247" s="786">
        <v>0.27694256181284616</v>
      </c>
      <c r="AB247" s="786">
        <v>0.36383209046601694</v>
      </c>
      <c r="AC247" s="786">
        <v>0.42087001312017325</v>
      </c>
      <c r="AD247" s="786">
        <v>0.51573147915257822</v>
      </c>
      <c r="AE247" s="786">
        <v>0.65482880739637783</v>
      </c>
      <c r="AF247" s="816">
        <v>0.68166335880045903</v>
      </c>
      <c r="AG247" s="808">
        <f t="shared" si="19"/>
        <v>4.0979491282273184E-2</v>
      </c>
      <c r="AH247" s="74"/>
    </row>
    <row r="248" spans="1:34" s="5" customFormat="1" ht="15" customHeight="1" thickBot="1" x14ac:dyDescent="0.3">
      <c r="A248" s="398">
        <v>2026</v>
      </c>
      <c r="B248" s="75"/>
      <c r="C248" s="555">
        <v>5.0576666996582614E-2</v>
      </c>
      <c r="D248" s="555">
        <v>4.9747697858703692E-2</v>
      </c>
      <c r="E248" s="556">
        <v>5.6115471699287933E-2</v>
      </c>
      <c r="F248" s="556">
        <v>0</v>
      </c>
      <c r="G248" s="556">
        <v>0</v>
      </c>
      <c r="H248" s="556">
        <v>0</v>
      </c>
      <c r="I248" s="556">
        <v>0</v>
      </c>
      <c r="J248" s="556">
        <v>0</v>
      </c>
      <c r="K248" s="556">
        <v>0</v>
      </c>
      <c r="L248" s="556">
        <v>0</v>
      </c>
      <c r="M248" s="556">
        <v>0</v>
      </c>
      <c r="N248" s="557">
        <v>0</v>
      </c>
      <c r="O248" s="136"/>
      <c r="P248" s="604">
        <v>0.15643983655457425</v>
      </c>
      <c r="Q248" s="604">
        <v>0</v>
      </c>
      <c r="R248" s="711" t="s">
        <v>402</v>
      </c>
      <c r="S248" s="710">
        <v>0</v>
      </c>
      <c r="T248" s="711" t="s">
        <v>402</v>
      </c>
      <c r="U248" s="710">
        <v>0</v>
      </c>
      <c r="V248" s="711" t="s">
        <v>402</v>
      </c>
      <c r="W248" s="59"/>
      <c r="X248" s="60"/>
      <c r="Y248" s="878"/>
      <c r="Z248" s="786"/>
      <c r="AA248" s="786"/>
      <c r="AB248" s="786"/>
      <c r="AC248" s="786"/>
      <c r="AD248" s="786"/>
      <c r="AE248" s="786"/>
      <c r="AF248" s="816"/>
      <c r="AG248" s="809"/>
    </row>
    <row r="249" spans="1:34" s="5" customFormat="1" ht="15" customHeight="1" thickBot="1" x14ac:dyDescent="0.3">
      <c r="A249" s="399" t="s">
        <v>138</v>
      </c>
      <c r="B249" s="76"/>
      <c r="C249" s="730">
        <v>-2.8871250568563676E-2</v>
      </c>
      <c r="D249" s="730">
        <v>2.3720304428296209E-2</v>
      </c>
      <c r="E249" s="730">
        <v>7.6768892405040118E-2</v>
      </c>
      <c r="F249" s="730" t="s">
        <v>402</v>
      </c>
      <c r="G249" s="730" t="s">
        <v>402</v>
      </c>
      <c r="H249" s="730" t="s">
        <v>402</v>
      </c>
      <c r="I249" s="730" t="s">
        <v>402</v>
      </c>
      <c r="J249" s="730" t="s">
        <v>402</v>
      </c>
      <c r="K249" s="730" t="s">
        <v>402</v>
      </c>
      <c r="L249" s="730" t="s">
        <v>402</v>
      </c>
      <c r="M249" s="730" t="s">
        <v>402</v>
      </c>
      <c r="N249" s="733" t="s">
        <v>402</v>
      </c>
      <c r="O249" s="63"/>
      <c r="P249" s="736">
        <v>2.388803147978243E-2</v>
      </c>
      <c r="Q249" s="736" t="s">
        <v>402</v>
      </c>
      <c r="R249" s="741" t="s">
        <v>402</v>
      </c>
      <c r="S249" s="736" t="s">
        <v>402</v>
      </c>
      <c r="T249" s="741" t="s">
        <v>402</v>
      </c>
      <c r="U249" s="736" t="s">
        <v>402</v>
      </c>
      <c r="V249" s="741" t="s">
        <v>402</v>
      </c>
      <c r="W249" s="296"/>
      <c r="X249" s="63"/>
      <c r="Y249" s="878"/>
      <c r="Z249" s="786"/>
      <c r="AA249" s="786"/>
      <c r="AB249" s="786"/>
      <c r="AC249" s="786"/>
      <c r="AD249" s="786"/>
      <c r="AE249" s="786"/>
      <c r="AF249" s="816"/>
      <c r="AG249" s="810"/>
    </row>
    <row r="250" spans="1:34" s="5" customFormat="1" ht="13.5" customHeight="1" thickBot="1" x14ac:dyDescent="0.4">
      <c r="A250" s="397">
        <v>2025</v>
      </c>
      <c r="B250" s="73" t="s">
        <v>177</v>
      </c>
      <c r="C250" s="552">
        <v>2.6431484449147578E-2</v>
      </c>
      <c r="D250" s="552">
        <v>2.4700752290577742E-2</v>
      </c>
      <c r="E250" s="553">
        <v>2.1094468354842591E-2</v>
      </c>
      <c r="F250" s="553">
        <v>1.7469049094127862E-2</v>
      </c>
      <c r="G250" s="553">
        <v>1.4549172459743598E-2</v>
      </c>
      <c r="H250" s="553">
        <v>1.3450920777582184E-2</v>
      </c>
      <c r="I250" s="553">
        <v>1.4731972799131866E-2</v>
      </c>
      <c r="J250" s="553">
        <v>1.2700584095049516E-2</v>
      </c>
      <c r="K250" s="553">
        <v>1.6306288172451954E-2</v>
      </c>
      <c r="L250" s="552">
        <v>2.2644429678188662E-2</v>
      </c>
      <c r="M250" s="552">
        <v>1.9840814639513673E-2</v>
      </c>
      <c r="N250" s="554">
        <v>2.3856188628978953E-2</v>
      </c>
      <c r="O250" s="126"/>
      <c r="P250" s="600">
        <v>7.2226705094567911E-2</v>
      </c>
      <c r="Q250" s="601">
        <v>4.5469142331453646E-2</v>
      </c>
      <c r="R250" s="602">
        <v>0.11769584742602156</v>
      </c>
      <c r="S250" s="601">
        <v>4.3738845066633336E-2</v>
      </c>
      <c r="T250" s="602">
        <v>0.16143469249265491</v>
      </c>
      <c r="U250" s="600">
        <v>6.6341432946681295E-2</v>
      </c>
      <c r="V250" s="603">
        <v>0.2277761254393362</v>
      </c>
      <c r="W250" s="293"/>
      <c r="X250" s="60"/>
      <c r="Y250" s="877" t="s">
        <v>177</v>
      </c>
      <c r="Z250" s="786">
        <v>0.11596820250002285</v>
      </c>
      <c r="AA250" s="786">
        <v>8.3065026718393942E-2</v>
      </c>
      <c r="AB250" s="786">
        <v>0.11180031218624628</v>
      </c>
      <c r="AC250" s="786">
        <v>0.1876440161046187</v>
      </c>
      <c r="AD250" s="786">
        <v>0.23386592248985741</v>
      </c>
      <c r="AE250" s="786">
        <v>0.22901219926594019</v>
      </c>
      <c r="AF250" s="816">
        <v>0.2277761254393362</v>
      </c>
      <c r="AG250" s="808">
        <f t="shared" si="19"/>
        <v>-5.3974147690211138E-3</v>
      </c>
      <c r="AH250" s="74"/>
    </row>
    <row r="251" spans="1:34" s="5" customFormat="1" ht="13.5" customHeight="1" thickBot="1" x14ac:dyDescent="0.3">
      <c r="A251" s="398">
        <v>2026</v>
      </c>
      <c r="B251" s="75"/>
      <c r="C251" s="555">
        <v>2.4882537877883762E-2</v>
      </c>
      <c r="D251" s="555">
        <v>2.1656061150076664E-2</v>
      </c>
      <c r="E251" s="556">
        <v>2.1764639622877464E-2</v>
      </c>
      <c r="F251" s="556">
        <v>0</v>
      </c>
      <c r="G251" s="556">
        <v>0</v>
      </c>
      <c r="H251" s="556">
        <v>0</v>
      </c>
      <c r="I251" s="556">
        <v>0</v>
      </c>
      <c r="J251" s="556">
        <v>0</v>
      </c>
      <c r="K251" s="556">
        <v>0</v>
      </c>
      <c r="L251" s="556">
        <v>0</v>
      </c>
      <c r="M251" s="556">
        <v>0</v>
      </c>
      <c r="N251" s="557">
        <v>0</v>
      </c>
      <c r="O251" s="136"/>
      <c r="P251" s="604">
        <v>6.8303238650837886E-2</v>
      </c>
      <c r="Q251" s="604">
        <v>0</v>
      </c>
      <c r="R251" s="711" t="s">
        <v>402</v>
      </c>
      <c r="S251" s="710">
        <v>0</v>
      </c>
      <c r="T251" s="711" t="s">
        <v>402</v>
      </c>
      <c r="U251" s="710">
        <v>0</v>
      </c>
      <c r="V251" s="711" t="s">
        <v>402</v>
      </c>
      <c r="W251" s="293"/>
      <c r="X251" s="60"/>
      <c r="Y251" s="878"/>
      <c r="Z251" s="786"/>
      <c r="AA251" s="786"/>
      <c r="AB251" s="786"/>
      <c r="AC251" s="786"/>
      <c r="AD251" s="786"/>
      <c r="AE251" s="786"/>
      <c r="AF251" s="816"/>
      <c r="AG251" s="809"/>
    </row>
    <row r="252" spans="1:34" s="5" customFormat="1" ht="13.5" customHeight="1" thickBot="1" x14ac:dyDescent="0.3">
      <c r="A252" s="399" t="s">
        <v>138</v>
      </c>
      <c r="B252" s="76"/>
      <c r="C252" s="730">
        <v>-5.8602329893498298E-2</v>
      </c>
      <c r="D252" s="730">
        <v>-0.12326309355616245</v>
      </c>
      <c r="E252" s="730">
        <v>3.1770000398280887E-2</v>
      </c>
      <c r="F252" s="730" t="s">
        <v>402</v>
      </c>
      <c r="G252" s="730" t="s">
        <v>402</v>
      </c>
      <c r="H252" s="730" t="s">
        <v>402</v>
      </c>
      <c r="I252" s="730" t="s">
        <v>402</v>
      </c>
      <c r="J252" s="730" t="s">
        <v>402</v>
      </c>
      <c r="K252" s="730" t="s">
        <v>402</v>
      </c>
      <c r="L252" s="730" t="s">
        <v>402</v>
      </c>
      <c r="M252" s="730" t="s">
        <v>402</v>
      </c>
      <c r="N252" s="733" t="s">
        <v>402</v>
      </c>
      <c r="O252" s="63"/>
      <c r="P252" s="736">
        <v>-5.4321548222266959E-2</v>
      </c>
      <c r="Q252" s="736" t="s">
        <v>402</v>
      </c>
      <c r="R252" s="741" t="s">
        <v>402</v>
      </c>
      <c r="S252" s="736" t="s">
        <v>402</v>
      </c>
      <c r="T252" s="741" t="s">
        <v>402</v>
      </c>
      <c r="U252" s="736" t="s">
        <v>402</v>
      </c>
      <c r="V252" s="741" t="s">
        <v>402</v>
      </c>
      <c r="W252" s="296"/>
      <c r="X252" s="63"/>
      <c r="Y252" s="878"/>
      <c r="Z252" s="786"/>
      <c r="AA252" s="786"/>
      <c r="AB252" s="786"/>
      <c r="AC252" s="786"/>
      <c r="AD252" s="786"/>
      <c r="AE252" s="786"/>
      <c r="AF252" s="816"/>
      <c r="AG252" s="810"/>
    </row>
    <row r="253" spans="1:34" s="5" customFormat="1" ht="13.5" customHeight="1" thickBot="1" x14ac:dyDescent="0.4">
      <c r="A253" s="397">
        <v>2025</v>
      </c>
      <c r="B253" s="73" t="s">
        <v>178</v>
      </c>
      <c r="C253" s="552">
        <v>1.3697421701790696E-3</v>
      </c>
      <c r="D253" s="552">
        <v>1.3697421701790696E-3</v>
      </c>
      <c r="E253" s="553">
        <v>1.3697421701790696E-3</v>
      </c>
      <c r="F253" s="553">
        <v>1.3697421701790696E-3</v>
      </c>
      <c r="G253" s="553">
        <v>1.3697421701790696E-3</v>
      </c>
      <c r="H253" s="553">
        <v>1.3697421701790696E-3</v>
      </c>
      <c r="I253" s="553">
        <v>1.3697421701790696E-3</v>
      </c>
      <c r="J253" s="553">
        <v>1.3697421701790696E-3</v>
      </c>
      <c r="K253" s="553">
        <v>1.3697421701790696E-3</v>
      </c>
      <c r="L253" s="552">
        <v>1.3697421701790696E-3</v>
      </c>
      <c r="M253" s="552">
        <v>1.3697421701790696E-3</v>
      </c>
      <c r="N253" s="554">
        <v>1.3697421701790696E-3</v>
      </c>
      <c r="O253" s="126"/>
      <c r="P253" s="600">
        <v>4.1092265105372085E-3</v>
      </c>
      <c r="Q253" s="601">
        <v>4.1092265105372085E-3</v>
      </c>
      <c r="R253" s="602">
        <v>8.2184530210744171E-3</v>
      </c>
      <c r="S253" s="601">
        <v>4.1092265105372085E-3</v>
      </c>
      <c r="T253" s="602">
        <v>1.2327679531611626E-2</v>
      </c>
      <c r="U253" s="600">
        <v>4.1092265105372085E-3</v>
      </c>
      <c r="V253" s="603">
        <v>1.6436906042148834E-2</v>
      </c>
      <c r="W253" s="299"/>
      <c r="X253" s="60"/>
      <c r="Y253" s="877" t="s">
        <v>178</v>
      </c>
      <c r="Z253" s="786">
        <v>1.5107765242923071E-2</v>
      </c>
      <c r="AA253" s="786">
        <v>1.6838458211409797E-2</v>
      </c>
      <c r="AB253" s="786">
        <v>2.2068766079952631E-2</v>
      </c>
      <c r="AC253" s="786">
        <v>2.2396070548660631E-2</v>
      </c>
      <c r="AD253" s="786">
        <v>2.0649315895945573E-2</v>
      </c>
      <c r="AE253" s="786">
        <v>1.6703080802160791E-2</v>
      </c>
      <c r="AF253" s="823">
        <v>1.6436906042148834E-2</v>
      </c>
      <c r="AG253" s="808">
        <f t="shared" si="19"/>
        <v>-1.5935668585014828E-2</v>
      </c>
      <c r="AH253" s="74"/>
    </row>
    <row r="254" spans="1:34" s="5" customFormat="1" ht="13.5" customHeight="1" thickBot="1" x14ac:dyDescent="0.3">
      <c r="A254" s="398">
        <v>2026</v>
      </c>
      <c r="B254" s="75"/>
      <c r="C254" s="555">
        <v>1.3697421701790696E-3</v>
      </c>
      <c r="D254" s="555">
        <v>1.3697421701790696E-3</v>
      </c>
      <c r="E254" s="556">
        <v>1.3697421701790696E-3</v>
      </c>
      <c r="F254" s="556">
        <v>0</v>
      </c>
      <c r="G254" s="556">
        <v>0</v>
      </c>
      <c r="H254" s="556">
        <v>0</v>
      </c>
      <c r="I254" s="556">
        <v>0</v>
      </c>
      <c r="J254" s="556">
        <v>0</v>
      </c>
      <c r="K254" s="556">
        <v>0</v>
      </c>
      <c r="L254" s="556">
        <v>0</v>
      </c>
      <c r="M254" s="556">
        <v>0</v>
      </c>
      <c r="N254" s="557">
        <v>0</v>
      </c>
      <c r="O254" s="136"/>
      <c r="P254" s="604">
        <v>4.1092265105372085E-3</v>
      </c>
      <c r="Q254" s="604">
        <v>0</v>
      </c>
      <c r="R254" s="711" t="s">
        <v>402</v>
      </c>
      <c r="S254" s="710">
        <v>0</v>
      </c>
      <c r="T254" s="711" t="s">
        <v>402</v>
      </c>
      <c r="U254" s="710">
        <v>0</v>
      </c>
      <c r="V254" s="711" t="s">
        <v>402</v>
      </c>
      <c r="W254" s="299"/>
      <c r="X254" s="60"/>
      <c r="Y254" s="878"/>
      <c r="Z254" s="786"/>
      <c r="AA254" s="786"/>
      <c r="AB254" s="786"/>
      <c r="AC254" s="786"/>
      <c r="AD254" s="786"/>
      <c r="AE254" s="786"/>
      <c r="AF254" s="823"/>
      <c r="AG254" s="809"/>
    </row>
    <row r="255" spans="1:34" s="5" customFormat="1" ht="13.5" customHeight="1" thickBot="1" x14ac:dyDescent="0.3">
      <c r="A255" s="399" t="s">
        <v>138</v>
      </c>
      <c r="B255" s="76"/>
      <c r="C255" s="730">
        <v>0</v>
      </c>
      <c r="D255" s="730">
        <v>0</v>
      </c>
      <c r="E255" s="730">
        <v>0</v>
      </c>
      <c r="F255" s="730" t="s">
        <v>402</v>
      </c>
      <c r="G255" s="730" t="s">
        <v>402</v>
      </c>
      <c r="H255" s="730" t="s">
        <v>402</v>
      </c>
      <c r="I255" s="730" t="s">
        <v>402</v>
      </c>
      <c r="J255" s="730" t="s">
        <v>402</v>
      </c>
      <c r="K255" s="730" t="s">
        <v>402</v>
      </c>
      <c r="L255" s="730" t="s">
        <v>402</v>
      </c>
      <c r="M255" s="730" t="s">
        <v>402</v>
      </c>
      <c r="N255" s="733" t="s">
        <v>402</v>
      </c>
      <c r="O255" s="63"/>
      <c r="P255" s="736">
        <v>0</v>
      </c>
      <c r="Q255" s="736" t="s">
        <v>402</v>
      </c>
      <c r="R255" s="741" t="s">
        <v>402</v>
      </c>
      <c r="S255" s="736" t="s">
        <v>402</v>
      </c>
      <c r="T255" s="741" t="s">
        <v>402</v>
      </c>
      <c r="U255" s="736" t="s">
        <v>402</v>
      </c>
      <c r="V255" s="741" t="s">
        <v>402</v>
      </c>
      <c r="W255" s="296"/>
      <c r="X255" s="63"/>
      <c r="Y255" s="878"/>
      <c r="Z255" s="786"/>
      <c r="AA255" s="786"/>
      <c r="AB255" s="786"/>
      <c r="AC255" s="786"/>
      <c r="AD255" s="786"/>
      <c r="AE255" s="786"/>
      <c r="AF255" s="823"/>
      <c r="AG255" s="810"/>
    </row>
    <row r="256" spans="1:34" s="5" customFormat="1" ht="15" thickBot="1" x14ac:dyDescent="0.4">
      <c r="A256" s="397">
        <v>2025</v>
      </c>
      <c r="B256" s="73" t="s">
        <v>43</v>
      </c>
      <c r="C256" s="552">
        <v>0</v>
      </c>
      <c r="D256" s="552">
        <v>0</v>
      </c>
      <c r="E256" s="553">
        <v>0</v>
      </c>
      <c r="F256" s="553">
        <v>0</v>
      </c>
      <c r="G256" s="553">
        <v>0</v>
      </c>
      <c r="H256" s="553">
        <v>0</v>
      </c>
      <c r="I256" s="553">
        <v>0</v>
      </c>
      <c r="J256" s="553">
        <v>0</v>
      </c>
      <c r="K256" s="553">
        <v>0</v>
      </c>
      <c r="L256" s="552">
        <v>0</v>
      </c>
      <c r="M256" s="552">
        <v>0</v>
      </c>
      <c r="N256" s="554">
        <v>0</v>
      </c>
      <c r="O256" s="126"/>
      <c r="P256" s="600">
        <v>0</v>
      </c>
      <c r="Q256" s="601">
        <v>0</v>
      </c>
      <c r="R256" s="602">
        <v>0</v>
      </c>
      <c r="S256" s="601">
        <v>0</v>
      </c>
      <c r="T256" s="602">
        <v>0</v>
      </c>
      <c r="U256" s="600">
        <v>0</v>
      </c>
      <c r="V256" s="603">
        <v>0</v>
      </c>
      <c r="W256" s="65"/>
      <c r="X256" s="60"/>
      <c r="Y256" s="877" t="s">
        <v>43</v>
      </c>
      <c r="Z256" s="786">
        <v>0</v>
      </c>
      <c r="AA256" s="786">
        <v>0</v>
      </c>
      <c r="AB256" s="786">
        <v>0</v>
      </c>
      <c r="AC256" s="786">
        <v>0</v>
      </c>
      <c r="AD256" s="786">
        <v>0</v>
      </c>
      <c r="AE256" s="786">
        <v>0</v>
      </c>
      <c r="AF256" s="786">
        <v>0</v>
      </c>
      <c r="AG256" s="808">
        <f t="shared" si="19"/>
        <v>0</v>
      </c>
      <c r="AH256" s="74"/>
    </row>
    <row r="257" spans="1:34" s="5" customFormat="1" ht="15" customHeight="1" thickBot="1" x14ac:dyDescent="0.3">
      <c r="A257" s="398">
        <v>2026</v>
      </c>
      <c r="B257" s="75"/>
      <c r="C257" s="555">
        <v>0</v>
      </c>
      <c r="D257" s="555">
        <v>0</v>
      </c>
      <c r="E257" s="556">
        <v>0</v>
      </c>
      <c r="F257" s="556">
        <v>0</v>
      </c>
      <c r="G257" s="556">
        <v>0</v>
      </c>
      <c r="H257" s="556">
        <v>0</v>
      </c>
      <c r="I257" s="556">
        <v>0</v>
      </c>
      <c r="J257" s="556">
        <v>0</v>
      </c>
      <c r="K257" s="556">
        <v>0</v>
      </c>
      <c r="L257" s="556">
        <v>0</v>
      </c>
      <c r="M257" s="556">
        <v>0</v>
      </c>
      <c r="N257" s="557">
        <v>0</v>
      </c>
      <c r="O257" s="136"/>
      <c r="P257" s="604">
        <v>0</v>
      </c>
      <c r="Q257" s="604">
        <v>0</v>
      </c>
      <c r="R257" s="711" t="s">
        <v>402</v>
      </c>
      <c r="S257" s="710">
        <v>0</v>
      </c>
      <c r="T257" s="711" t="s">
        <v>402</v>
      </c>
      <c r="U257" s="710">
        <v>0</v>
      </c>
      <c r="V257" s="711" t="s">
        <v>402</v>
      </c>
      <c r="W257" s="65"/>
      <c r="X257" s="60"/>
      <c r="Y257" s="878"/>
      <c r="Z257" s="786"/>
      <c r="AA257" s="786"/>
      <c r="AB257" s="786"/>
      <c r="AC257" s="786"/>
      <c r="AD257" s="786"/>
      <c r="AE257" s="786"/>
      <c r="AF257" s="786"/>
      <c r="AG257" s="809"/>
    </row>
    <row r="258" spans="1:34" s="5" customFormat="1" ht="15" customHeight="1" thickBot="1" x14ac:dyDescent="0.3">
      <c r="A258" s="399" t="s">
        <v>138</v>
      </c>
      <c r="B258" s="76"/>
      <c r="C258" s="730" t="s">
        <v>402</v>
      </c>
      <c r="D258" s="730" t="s">
        <v>402</v>
      </c>
      <c r="E258" s="730" t="s">
        <v>402</v>
      </c>
      <c r="F258" s="730" t="s">
        <v>402</v>
      </c>
      <c r="G258" s="730" t="s">
        <v>402</v>
      </c>
      <c r="H258" s="730" t="s">
        <v>402</v>
      </c>
      <c r="I258" s="730" t="s">
        <v>402</v>
      </c>
      <c r="J258" s="730" t="s">
        <v>402</v>
      </c>
      <c r="K258" s="730" t="s">
        <v>402</v>
      </c>
      <c r="L258" s="730" t="s">
        <v>402</v>
      </c>
      <c r="M258" s="730" t="s">
        <v>402</v>
      </c>
      <c r="N258" s="733" t="s">
        <v>402</v>
      </c>
      <c r="O258" s="63"/>
      <c r="P258" s="736" t="s">
        <v>402</v>
      </c>
      <c r="Q258" s="736" t="s">
        <v>402</v>
      </c>
      <c r="R258" s="741" t="s">
        <v>402</v>
      </c>
      <c r="S258" s="736" t="s">
        <v>402</v>
      </c>
      <c r="T258" s="741" t="s">
        <v>402</v>
      </c>
      <c r="U258" s="736" t="s">
        <v>402</v>
      </c>
      <c r="V258" s="741" t="s">
        <v>402</v>
      </c>
      <c r="W258" s="62"/>
      <c r="X258" s="63"/>
      <c r="Y258" s="878"/>
      <c r="Z258" s="786"/>
      <c r="AA258" s="786"/>
      <c r="AB258" s="786"/>
      <c r="AC258" s="786"/>
      <c r="AD258" s="786"/>
      <c r="AE258" s="786"/>
      <c r="AF258" s="786"/>
      <c r="AG258" s="810"/>
    </row>
    <row r="259" spans="1:34" s="5" customFormat="1" ht="15" thickBot="1" x14ac:dyDescent="0.4">
      <c r="A259" s="397">
        <v>2025</v>
      </c>
      <c r="B259" s="75" t="s">
        <v>218</v>
      </c>
      <c r="C259" s="552">
        <v>2.1335928718974935</v>
      </c>
      <c r="D259" s="552">
        <v>2.0378744611264432</v>
      </c>
      <c r="E259" s="553">
        <v>2.1442555830706644</v>
      </c>
      <c r="F259" s="553">
        <v>2.2767627126755734</v>
      </c>
      <c r="G259" s="553">
        <v>2.1186962980357738</v>
      </c>
      <c r="H259" s="553">
        <v>2.2519442353468575</v>
      </c>
      <c r="I259" s="553">
        <v>2.378357441023959</v>
      </c>
      <c r="J259" s="553">
        <v>1.9926445081233706</v>
      </c>
      <c r="K259" s="553">
        <v>2.192381592764161</v>
      </c>
      <c r="L259" s="552">
        <v>2.3252832521436235</v>
      </c>
      <c r="M259" s="552">
        <v>1.9615372072659882</v>
      </c>
      <c r="N259" s="554">
        <v>2.27967863777191</v>
      </c>
      <c r="O259" s="126"/>
      <c r="P259" s="600">
        <v>6.315722916094602</v>
      </c>
      <c r="Q259" s="601">
        <v>6.6474032460582047</v>
      </c>
      <c r="R259" s="602">
        <v>12.963126162152808</v>
      </c>
      <c r="S259" s="601">
        <v>6.5633835419114899</v>
      </c>
      <c r="T259" s="602">
        <v>19.526509704064296</v>
      </c>
      <c r="U259" s="600">
        <v>6.5664990971815218</v>
      </c>
      <c r="V259" s="603">
        <v>26.093008801245816</v>
      </c>
      <c r="W259" s="59"/>
      <c r="X259" s="60"/>
      <c r="Y259" s="877" t="s">
        <v>218</v>
      </c>
      <c r="Z259" s="786">
        <v>29.421825724743584</v>
      </c>
      <c r="AA259" s="786">
        <v>27.182440175712486</v>
      </c>
      <c r="AB259" s="786">
        <v>30.031042064607835</v>
      </c>
      <c r="AC259" s="786">
        <v>29.510707874574575</v>
      </c>
      <c r="AD259" s="786">
        <v>27.791351041458412</v>
      </c>
      <c r="AE259" s="786">
        <v>27.267361598124765</v>
      </c>
      <c r="AF259" s="786">
        <v>26.093008801245816</v>
      </c>
      <c r="AG259" s="808">
        <f t="shared" si="19"/>
        <v>-4.3068075825851482E-2</v>
      </c>
      <c r="AH259" s="74"/>
    </row>
    <row r="260" spans="1:34" s="5" customFormat="1" ht="15" customHeight="1" thickBot="1" x14ac:dyDescent="0.3">
      <c r="A260" s="398">
        <v>2026</v>
      </c>
      <c r="B260" s="75"/>
      <c r="C260" s="555">
        <v>1.9124330979071786</v>
      </c>
      <c r="D260" s="555">
        <v>1.9495158723074542</v>
      </c>
      <c r="E260" s="556">
        <v>2.1035389401761591</v>
      </c>
      <c r="F260" s="556">
        <v>0</v>
      </c>
      <c r="G260" s="556">
        <v>0</v>
      </c>
      <c r="H260" s="556">
        <v>0</v>
      </c>
      <c r="I260" s="556">
        <v>0</v>
      </c>
      <c r="J260" s="556">
        <v>0</v>
      </c>
      <c r="K260" s="556">
        <v>0</v>
      </c>
      <c r="L260" s="556">
        <v>0</v>
      </c>
      <c r="M260" s="556">
        <v>0</v>
      </c>
      <c r="N260" s="557">
        <v>0</v>
      </c>
      <c r="O260" s="136"/>
      <c r="P260" s="604">
        <v>5.9654879103907916</v>
      </c>
      <c r="Q260" s="604">
        <v>0</v>
      </c>
      <c r="R260" s="711" t="s">
        <v>402</v>
      </c>
      <c r="S260" s="710">
        <v>0</v>
      </c>
      <c r="T260" s="711" t="s">
        <v>402</v>
      </c>
      <c r="U260" s="710">
        <v>0</v>
      </c>
      <c r="V260" s="711" t="s">
        <v>402</v>
      </c>
      <c r="W260" s="59"/>
      <c r="X260" s="60"/>
      <c r="Y260" s="878"/>
      <c r="Z260" s="786"/>
      <c r="AA260" s="786"/>
      <c r="AB260" s="786"/>
      <c r="AC260" s="786"/>
      <c r="AD260" s="786"/>
      <c r="AE260" s="786"/>
      <c r="AF260" s="786"/>
      <c r="AG260" s="809"/>
    </row>
    <row r="261" spans="1:34" s="5" customFormat="1" ht="15" customHeight="1" thickBot="1" x14ac:dyDescent="0.3">
      <c r="A261" s="399" t="s">
        <v>138</v>
      </c>
      <c r="B261" s="76"/>
      <c r="C261" s="730">
        <v>-0.10365603339948741</v>
      </c>
      <c r="D261" s="730">
        <v>-4.3358209990103362E-2</v>
      </c>
      <c r="E261" s="730">
        <v>-1.8988707883505863E-2</v>
      </c>
      <c r="F261" s="730" t="s">
        <v>402</v>
      </c>
      <c r="G261" s="730" t="s">
        <v>402</v>
      </c>
      <c r="H261" s="730" t="s">
        <v>402</v>
      </c>
      <c r="I261" s="730" t="s">
        <v>402</v>
      </c>
      <c r="J261" s="730" t="s">
        <v>402</v>
      </c>
      <c r="K261" s="730" t="s">
        <v>402</v>
      </c>
      <c r="L261" s="730" t="s">
        <v>402</v>
      </c>
      <c r="M261" s="730" t="s">
        <v>402</v>
      </c>
      <c r="N261" s="733" t="s">
        <v>402</v>
      </c>
      <c r="O261" s="63"/>
      <c r="P261" s="736">
        <v>-5.5454460298011633E-2</v>
      </c>
      <c r="Q261" s="736" t="s">
        <v>402</v>
      </c>
      <c r="R261" s="741" t="s">
        <v>402</v>
      </c>
      <c r="S261" s="736" t="s">
        <v>402</v>
      </c>
      <c r="T261" s="741" t="s">
        <v>402</v>
      </c>
      <c r="U261" s="736" t="s">
        <v>402</v>
      </c>
      <c r="V261" s="741" t="s">
        <v>402</v>
      </c>
      <c r="W261" s="296"/>
      <c r="X261" s="63"/>
      <c r="Y261" s="878"/>
      <c r="Z261" s="786"/>
      <c r="AA261" s="786"/>
      <c r="AB261" s="786"/>
      <c r="AC261" s="786"/>
      <c r="AD261" s="786"/>
      <c r="AE261" s="786"/>
      <c r="AF261" s="786"/>
      <c r="AG261" s="810"/>
    </row>
    <row r="262" spans="1:34" s="5" customFormat="1" ht="15" thickBot="1" x14ac:dyDescent="0.4">
      <c r="A262" s="397">
        <v>2025</v>
      </c>
      <c r="B262" s="75" t="s">
        <v>380</v>
      </c>
      <c r="C262" s="552">
        <v>3.1384687845235079E-4</v>
      </c>
      <c r="D262" s="552">
        <v>2.9291935538468749E-4</v>
      </c>
      <c r="E262" s="553">
        <v>3.1405340445163154E-4</v>
      </c>
      <c r="F262" s="553">
        <v>3.5371874116324356E-4</v>
      </c>
      <c r="G262" s="553">
        <v>3.4236748502830246E-4</v>
      </c>
      <c r="H262" s="553">
        <v>3.6250026669000989E-4</v>
      </c>
      <c r="I262" s="553">
        <v>3.9065252964204253E-4</v>
      </c>
      <c r="J262" s="553">
        <v>3.6432063155604477E-4</v>
      </c>
      <c r="K262" s="553">
        <v>3.4580535885154719E-4</v>
      </c>
      <c r="L262" s="552">
        <v>3.5656206033266231E-4</v>
      </c>
      <c r="M262" s="552">
        <v>3.0394163795696163E-4</v>
      </c>
      <c r="N262" s="554">
        <v>3.6593113397693009E-4</v>
      </c>
      <c r="O262" s="126"/>
      <c r="P262" s="600">
        <v>9.2081963828866977E-4</v>
      </c>
      <c r="Q262" s="601">
        <v>1.0585864928815559E-3</v>
      </c>
      <c r="R262" s="602">
        <v>1.9794061311702257E-3</v>
      </c>
      <c r="S262" s="601">
        <v>1.1007785200496346E-3</v>
      </c>
      <c r="T262" s="602">
        <v>3.0801846512198603E-3</v>
      </c>
      <c r="U262" s="600">
        <v>1.026434832266554E-3</v>
      </c>
      <c r="V262" s="603">
        <v>4.1066194834864147E-3</v>
      </c>
      <c r="W262" s="299"/>
      <c r="X262" s="60"/>
      <c r="Y262" s="877" t="s">
        <v>380</v>
      </c>
      <c r="Z262" s="786">
        <v>2.4721020357710488E-3</v>
      </c>
      <c r="AA262" s="786">
        <v>1.9167337490099774E-3</v>
      </c>
      <c r="AB262" s="786">
        <v>1.3642667198939579E-3</v>
      </c>
      <c r="AC262" s="786">
        <v>1.5555272473668173E-3</v>
      </c>
      <c r="AD262" s="786">
        <v>2.4090966572196428E-3</v>
      </c>
      <c r="AE262" s="786">
        <v>2.5205472908337617E-3</v>
      </c>
      <c r="AF262" s="821">
        <v>4.1066194834864147E-3</v>
      </c>
      <c r="AG262" s="808">
        <f t="shared" si="19"/>
        <v>0.62925706588429153</v>
      </c>
      <c r="AH262" s="74"/>
    </row>
    <row r="263" spans="1:34" s="5" customFormat="1" ht="15" customHeight="1" thickBot="1" x14ac:dyDescent="0.3">
      <c r="A263" s="398">
        <v>2026</v>
      </c>
      <c r="B263" s="75"/>
      <c r="C263" s="555">
        <v>3.0483837054400285E-4</v>
      </c>
      <c r="D263" s="555">
        <v>2.9982534312201093E-4</v>
      </c>
      <c r="E263" s="556">
        <v>3.380229205126064E-4</v>
      </c>
      <c r="F263" s="556">
        <v>0</v>
      </c>
      <c r="G263" s="556">
        <v>0</v>
      </c>
      <c r="H263" s="556">
        <v>0</v>
      </c>
      <c r="I263" s="556">
        <v>0</v>
      </c>
      <c r="J263" s="556">
        <v>0</v>
      </c>
      <c r="K263" s="556">
        <v>0</v>
      </c>
      <c r="L263" s="556">
        <v>0</v>
      </c>
      <c r="M263" s="556">
        <v>0</v>
      </c>
      <c r="N263" s="557">
        <v>0</v>
      </c>
      <c r="O263" s="136"/>
      <c r="P263" s="604">
        <v>9.4268663417862008E-4</v>
      </c>
      <c r="Q263" s="604">
        <v>0</v>
      </c>
      <c r="R263" s="711" t="s">
        <v>402</v>
      </c>
      <c r="S263" s="710">
        <v>0</v>
      </c>
      <c r="T263" s="711" t="s">
        <v>402</v>
      </c>
      <c r="U263" s="710">
        <v>0</v>
      </c>
      <c r="V263" s="711" t="s">
        <v>402</v>
      </c>
      <c r="W263" s="299"/>
      <c r="X263" s="60"/>
      <c r="Y263" s="878"/>
      <c r="Z263" s="786"/>
      <c r="AA263" s="786"/>
      <c r="AB263" s="786"/>
      <c r="AC263" s="786"/>
      <c r="AD263" s="786"/>
      <c r="AE263" s="786"/>
      <c r="AF263" s="821"/>
      <c r="AG263" s="809"/>
    </row>
    <row r="264" spans="1:34" s="5" customFormat="1" ht="15" customHeight="1" thickBot="1" x14ac:dyDescent="0.3">
      <c r="A264" s="399" t="s">
        <v>138</v>
      </c>
      <c r="B264" s="76"/>
      <c r="C264" s="730">
        <v>-2.870351284923052E-2</v>
      </c>
      <c r="D264" s="730">
        <v>2.3576413133416494E-2</v>
      </c>
      <c r="E264" s="730">
        <v>7.6323057547578649E-2</v>
      </c>
      <c r="F264" s="730" t="s">
        <v>402</v>
      </c>
      <c r="G264" s="730" t="s">
        <v>402</v>
      </c>
      <c r="H264" s="730" t="s">
        <v>402</v>
      </c>
      <c r="I264" s="730" t="s">
        <v>402</v>
      </c>
      <c r="J264" s="730" t="s">
        <v>402</v>
      </c>
      <c r="K264" s="730" t="s">
        <v>402</v>
      </c>
      <c r="L264" s="730" t="s">
        <v>402</v>
      </c>
      <c r="M264" s="730" t="s">
        <v>402</v>
      </c>
      <c r="N264" s="733" t="s">
        <v>402</v>
      </c>
      <c r="O264" s="63"/>
      <c r="P264" s="736">
        <v>2.3747317043096312E-2</v>
      </c>
      <c r="Q264" s="736" t="s">
        <v>402</v>
      </c>
      <c r="R264" s="741" t="s">
        <v>402</v>
      </c>
      <c r="S264" s="736" t="s">
        <v>402</v>
      </c>
      <c r="T264" s="741" t="s">
        <v>402</v>
      </c>
      <c r="U264" s="736" t="s">
        <v>402</v>
      </c>
      <c r="V264" s="741" t="s">
        <v>402</v>
      </c>
      <c r="W264" s="296"/>
      <c r="X264" s="63"/>
      <c r="Y264" s="878"/>
      <c r="Z264" s="786"/>
      <c r="AA264" s="786"/>
      <c r="AB264" s="786"/>
      <c r="AC264" s="786"/>
      <c r="AD264" s="786"/>
      <c r="AE264" s="786"/>
      <c r="AF264" s="821"/>
      <c r="AG264" s="810"/>
    </row>
    <row r="265" spans="1:34" s="5" customFormat="1" ht="15" thickBot="1" x14ac:dyDescent="0.4">
      <c r="A265" s="397">
        <v>2025</v>
      </c>
      <c r="B265" s="75" t="s">
        <v>219</v>
      </c>
      <c r="C265" s="552">
        <v>0</v>
      </c>
      <c r="D265" s="552">
        <v>0</v>
      </c>
      <c r="E265" s="553">
        <v>0</v>
      </c>
      <c r="F265" s="553">
        <v>0</v>
      </c>
      <c r="G265" s="553">
        <v>0</v>
      </c>
      <c r="H265" s="553">
        <v>0</v>
      </c>
      <c r="I265" s="553">
        <v>0</v>
      </c>
      <c r="J265" s="553">
        <v>0</v>
      </c>
      <c r="K265" s="553">
        <v>0</v>
      </c>
      <c r="L265" s="552">
        <v>0</v>
      </c>
      <c r="M265" s="552">
        <v>0</v>
      </c>
      <c r="N265" s="554">
        <v>0</v>
      </c>
      <c r="O265" s="126"/>
      <c r="P265" s="600">
        <v>0</v>
      </c>
      <c r="Q265" s="601">
        <v>0</v>
      </c>
      <c r="R265" s="602">
        <v>0</v>
      </c>
      <c r="S265" s="601">
        <v>0</v>
      </c>
      <c r="T265" s="602">
        <v>0</v>
      </c>
      <c r="U265" s="600">
        <v>0</v>
      </c>
      <c r="V265" s="603">
        <v>0</v>
      </c>
      <c r="W265" s="65"/>
      <c r="X265" s="60"/>
      <c r="Y265" s="877" t="s">
        <v>219</v>
      </c>
      <c r="Z265" s="786">
        <v>0</v>
      </c>
      <c r="AA265" s="786">
        <v>0</v>
      </c>
      <c r="AB265" s="786">
        <v>0</v>
      </c>
      <c r="AC265" s="786">
        <v>0</v>
      </c>
      <c r="AD265" s="786">
        <v>0</v>
      </c>
      <c r="AE265" s="786">
        <v>0</v>
      </c>
      <c r="AF265" s="786">
        <v>0</v>
      </c>
      <c r="AG265" s="808">
        <f t="shared" si="19"/>
        <v>0</v>
      </c>
      <c r="AH265" s="74"/>
    </row>
    <row r="266" spans="1:34" s="5" customFormat="1" ht="15" customHeight="1" thickBot="1" x14ac:dyDescent="0.3">
      <c r="A266" s="398">
        <v>2026</v>
      </c>
      <c r="B266" s="75"/>
      <c r="C266" s="555">
        <v>0</v>
      </c>
      <c r="D266" s="555">
        <v>0</v>
      </c>
      <c r="E266" s="556">
        <v>0</v>
      </c>
      <c r="F266" s="556">
        <v>0</v>
      </c>
      <c r="G266" s="556">
        <v>0</v>
      </c>
      <c r="H266" s="556">
        <v>0</v>
      </c>
      <c r="I266" s="556">
        <v>0</v>
      </c>
      <c r="J266" s="556">
        <v>0</v>
      </c>
      <c r="K266" s="556">
        <v>0</v>
      </c>
      <c r="L266" s="556">
        <v>0</v>
      </c>
      <c r="M266" s="556">
        <v>0</v>
      </c>
      <c r="N266" s="557">
        <v>0</v>
      </c>
      <c r="O266" s="136"/>
      <c r="P266" s="604">
        <v>0</v>
      </c>
      <c r="Q266" s="604">
        <v>0</v>
      </c>
      <c r="R266" s="711" t="s">
        <v>402</v>
      </c>
      <c r="S266" s="710">
        <v>0</v>
      </c>
      <c r="T266" s="711" t="s">
        <v>402</v>
      </c>
      <c r="U266" s="710">
        <v>0</v>
      </c>
      <c r="V266" s="711" t="s">
        <v>402</v>
      </c>
      <c r="W266" s="65"/>
      <c r="X266" s="60"/>
      <c r="Y266" s="878"/>
      <c r="Z266" s="786"/>
      <c r="AA266" s="786"/>
      <c r="AB266" s="786"/>
      <c r="AC266" s="786"/>
      <c r="AD266" s="786"/>
      <c r="AE266" s="786"/>
      <c r="AF266" s="786"/>
      <c r="AG266" s="809"/>
    </row>
    <row r="267" spans="1:34" s="5" customFormat="1" ht="15" customHeight="1" thickBot="1" x14ac:dyDescent="0.3">
      <c r="A267" s="399" t="s">
        <v>138</v>
      </c>
      <c r="B267" s="76"/>
      <c r="C267" s="730" t="s">
        <v>402</v>
      </c>
      <c r="D267" s="730" t="s">
        <v>402</v>
      </c>
      <c r="E267" s="730" t="s">
        <v>402</v>
      </c>
      <c r="F267" s="730" t="s">
        <v>402</v>
      </c>
      <c r="G267" s="730" t="s">
        <v>402</v>
      </c>
      <c r="H267" s="730" t="s">
        <v>402</v>
      </c>
      <c r="I267" s="730" t="s">
        <v>402</v>
      </c>
      <c r="J267" s="730" t="s">
        <v>402</v>
      </c>
      <c r="K267" s="730" t="s">
        <v>402</v>
      </c>
      <c r="L267" s="730" t="s">
        <v>402</v>
      </c>
      <c r="M267" s="730" t="s">
        <v>402</v>
      </c>
      <c r="N267" s="733" t="s">
        <v>402</v>
      </c>
      <c r="O267" s="63"/>
      <c r="P267" s="736" t="s">
        <v>402</v>
      </c>
      <c r="Q267" s="736" t="s">
        <v>402</v>
      </c>
      <c r="R267" s="741" t="s">
        <v>402</v>
      </c>
      <c r="S267" s="736" t="s">
        <v>402</v>
      </c>
      <c r="T267" s="741" t="s">
        <v>402</v>
      </c>
      <c r="U267" s="736" t="s">
        <v>402</v>
      </c>
      <c r="V267" s="741" t="s">
        <v>402</v>
      </c>
      <c r="W267" s="62"/>
      <c r="X267" s="63"/>
      <c r="Y267" s="878"/>
      <c r="Z267" s="786"/>
      <c r="AA267" s="786"/>
      <c r="AB267" s="786"/>
      <c r="AC267" s="786"/>
      <c r="AD267" s="786"/>
      <c r="AE267" s="786"/>
      <c r="AF267" s="786"/>
      <c r="AG267" s="810"/>
    </row>
    <row r="268" spans="1:34" s="5" customFormat="1" ht="15" thickBot="1" x14ac:dyDescent="0.4">
      <c r="A268" s="397">
        <v>2025</v>
      </c>
      <c r="B268" s="75" t="s">
        <v>220</v>
      </c>
      <c r="C268" s="552">
        <v>0.15310549740184987</v>
      </c>
      <c r="D268" s="552">
        <v>0.14623723433279762</v>
      </c>
      <c r="E268" s="553">
        <v>0.15387059896148439</v>
      </c>
      <c r="F268" s="553">
        <v>0.16337863213211845</v>
      </c>
      <c r="G268" s="553">
        <v>0.15203659553348745</v>
      </c>
      <c r="H268" s="553">
        <v>0.16159778527210678</v>
      </c>
      <c r="I268" s="553">
        <v>0.17066854966318407</v>
      </c>
      <c r="J268" s="553">
        <v>0.14299176448719988</v>
      </c>
      <c r="K268" s="553">
        <v>0.15732387500708567</v>
      </c>
      <c r="L268" s="552">
        <v>0.16686021761430961</v>
      </c>
      <c r="M268" s="552">
        <v>0.14075966385017932</v>
      </c>
      <c r="N268" s="554">
        <v>0.16358786398720221</v>
      </c>
      <c r="O268" s="126"/>
      <c r="P268" s="600">
        <v>0.4532133306961319</v>
      </c>
      <c r="Q268" s="601">
        <v>0.4770130129377127</v>
      </c>
      <c r="R268" s="602">
        <v>0.9302263436338446</v>
      </c>
      <c r="S268" s="601">
        <v>0.47098418915746965</v>
      </c>
      <c r="T268" s="602">
        <v>1.4012105327913142</v>
      </c>
      <c r="U268" s="600">
        <v>0.47120774545169114</v>
      </c>
      <c r="V268" s="603">
        <v>1.8724182782430054</v>
      </c>
      <c r="W268" s="59"/>
      <c r="X268" s="60"/>
      <c r="Y268" s="877" t="s">
        <v>220</v>
      </c>
      <c r="Z268" s="786">
        <v>2.256468943862056</v>
      </c>
      <c r="AA268" s="786">
        <v>1.5806986146033144</v>
      </c>
      <c r="AB268" s="786">
        <v>1.8880744614921374</v>
      </c>
      <c r="AC268" s="786">
        <v>1.9921530698638183</v>
      </c>
      <c r="AD268" s="786">
        <v>2.000415014668854</v>
      </c>
      <c r="AE268" s="786">
        <v>1.9513000466297556</v>
      </c>
      <c r="AF268" s="786">
        <v>1.8724182782430054</v>
      </c>
      <c r="AG268" s="808">
        <f t="shared" si="19"/>
        <v>-4.0425237791078428E-2</v>
      </c>
      <c r="AH268" s="74"/>
    </row>
    <row r="269" spans="1:34" s="5" customFormat="1" ht="15" customHeight="1" thickBot="1" x14ac:dyDescent="0.3">
      <c r="A269" s="398">
        <v>2026</v>
      </c>
      <c r="B269" s="75"/>
      <c r="C269" s="555">
        <v>0.13730258028516668</v>
      </c>
      <c r="D269" s="555">
        <v>0.1399235931562845</v>
      </c>
      <c r="E269" s="556">
        <v>0.15096120128340731</v>
      </c>
      <c r="F269" s="556">
        <v>0</v>
      </c>
      <c r="G269" s="556">
        <v>0</v>
      </c>
      <c r="H269" s="556">
        <v>0</v>
      </c>
      <c r="I269" s="556">
        <v>0</v>
      </c>
      <c r="J269" s="556">
        <v>0</v>
      </c>
      <c r="K269" s="556">
        <v>0</v>
      </c>
      <c r="L269" s="556">
        <v>0</v>
      </c>
      <c r="M269" s="556">
        <v>0</v>
      </c>
      <c r="N269" s="557">
        <v>0</v>
      </c>
      <c r="O269" s="136"/>
      <c r="P269" s="604">
        <v>0.42818737472485846</v>
      </c>
      <c r="Q269" s="604">
        <v>0</v>
      </c>
      <c r="R269" s="711" t="s">
        <v>402</v>
      </c>
      <c r="S269" s="710">
        <v>0</v>
      </c>
      <c r="T269" s="711" t="s">
        <v>402</v>
      </c>
      <c r="U269" s="710">
        <v>0</v>
      </c>
      <c r="V269" s="711" t="s">
        <v>402</v>
      </c>
      <c r="W269" s="59"/>
      <c r="X269" s="60"/>
      <c r="Y269" s="878"/>
      <c r="Z269" s="786"/>
      <c r="AA269" s="786"/>
      <c r="AB269" s="786"/>
      <c r="AC269" s="786"/>
      <c r="AD269" s="786"/>
      <c r="AE269" s="786"/>
      <c r="AF269" s="786"/>
      <c r="AG269" s="809"/>
    </row>
    <row r="270" spans="1:34" s="5" customFormat="1" ht="15" customHeight="1" thickBot="1" x14ac:dyDescent="0.3">
      <c r="A270" s="399" t="s">
        <v>138</v>
      </c>
      <c r="B270" s="76"/>
      <c r="C270" s="730">
        <v>-0.10321587000371324</v>
      </c>
      <c r="D270" s="730">
        <v>-4.3173964587875931E-2</v>
      </c>
      <c r="E270" s="730">
        <v>-1.8908080541139186E-2</v>
      </c>
      <c r="F270" s="730" t="s">
        <v>402</v>
      </c>
      <c r="G270" s="730" t="s">
        <v>402</v>
      </c>
      <c r="H270" s="730" t="s">
        <v>402</v>
      </c>
      <c r="I270" s="730" t="s">
        <v>402</v>
      </c>
      <c r="J270" s="730" t="s">
        <v>402</v>
      </c>
      <c r="K270" s="730" t="s">
        <v>402</v>
      </c>
      <c r="L270" s="730" t="s">
        <v>402</v>
      </c>
      <c r="M270" s="730" t="s">
        <v>402</v>
      </c>
      <c r="N270" s="733" t="s">
        <v>402</v>
      </c>
      <c r="O270" s="63"/>
      <c r="P270" s="736">
        <v>-5.52189317397919E-2</v>
      </c>
      <c r="Q270" s="736" t="s">
        <v>402</v>
      </c>
      <c r="R270" s="741" t="s">
        <v>402</v>
      </c>
      <c r="S270" s="736" t="s">
        <v>402</v>
      </c>
      <c r="T270" s="741" t="s">
        <v>402</v>
      </c>
      <c r="U270" s="736" t="s">
        <v>402</v>
      </c>
      <c r="V270" s="741" t="s">
        <v>402</v>
      </c>
      <c r="W270" s="296"/>
      <c r="X270" s="63"/>
      <c r="Y270" s="878"/>
      <c r="Z270" s="786"/>
      <c r="AA270" s="786"/>
      <c r="AB270" s="786"/>
      <c r="AC270" s="786"/>
      <c r="AD270" s="786"/>
      <c r="AE270" s="786"/>
      <c r="AF270" s="786"/>
      <c r="AG270" s="810"/>
    </row>
    <row r="271" spans="1:34" s="5" customFormat="1" ht="15" thickBot="1" x14ac:dyDescent="0.4">
      <c r="A271" s="397">
        <v>2025</v>
      </c>
      <c r="B271" s="75" t="s">
        <v>221</v>
      </c>
      <c r="C271" s="552">
        <v>7.2410295012198644E-2</v>
      </c>
      <c r="D271" s="552">
        <v>7.2410295012198644E-2</v>
      </c>
      <c r="E271" s="553">
        <v>7.2410295012198644E-2</v>
      </c>
      <c r="F271" s="553">
        <v>7.2410295012198644E-2</v>
      </c>
      <c r="G271" s="553">
        <v>7.2410295012198644E-2</v>
      </c>
      <c r="H271" s="553">
        <v>7.2410295012198644E-2</v>
      </c>
      <c r="I271" s="553">
        <v>7.2410295012198644E-2</v>
      </c>
      <c r="J271" s="553">
        <v>7.2410295012198644E-2</v>
      </c>
      <c r="K271" s="553">
        <v>7.2410295012198644E-2</v>
      </c>
      <c r="L271" s="552">
        <v>7.2410295012198644E-2</v>
      </c>
      <c r="M271" s="552">
        <v>7.2410295012198644E-2</v>
      </c>
      <c r="N271" s="554">
        <v>7.2410295012198644E-2</v>
      </c>
      <c r="O271" s="126"/>
      <c r="P271" s="600">
        <v>0.21723088503659593</v>
      </c>
      <c r="Q271" s="601">
        <v>0.21723088503659593</v>
      </c>
      <c r="R271" s="602">
        <v>0.43446177007319187</v>
      </c>
      <c r="S271" s="601">
        <v>0.21723088503659593</v>
      </c>
      <c r="T271" s="602">
        <v>0.6516926551097878</v>
      </c>
      <c r="U271" s="600">
        <v>0.21723088503659593</v>
      </c>
      <c r="V271" s="603">
        <v>0.86892354014638373</v>
      </c>
      <c r="W271" s="59"/>
      <c r="X271" s="60"/>
      <c r="Y271" s="877" t="s">
        <v>221</v>
      </c>
      <c r="Z271" s="786">
        <v>0.35535862538994539</v>
      </c>
      <c r="AA271" s="786">
        <v>0.42439106820298506</v>
      </c>
      <c r="AB271" s="786">
        <v>0.59618730135891151</v>
      </c>
      <c r="AC271" s="786">
        <v>0.69988196358508104</v>
      </c>
      <c r="AD271" s="786">
        <v>0.78981193129204164</v>
      </c>
      <c r="AE271" s="786">
        <v>0.86884453130787886</v>
      </c>
      <c r="AF271" s="816">
        <v>0.86892354014638373</v>
      </c>
      <c r="AG271" s="808">
        <f t="shared" si="19"/>
        <v>9.0935530647762164E-5</v>
      </c>
      <c r="AH271" s="74"/>
    </row>
    <row r="272" spans="1:34" s="5" customFormat="1" ht="15" customHeight="1" thickBot="1" x14ac:dyDescent="0.3">
      <c r="A272" s="398">
        <v>2026</v>
      </c>
      <c r="B272" s="75"/>
      <c r="C272" s="555">
        <v>7.2410295012198644E-2</v>
      </c>
      <c r="D272" s="555">
        <v>7.2410295012198644E-2</v>
      </c>
      <c r="E272" s="556">
        <v>7.2410295012198644E-2</v>
      </c>
      <c r="F272" s="556">
        <v>0</v>
      </c>
      <c r="G272" s="556">
        <v>0</v>
      </c>
      <c r="H272" s="556">
        <v>0</v>
      </c>
      <c r="I272" s="556">
        <v>0</v>
      </c>
      <c r="J272" s="556">
        <v>0</v>
      </c>
      <c r="K272" s="556">
        <v>0</v>
      </c>
      <c r="L272" s="556">
        <v>0</v>
      </c>
      <c r="M272" s="556">
        <v>0</v>
      </c>
      <c r="N272" s="557">
        <v>0</v>
      </c>
      <c r="O272" s="136"/>
      <c r="P272" s="604">
        <v>0.21723088503659593</v>
      </c>
      <c r="Q272" s="604">
        <v>0</v>
      </c>
      <c r="R272" s="711" t="s">
        <v>402</v>
      </c>
      <c r="S272" s="710">
        <v>0</v>
      </c>
      <c r="T272" s="711" t="s">
        <v>402</v>
      </c>
      <c r="U272" s="710">
        <v>0</v>
      </c>
      <c r="V272" s="711" t="s">
        <v>402</v>
      </c>
      <c r="W272" s="59"/>
      <c r="X272" s="60"/>
      <c r="Y272" s="878"/>
      <c r="Z272" s="786"/>
      <c r="AA272" s="786"/>
      <c r="AB272" s="786"/>
      <c r="AC272" s="786"/>
      <c r="AD272" s="786"/>
      <c r="AE272" s="786"/>
      <c r="AF272" s="816"/>
      <c r="AG272" s="809"/>
    </row>
    <row r="273" spans="1:34" s="5" customFormat="1" ht="15" customHeight="1" thickBot="1" x14ac:dyDescent="0.3">
      <c r="A273" s="399" t="s">
        <v>138</v>
      </c>
      <c r="B273" s="76"/>
      <c r="C273" s="730">
        <v>0</v>
      </c>
      <c r="D273" s="730">
        <v>0</v>
      </c>
      <c r="E273" s="730">
        <v>0</v>
      </c>
      <c r="F273" s="730" t="s">
        <v>402</v>
      </c>
      <c r="G273" s="730" t="s">
        <v>402</v>
      </c>
      <c r="H273" s="730" t="s">
        <v>402</v>
      </c>
      <c r="I273" s="730" t="s">
        <v>402</v>
      </c>
      <c r="J273" s="730" t="s">
        <v>402</v>
      </c>
      <c r="K273" s="730" t="s">
        <v>402</v>
      </c>
      <c r="L273" s="730" t="s">
        <v>402</v>
      </c>
      <c r="M273" s="730" t="s">
        <v>402</v>
      </c>
      <c r="N273" s="733" t="s">
        <v>402</v>
      </c>
      <c r="O273" s="63"/>
      <c r="P273" s="736">
        <v>0</v>
      </c>
      <c r="Q273" s="736" t="s">
        <v>402</v>
      </c>
      <c r="R273" s="741" t="s">
        <v>402</v>
      </c>
      <c r="S273" s="736" t="s">
        <v>402</v>
      </c>
      <c r="T273" s="741" t="s">
        <v>402</v>
      </c>
      <c r="U273" s="736" t="s">
        <v>402</v>
      </c>
      <c r="V273" s="741" t="s">
        <v>402</v>
      </c>
      <c r="W273" s="296"/>
      <c r="X273" s="63"/>
      <c r="Y273" s="878"/>
      <c r="Z273" s="786"/>
      <c r="AA273" s="786"/>
      <c r="AB273" s="786"/>
      <c r="AC273" s="786"/>
      <c r="AD273" s="786"/>
      <c r="AE273" s="786"/>
      <c r="AF273" s="816"/>
      <c r="AG273" s="810"/>
    </row>
    <row r="274" spans="1:34" s="5" customFormat="1" ht="15" thickBot="1" x14ac:dyDescent="0.4">
      <c r="A274" s="397">
        <v>2025</v>
      </c>
      <c r="B274" s="75" t="s">
        <v>222</v>
      </c>
      <c r="C274" s="552">
        <v>0</v>
      </c>
      <c r="D274" s="552">
        <v>0</v>
      </c>
      <c r="E274" s="553">
        <v>0</v>
      </c>
      <c r="F274" s="553">
        <v>0</v>
      </c>
      <c r="G274" s="553">
        <v>0</v>
      </c>
      <c r="H274" s="553">
        <v>0</v>
      </c>
      <c r="I274" s="553">
        <v>0</v>
      </c>
      <c r="J274" s="553">
        <v>0</v>
      </c>
      <c r="K274" s="553">
        <v>0</v>
      </c>
      <c r="L274" s="552">
        <v>0</v>
      </c>
      <c r="M274" s="552">
        <v>0</v>
      </c>
      <c r="N274" s="554">
        <v>0</v>
      </c>
      <c r="O274" s="126"/>
      <c r="P274" s="600">
        <v>0</v>
      </c>
      <c r="Q274" s="601">
        <v>0</v>
      </c>
      <c r="R274" s="602">
        <v>0</v>
      </c>
      <c r="S274" s="601">
        <v>0</v>
      </c>
      <c r="T274" s="602">
        <v>0</v>
      </c>
      <c r="U274" s="600">
        <v>0</v>
      </c>
      <c r="V274" s="603">
        <v>0</v>
      </c>
      <c r="W274" s="65"/>
      <c r="X274" s="60"/>
      <c r="Y274" s="877" t="s">
        <v>222</v>
      </c>
      <c r="Z274" s="786">
        <v>0</v>
      </c>
      <c r="AA274" s="786">
        <v>0</v>
      </c>
      <c r="AB274" s="786">
        <v>0</v>
      </c>
      <c r="AC274" s="786">
        <v>0</v>
      </c>
      <c r="AD274" s="786">
        <v>0</v>
      </c>
      <c r="AE274" s="786">
        <v>0</v>
      </c>
      <c r="AF274" s="786">
        <v>0</v>
      </c>
      <c r="AG274" s="808">
        <f t="shared" si="19"/>
        <v>0</v>
      </c>
      <c r="AH274" s="74"/>
    </row>
    <row r="275" spans="1:34" s="5" customFormat="1" ht="15" customHeight="1" thickBot="1" x14ac:dyDescent="0.3">
      <c r="A275" s="398">
        <v>2026</v>
      </c>
      <c r="B275" s="75"/>
      <c r="C275" s="555">
        <v>0</v>
      </c>
      <c r="D275" s="555">
        <v>0</v>
      </c>
      <c r="E275" s="556">
        <v>0</v>
      </c>
      <c r="F275" s="556">
        <v>0</v>
      </c>
      <c r="G275" s="556">
        <v>0</v>
      </c>
      <c r="H275" s="556">
        <v>0</v>
      </c>
      <c r="I275" s="556">
        <v>0</v>
      </c>
      <c r="J275" s="556">
        <v>0</v>
      </c>
      <c r="K275" s="556">
        <v>0</v>
      </c>
      <c r="L275" s="556">
        <v>0</v>
      </c>
      <c r="M275" s="556">
        <v>0</v>
      </c>
      <c r="N275" s="557">
        <v>0</v>
      </c>
      <c r="O275" s="136"/>
      <c r="P275" s="604">
        <v>0</v>
      </c>
      <c r="Q275" s="604">
        <v>0</v>
      </c>
      <c r="R275" s="711" t="s">
        <v>402</v>
      </c>
      <c r="S275" s="710">
        <v>0</v>
      </c>
      <c r="T275" s="711" t="s">
        <v>402</v>
      </c>
      <c r="U275" s="710">
        <v>0</v>
      </c>
      <c r="V275" s="711" t="s">
        <v>402</v>
      </c>
      <c r="W275" s="65"/>
      <c r="X275" s="60"/>
      <c r="Y275" s="878"/>
      <c r="Z275" s="786"/>
      <c r="AA275" s="786"/>
      <c r="AB275" s="786"/>
      <c r="AC275" s="786"/>
      <c r="AD275" s="786"/>
      <c r="AE275" s="786"/>
      <c r="AF275" s="786"/>
      <c r="AG275" s="809"/>
    </row>
    <row r="276" spans="1:34" s="5" customFormat="1" ht="15" customHeight="1" thickBot="1" x14ac:dyDescent="0.3">
      <c r="A276" s="399" t="s">
        <v>138</v>
      </c>
      <c r="B276" s="76"/>
      <c r="C276" s="730" t="s">
        <v>402</v>
      </c>
      <c r="D276" s="730" t="s">
        <v>402</v>
      </c>
      <c r="E276" s="730" t="s">
        <v>402</v>
      </c>
      <c r="F276" s="730" t="s">
        <v>402</v>
      </c>
      <c r="G276" s="730" t="s">
        <v>402</v>
      </c>
      <c r="H276" s="730" t="s">
        <v>402</v>
      </c>
      <c r="I276" s="730" t="s">
        <v>402</v>
      </c>
      <c r="J276" s="730" t="s">
        <v>402</v>
      </c>
      <c r="K276" s="730" t="s">
        <v>402</v>
      </c>
      <c r="L276" s="730" t="s">
        <v>402</v>
      </c>
      <c r="M276" s="730" t="s">
        <v>402</v>
      </c>
      <c r="N276" s="733" t="s">
        <v>402</v>
      </c>
      <c r="O276" s="63"/>
      <c r="P276" s="736" t="s">
        <v>402</v>
      </c>
      <c r="Q276" s="736" t="s">
        <v>402</v>
      </c>
      <c r="R276" s="741" t="s">
        <v>402</v>
      </c>
      <c r="S276" s="736" t="s">
        <v>402</v>
      </c>
      <c r="T276" s="741" t="s">
        <v>402</v>
      </c>
      <c r="U276" s="736" t="s">
        <v>402</v>
      </c>
      <c r="V276" s="741" t="s">
        <v>402</v>
      </c>
      <c r="W276" s="62"/>
      <c r="X276" s="63"/>
      <c r="Y276" s="878"/>
      <c r="Z276" s="786"/>
      <c r="AA276" s="786"/>
      <c r="AB276" s="786"/>
      <c r="AC276" s="786"/>
      <c r="AD276" s="786"/>
      <c r="AE276" s="786"/>
      <c r="AF276" s="786"/>
      <c r="AG276" s="810"/>
    </row>
    <row r="277" spans="1:34" s="5" customFormat="1" ht="15" thickBot="1" x14ac:dyDescent="0.4">
      <c r="A277" s="397">
        <v>2025</v>
      </c>
      <c r="B277" s="73" t="s">
        <v>44</v>
      </c>
      <c r="C277" s="552">
        <v>0.11434004980893117</v>
      </c>
      <c r="D277" s="552">
        <v>0.10669391914842496</v>
      </c>
      <c r="E277" s="553">
        <v>0.11441550664967561</v>
      </c>
      <c r="F277" s="553">
        <v>0.12890773041688242</v>
      </c>
      <c r="G277" s="553">
        <v>0.12476040790346267</v>
      </c>
      <c r="H277" s="553">
        <v>0.13211616991347899</v>
      </c>
      <c r="I277" s="553">
        <v>0.14240194908687664</v>
      </c>
      <c r="J277" s="553">
        <v>0.13278126284256075</v>
      </c>
      <c r="K277" s="553">
        <v>0.12601647783404515</v>
      </c>
      <c r="L277" s="552">
        <v>0.12994657241498259</v>
      </c>
      <c r="M277" s="552">
        <v>0.11072104708191904</v>
      </c>
      <c r="N277" s="554">
        <v>0.13336967991893126</v>
      </c>
      <c r="O277" s="126"/>
      <c r="P277" s="600">
        <v>0.33544947560703176</v>
      </c>
      <c r="Q277" s="601">
        <v>0.38578430823382404</v>
      </c>
      <c r="R277" s="602">
        <v>0.72123378384085579</v>
      </c>
      <c r="S277" s="601">
        <v>0.40119968976348253</v>
      </c>
      <c r="T277" s="602">
        <v>1.1224334736043384</v>
      </c>
      <c r="U277" s="600">
        <v>0.37403729941583286</v>
      </c>
      <c r="V277" s="603">
        <v>1.4964707730201714</v>
      </c>
      <c r="W277" s="59"/>
      <c r="X277" s="60"/>
      <c r="Y277" s="877" t="s">
        <v>44</v>
      </c>
      <c r="Z277" s="786">
        <v>1.3496033883542093</v>
      </c>
      <c r="AA277" s="786">
        <v>1.1524579030644446</v>
      </c>
      <c r="AB277" s="786">
        <v>1.1919483357180278</v>
      </c>
      <c r="AC277" s="786">
        <v>1.3423924853957365</v>
      </c>
      <c r="AD277" s="786">
        <v>1.3111566248934028</v>
      </c>
      <c r="AE277" s="786">
        <v>1.4421204505258691</v>
      </c>
      <c r="AF277" s="816">
        <v>1.4964707730201714</v>
      </c>
      <c r="AG277" s="808">
        <f t="shared" si="19"/>
        <v>3.7687782927205093E-2</v>
      </c>
      <c r="AH277" s="74"/>
    </row>
    <row r="278" spans="1:34" s="5" customFormat="1" ht="15" customHeight="1" thickBot="1" x14ac:dyDescent="0.3">
      <c r="A278" s="398">
        <v>2026</v>
      </c>
      <c r="B278" s="75"/>
      <c r="C278" s="555">
        <v>0.11144862089796236</v>
      </c>
      <c r="D278" s="555">
        <v>0.10891050959888006</v>
      </c>
      <c r="E278" s="556">
        <v>0.12210891741489352</v>
      </c>
      <c r="F278" s="556">
        <v>0</v>
      </c>
      <c r="G278" s="556">
        <v>0</v>
      </c>
      <c r="H278" s="556">
        <v>0</v>
      </c>
      <c r="I278" s="556">
        <v>0</v>
      </c>
      <c r="J278" s="556">
        <v>0</v>
      </c>
      <c r="K278" s="556">
        <v>0</v>
      </c>
      <c r="L278" s="556">
        <v>0</v>
      </c>
      <c r="M278" s="556">
        <v>0</v>
      </c>
      <c r="N278" s="557">
        <v>0</v>
      </c>
      <c r="O278" s="136"/>
      <c r="P278" s="604">
        <v>0.34246804791173591</v>
      </c>
      <c r="Q278" s="604">
        <v>0</v>
      </c>
      <c r="R278" s="711" t="s">
        <v>402</v>
      </c>
      <c r="S278" s="710">
        <v>0</v>
      </c>
      <c r="T278" s="711" t="s">
        <v>402</v>
      </c>
      <c r="U278" s="710">
        <v>0</v>
      </c>
      <c r="V278" s="711" t="s">
        <v>402</v>
      </c>
      <c r="W278" s="59"/>
      <c r="X278" s="60"/>
      <c r="Y278" s="878"/>
      <c r="Z278" s="786"/>
      <c r="AA278" s="786"/>
      <c r="AB278" s="786"/>
      <c r="AC278" s="786"/>
      <c r="AD278" s="786"/>
      <c r="AE278" s="786"/>
      <c r="AF278" s="816"/>
      <c r="AG278" s="809"/>
    </row>
    <row r="279" spans="1:34" s="5" customFormat="1" ht="15" customHeight="1" thickBot="1" x14ac:dyDescent="0.3">
      <c r="A279" s="399" t="s">
        <v>138</v>
      </c>
      <c r="B279" s="76"/>
      <c r="C279" s="730">
        <v>-2.528798015918797E-2</v>
      </c>
      <c r="D279" s="730">
        <v>2.0775227568232187E-2</v>
      </c>
      <c r="E279" s="730">
        <v>6.7240979745639459E-2</v>
      </c>
      <c r="F279" s="730" t="s">
        <v>402</v>
      </c>
      <c r="G279" s="730" t="s">
        <v>402</v>
      </c>
      <c r="H279" s="730" t="s">
        <v>402</v>
      </c>
      <c r="I279" s="730" t="s">
        <v>402</v>
      </c>
      <c r="J279" s="730" t="s">
        <v>402</v>
      </c>
      <c r="K279" s="730" t="s">
        <v>402</v>
      </c>
      <c r="L279" s="730" t="s">
        <v>402</v>
      </c>
      <c r="M279" s="730" t="s">
        <v>402</v>
      </c>
      <c r="N279" s="733" t="s">
        <v>402</v>
      </c>
      <c r="O279" s="63"/>
      <c r="P279" s="736">
        <v>2.0922889481354214E-2</v>
      </c>
      <c r="Q279" s="736" t="s">
        <v>402</v>
      </c>
      <c r="R279" s="741" t="s">
        <v>402</v>
      </c>
      <c r="S279" s="736" t="s">
        <v>402</v>
      </c>
      <c r="T279" s="741" t="s">
        <v>402</v>
      </c>
      <c r="U279" s="736" t="s">
        <v>402</v>
      </c>
      <c r="V279" s="741" t="s">
        <v>402</v>
      </c>
      <c r="W279" s="296"/>
      <c r="X279" s="63"/>
      <c r="Y279" s="878"/>
      <c r="Z279" s="786"/>
      <c r="AA279" s="786"/>
      <c r="AB279" s="786"/>
      <c r="AC279" s="786"/>
      <c r="AD279" s="786"/>
      <c r="AE279" s="786"/>
      <c r="AF279" s="816"/>
      <c r="AG279" s="810"/>
    </row>
    <row r="280" spans="1:34" s="5" customFormat="1" ht="15" thickBot="1" x14ac:dyDescent="0.4">
      <c r="A280" s="397">
        <v>2025</v>
      </c>
      <c r="B280" s="73" t="s">
        <v>45</v>
      </c>
      <c r="C280" s="552">
        <v>7.8297025548096418E-3</v>
      </c>
      <c r="D280" s="552">
        <v>7.4783970314021651E-3</v>
      </c>
      <c r="E280" s="553">
        <v>7.868836816436629E-3</v>
      </c>
      <c r="F280" s="553">
        <v>8.3551642235267804E-3</v>
      </c>
      <c r="G280" s="553">
        <v>7.7750291786501989E-3</v>
      </c>
      <c r="H280" s="553">
        <v>8.2640754967300556E-3</v>
      </c>
      <c r="I280" s="553">
        <v>8.7280369961769549E-3</v>
      </c>
      <c r="J280" s="553">
        <v>7.3123941466337787E-3</v>
      </c>
      <c r="K280" s="553">
        <v>8.0454688027879993E-3</v>
      </c>
      <c r="L280" s="552">
        <v>8.5332442122826296E-3</v>
      </c>
      <c r="M280" s="552">
        <v>7.1982241920611331E-3</v>
      </c>
      <c r="N280" s="554">
        <v>8.3658662460941603E-3</v>
      </c>
      <c r="O280" s="126"/>
      <c r="P280" s="600">
        <v>2.3176936402648438E-2</v>
      </c>
      <c r="Q280" s="601">
        <v>2.4394268898907036E-2</v>
      </c>
      <c r="R280" s="602">
        <v>4.7571205301555473E-2</v>
      </c>
      <c r="S280" s="601">
        <v>2.4085899945598732E-2</v>
      </c>
      <c r="T280" s="602">
        <v>7.1657105247154212E-2</v>
      </c>
      <c r="U280" s="600">
        <v>2.4097334650437924E-2</v>
      </c>
      <c r="V280" s="603">
        <v>9.5754439897592136E-2</v>
      </c>
      <c r="W280" s="293"/>
      <c r="X280" s="60"/>
      <c r="Y280" s="877" t="s">
        <v>45</v>
      </c>
      <c r="Z280" s="786">
        <v>8.9262558523443933E-2</v>
      </c>
      <c r="AA280" s="786">
        <v>8.8132719885441649E-2</v>
      </c>
      <c r="AB280" s="786">
        <v>9.1332051492900038E-2</v>
      </c>
      <c r="AC280" s="786">
        <v>9.5723434503620655E-2</v>
      </c>
      <c r="AD280" s="786">
        <v>9.2066484694309614E-2</v>
      </c>
      <c r="AE280" s="786">
        <v>9.305679661048985E-2</v>
      </c>
      <c r="AF280" s="816">
        <v>9.5754439897592136E-2</v>
      </c>
      <c r="AG280" s="808">
        <f t="shared" si="19"/>
        <v>2.8989212882470916E-2</v>
      </c>
      <c r="AH280" s="74"/>
    </row>
    <row r="281" spans="1:34" s="5" customFormat="1" ht="15" customHeight="1" thickBot="1" x14ac:dyDescent="0.3">
      <c r="A281" s="398">
        <v>2026</v>
      </c>
      <c r="B281" s="75"/>
      <c r="C281" s="555">
        <v>6.9984554190885917E-3</v>
      </c>
      <c r="D281" s="555">
        <v>7.1462940338861917E-3</v>
      </c>
      <c r="E281" s="556">
        <v>7.71579997717979E-3</v>
      </c>
      <c r="F281" s="556">
        <v>0</v>
      </c>
      <c r="G281" s="556">
        <v>0</v>
      </c>
      <c r="H281" s="556">
        <v>0</v>
      </c>
      <c r="I281" s="556">
        <v>0</v>
      </c>
      <c r="J281" s="556">
        <v>0</v>
      </c>
      <c r="K281" s="556">
        <v>0</v>
      </c>
      <c r="L281" s="556">
        <v>0</v>
      </c>
      <c r="M281" s="556">
        <v>0</v>
      </c>
      <c r="N281" s="557">
        <v>0</v>
      </c>
      <c r="O281" s="136"/>
      <c r="P281" s="604">
        <v>2.1860549430154575E-2</v>
      </c>
      <c r="Q281" s="604">
        <v>0</v>
      </c>
      <c r="R281" s="711" t="s">
        <v>402</v>
      </c>
      <c r="S281" s="710">
        <v>0</v>
      </c>
      <c r="T281" s="711" t="s">
        <v>402</v>
      </c>
      <c r="U281" s="710">
        <v>0</v>
      </c>
      <c r="V281" s="711" t="s">
        <v>402</v>
      </c>
      <c r="W281" s="293"/>
      <c r="X281" s="60"/>
      <c r="Y281" s="878"/>
      <c r="Z281" s="786"/>
      <c r="AA281" s="786"/>
      <c r="AB281" s="786"/>
      <c r="AC281" s="786"/>
      <c r="AD281" s="786"/>
      <c r="AE281" s="786"/>
      <c r="AF281" s="816"/>
      <c r="AG281" s="809"/>
    </row>
    <row r="282" spans="1:34" s="5" customFormat="1" ht="15" customHeight="1" thickBot="1" x14ac:dyDescent="0.3">
      <c r="A282" s="399" t="s">
        <v>138</v>
      </c>
      <c r="B282" s="76"/>
      <c r="C282" s="730">
        <v>-0.10616586388846028</v>
      </c>
      <c r="D282" s="730">
        <v>-4.4408313188168028E-2</v>
      </c>
      <c r="E282" s="730">
        <v>-1.944847031738817E-2</v>
      </c>
      <c r="F282" s="730" t="s">
        <v>402</v>
      </c>
      <c r="G282" s="730" t="s">
        <v>402</v>
      </c>
      <c r="H282" s="730" t="s">
        <v>402</v>
      </c>
      <c r="I282" s="730" t="s">
        <v>402</v>
      </c>
      <c r="J282" s="730" t="s">
        <v>402</v>
      </c>
      <c r="K282" s="730" t="s">
        <v>402</v>
      </c>
      <c r="L282" s="730" t="s">
        <v>402</v>
      </c>
      <c r="M282" s="730" t="s">
        <v>402</v>
      </c>
      <c r="N282" s="733" t="s">
        <v>402</v>
      </c>
      <c r="O282" s="63"/>
      <c r="P282" s="736">
        <v>-5.6797281125707297E-2</v>
      </c>
      <c r="Q282" s="736" t="s">
        <v>402</v>
      </c>
      <c r="R282" s="741" t="s">
        <v>402</v>
      </c>
      <c r="S282" s="736" t="s">
        <v>402</v>
      </c>
      <c r="T282" s="741" t="s">
        <v>402</v>
      </c>
      <c r="U282" s="736" t="s">
        <v>402</v>
      </c>
      <c r="V282" s="741" t="s">
        <v>402</v>
      </c>
      <c r="W282" s="296"/>
      <c r="X282" s="63"/>
      <c r="Y282" s="878"/>
      <c r="Z282" s="786"/>
      <c r="AA282" s="786"/>
      <c r="AB282" s="786"/>
      <c r="AC282" s="786"/>
      <c r="AD282" s="786"/>
      <c r="AE282" s="786"/>
      <c r="AF282" s="816"/>
      <c r="AG282" s="810"/>
    </row>
    <row r="283" spans="1:34" s="5" customFormat="1" ht="15" thickBot="1" x14ac:dyDescent="0.4">
      <c r="A283" s="397">
        <v>2025</v>
      </c>
      <c r="B283" s="73" t="s">
        <v>46</v>
      </c>
      <c r="C283" s="552">
        <v>0</v>
      </c>
      <c r="D283" s="552">
        <v>0</v>
      </c>
      <c r="E283" s="553">
        <v>0</v>
      </c>
      <c r="F283" s="553">
        <v>0</v>
      </c>
      <c r="G283" s="553">
        <v>0</v>
      </c>
      <c r="H283" s="553">
        <v>0</v>
      </c>
      <c r="I283" s="553">
        <v>0</v>
      </c>
      <c r="J283" s="553">
        <v>0</v>
      </c>
      <c r="K283" s="553">
        <v>0</v>
      </c>
      <c r="L283" s="552">
        <v>0</v>
      </c>
      <c r="M283" s="552">
        <v>0</v>
      </c>
      <c r="N283" s="554">
        <v>0</v>
      </c>
      <c r="O283" s="126"/>
      <c r="P283" s="600">
        <v>0</v>
      </c>
      <c r="Q283" s="601">
        <v>0</v>
      </c>
      <c r="R283" s="602">
        <v>0</v>
      </c>
      <c r="S283" s="601">
        <v>0</v>
      </c>
      <c r="T283" s="602">
        <v>0</v>
      </c>
      <c r="U283" s="600">
        <v>0</v>
      </c>
      <c r="V283" s="603">
        <v>0</v>
      </c>
      <c r="W283" s="65"/>
      <c r="X283" s="60"/>
      <c r="Y283" s="877" t="s">
        <v>46</v>
      </c>
      <c r="Z283" s="786">
        <v>0</v>
      </c>
      <c r="AA283" s="786">
        <v>0</v>
      </c>
      <c r="AB283" s="786">
        <v>0</v>
      </c>
      <c r="AC283" s="786">
        <v>0</v>
      </c>
      <c r="AD283" s="786">
        <v>0</v>
      </c>
      <c r="AE283" s="786">
        <v>0</v>
      </c>
      <c r="AF283" s="786">
        <v>0</v>
      </c>
      <c r="AG283" s="808">
        <f t="shared" si="19"/>
        <v>0</v>
      </c>
      <c r="AH283" s="74"/>
    </row>
    <row r="284" spans="1:34" s="5" customFormat="1" ht="15" customHeight="1" thickBot="1" x14ac:dyDescent="0.3">
      <c r="A284" s="398">
        <v>2026</v>
      </c>
      <c r="B284" s="75"/>
      <c r="C284" s="555">
        <v>0</v>
      </c>
      <c r="D284" s="555">
        <v>0</v>
      </c>
      <c r="E284" s="556">
        <v>0</v>
      </c>
      <c r="F284" s="556">
        <v>0</v>
      </c>
      <c r="G284" s="556">
        <v>0</v>
      </c>
      <c r="H284" s="556">
        <v>0</v>
      </c>
      <c r="I284" s="556">
        <v>0</v>
      </c>
      <c r="J284" s="556">
        <v>0</v>
      </c>
      <c r="K284" s="556">
        <v>0</v>
      </c>
      <c r="L284" s="556">
        <v>0</v>
      </c>
      <c r="M284" s="556">
        <v>0</v>
      </c>
      <c r="N284" s="557">
        <v>0</v>
      </c>
      <c r="O284" s="136"/>
      <c r="P284" s="604">
        <v>0</v>
      </c>
      <c r="Q284" s="604">
        <v>0</v>
      </c>
      <c r="R284" s="711" t="s">
        <v>402</v>
      </c>
      <c r="S284" s="710">
        <v>0</v>
      </c>
      <c r="T284" s="711" t="s">
        <v>402</v>
      </c>
      <c r="U284" s="710">
        <v>0</v>
      </c>
      <c r="V284" s="711" t="s">
        <v>402</v>
      </c>
      <c r="W284" s="65"/>
      <c r="X284" s="60"/>
      <c r="Y284" s="878"/>
      <c r="Z284" s="786"/>
      <c r="AA284" s="786"/>
      <c r="AB284" s="786"/>
      <c r="AC284" s="786"/>
      <c r="AD284" s="786"/>
      <c r="AE284" s="786"/>
      <c r="AF284" s="786"/>
      <c r="AG284" s="809"/>
    </row>
    <row r="285" spans="1:34" s="5" customFormat="1" ht="15" customHeight="1" thickBot="1" x14ac:dyDescent="0.3">
      <c r="A285" s="399" t="s">
        <v>138</v>
      </c>
      <c r="B285" s="76"/>
      <c r="C285" s="730" t="s">
        <v>402</v>
      </c>
      <c r="D285" s="730" t="s">
        <v>402</v>
      </c>
      <c r="E285" s="730" t="s">
        <v>402</v>
      </c>
      <c r="F285" s="730" t="s">
        <v>402</v>
      </c>
      <c r="G285" s="730" t="s">
        <v>402</v>
      </c>
      <c r="H285" s="730" t="s">
        <v>402</v>
      </c>
      <c r="I285" s="730" t="s">
        <v>402</v>
      </c>
      <c r="J285" s="730" t="s">
        <v>402</v>
      </c>
      <c r="K285" s="730" t="s">
        <v>402</v>
      </c>
      <c r="L285" s="730" t="s">
        <v>402</v>
      </c>
      <c r="M285" s="730" t="s">
        <v>402</v>
      </c>
      <c r="N285" s="733" t="s">
        <v>402</v>
      </c>
      <c r="O285" s="63"/>
      <c r="P285" s="736" t="s">
        <v>402</v>
      </c>
      <c r="Q285" s="736" t="s">
        <v>402</v>
      </c>
      <c r="R285" s="741" t="s">
        <v>402</v>
      </c>
      <c r="S285" s="736" t="s">
        <v>402</v>
      </c>
      <c r="T285" s="741" t="s">
        <v>402</v>
      </c>
      <c r="U285" s="736" t="s">
        <v>402</v>
      </c>
      <c r="V285" s="741" t="s">
        <v>402</v>
      </c>
      <c r="W285" s="62"/>
      <c r="X285" s="63"/>
      <c r="Y285" s="878"/>
      <c r="Z285" s="786"/>
      <c r="AA285" s="786"/>
      <c r="AB285" s="786"/>
      <c r="AC285" s="786"/>
      <c r="AD285" s="786"/>
      <c r="AE285" s="786"/>
      <c r="AF285" s="786"/>
      <c r="AG285" s="810"/>
    </row>
    <row r="286" spans="1:34" s="5" customFormat="1" ht="11" thickBot="1" x14ac:dyDescent="0.3">
      <c r="A286" s="460">
        <v>2025</v>
      </c>
      <c r="B286" s="450" t="s">
        <v>179</v>
      </c>
      <c r="C286" s="570">
        <v>9.0438774605783809</v>
      </c>
      <c r="D286" s="570">
        <v>8.5865619349815532</v>
      </c>
      <c r="E286" s="571">
        <v>9.0705825756503966</v>
      </c>
      <c r="F286" s="571">
        <v>9.7800896837725801</v>
      </c>
      <c r="G286" s="571">
        <v>9.2082489615070582</v>
      </c>
      <c r="H286" s="571">
        <v>9.7690099341564256</v>
      </c>
      <c r="I286" s="571">
        <v>10.375684769018966</v>
      </c>
      <c r="J286" s="571">
        <v>8.9979466776509884</v>
      </c>
      <c r="K286" s="571">
        <v>9.4607030399910101</v>
      </c>
      <c r="L286" s="570">
        <v>9.9563166037888138</v>
      </c>
      <c r="M286" s="570">
        <v>8.4362041398919292</v>
      </c>
      <c r="N286" s="572">
        <v>9.894038340053525</v>
      </c>
      <c r="O286" s="630"/>
      <c r="P286" s="617">
        <v>26.701021971210331</v>
      </c>
      <c r="Q286" s="618">
        <v>28.757348579436059</v>
      </c>
      <c r="R286" s="602">
        <v>55.458370550646393</v>
      </c>
      <c r="S286" s="618">
        <v>28.834334486660964</v>
      </c>
      <c r="T286" s="602">
        <v>84.292705037307329</v>
      </c>
      <c r="U286" s="617">
        <v>28.286559083734257</v>
      </c>
      <c r="V286" s="603">
        <v>112.57926412104159</v>
      </c>
      <c r="W286" s="65"/>
      <c r="X286" s="59"/>
      <c r="Y286" s="879" t="s">
        <v>179</v>
      </c>
      <c r="Z286" s="788">
        <v>122.56257874803488</v>
      </c>
      <c r="AA286" s="788">
        <v>104.10696360899702</v>
      </c>
      <c r="AB286" s="788">
        <v>117.36319650235312</v>
      </c>
      <c r="AC286" s="788">
        <v>120.75200459407891</v>
      </c>
      <c r="AD286" s="788">
        <v>116.00871142538418</v>
      </c>
      <c r="AE286" s="788">
        <v>114.79747739153316</v>
      </c>
      <c r="AF286" s="788">
        <v>112.57926412104159</v>
      </c>
      <c r="AG286" s="989">
        <f t="shared" si="19"/>
        <v>-1.9322839847133899E-2</v>
      </c>
    </row>
    <row r="287" spans="1:34" s="5" customFormat="1" ht="15" customHeight="1" thickBot="1" x14ac:dyDescent="0.3">
      <c r="A287" s="461">
        <v>2026</v>
      </c>
      <c r="B287" s="451"/>
      <c r="C287" s="573">
        <v>8.3059536742535673</v>
      </c>
      <c r="D287" s="573">
        <v>8.369740322610669</v>
      </c>
      <c r="E287" s="574">
        <v>9.13425836017365</v>
      </c>
      <c r="F287" s="574">
        <v>0</v>
      </c>
      <c r="G287" s="574">
        <v>0</v>
      </c>
      <c r="H287" s="574">
        <v>0</v>
      </c>
      <c r="I287" s="574">
        <v>0</v>
      </c>
      <c r="J287" s="574">
        <v>0</v>
      </c>
      <c r="K287" s="574">
        <v>0</v>
      </c>
      <c r="L287" s="574">
        <v>0</v>
      </c>
      <c r="M287" s="574">
        <v>0</v>
      </c>
      <c r="N287" s="575">
        <v>0</v>
      </c>
      <c r="O287" s="629"/>
      <c r="P287" s="619">
        <v>25.809952357037879</v>
      </c>
      <c r="Q287" s="619">
        <v>0</v>
      </c>
      <c r="R287" s="711" t="s">
        <v>402</v>
      </c>
      <c r="S287" s="710">
        <v>0</v>
      </c>
      <c r="T287" s="711" t="s">
        <v>402</v>
      </c>
      <c r="U287" s="710">
        <v>0</v>
      </c>
      <c r="V287" s="711" t="s">
        <v>402</v>
      </c>
      <c r="W287" s="65"/>
      <c r="X287" s="59"/>
      <c r="Y287" s="880"/>
      <c r="Z287" s="788"/>
      <c r="AA287" s="788"/>
      <c r="AB287" s="788"/>
      <c r="AC287" s="788"/>
      <c r="AD287" s="788"/>
      <c r="AE287" s="788"/>
      <c r="AF287" s="788"/>
      <c r="AG287" s="990"/>
    </row>
    <row r="288" spans="1:34" s="5" customFormat="1" ht="15" customHeight="1" thickBot="1" x14ac:dyDescent="0.3">
      <c r="A288" s="462" t="s">
        <v>138</v>
      </c>
      <c r="B288" s="452"/>
      <c r="C288" s="744">
        <v>-8.1593740023720024E-2</v>
      </c>
      <c r="D288" s="744">
        <v>-2.5251272163723113E-2</v>
      </c>
      <c r="E288" s="744">
        <v>7.020032505319824E-3</v>
      </c>
      <c r="F288" s="744" t="s">
        <v>402</v>
      </c>
      <c r="G288" s="744" t="s">
        <v>402</v>
      </c>
      <c r="H288" s="744" t="s">
        <v>402</v>
      </c>
      <c r="I288" s="744" t="s">
        <v>402</v>
      </c>
      <c r="J288" s="744" t="s">
        <v>402</v>
      </c>
      <c r="K288" s="744" t="s">
        <v>402</v>
      </c>
      <c r="L288" s="744" t="s">
        <v>402</v>
      </c>
      <c r="M288" s="744" t="s">
        <v>402</v>
      </c>
      <c r="N288" s="745" t="s">
        <v>402</v>
      </c>
      <c r="O288" s="62"/>
      <c r="P288" s="739">
        <v>-3.337211643558901E-2</v>
      </c>
      <c r="Q288" s="739" t="s">
        <v>402</v>
      </c>
      <c r="R288" s="741" t="s">
        <v>402</v>
      </c>
      <c r="S288" s="739" t="s">
        <v>402</v>
      </c>
      <c r="T288" s="741" t="s">
        <v>402</v>
      </c>
      <c r="U288" s="739" t="s">
        <v>402</v>
      </c>
      <c r="V288" s="741" t="s">
        <v>402</v>
      </c>
      <c r="W288" s="296"/>
      <c r="X288" s="62"/>
      <c r="Y288" s="880"/>
      <c r="Z288" s="788"/>
      <c r="AA288" s="788"/>
      <c r="AB288" s="788"/>
      <c r="AC288" s="788"/>
      <c r="AD288" s="788"/>
      <c r="AE288" s="788"/>
      <c r="AF288" s="788"/>
      <c r="AG288" s="991"/>
    </row>
    <row r="289" spans="1:34" s="5" customFormat="1" ht="15" thickBot="1" x14ac:dyDescent="0.4">
      <c r="A289" s="397">
        <v>2025</v>
      </c>
      <c r="B289" s="73" t="s">
        <v>47</v>
      </c>
      <c r="C289" s="552">
        <v>2.3020192974638042E-2</v>
      </c>
      <c r="D289" s="552">
        <v>2.4145061777984655E-2</v>
      </c>
      <c r="E289" s="553">
        <v>3.2744989495960573E-2</v>
      </c>
      <c r="F289" s="553">
        <v>3.8730581401661156E-2</v>
      </c>
      <c r="G289" s="553">
        <v>3.409943874532155E-2</v>
      </c>
      <c r="H289" s="553">
        <v>4.0356238780972713E-2</v>
      </c>
      <c r="I289" s="553">
        <v>3.8639704063490557E-2</v>
      </c>
      <c r="J289" s="553">
        <v>3.0725921188181463E-2</v>
      </c>
      <c r="K289" s="553">
        <v>3.7488032727227269E-2</v>
      </c>
      <c r="L289" s="552">
        <v>4.116249247427238E-2</v>
      </c>
      <c r="M289" s="552">
        <v>2.6864178742381107E-2</v>
      </c>
      <c r="N289" s="554">
        <v>2.6022746724628308E-2</v>
      </c>
      <c r="O289" s="126"/>
      <c r="P289" s="600">
        <v>7.991024424858327E-2</v>
      </c>
      <c r="Q289" s="601">
        <v>0.11318625892795542</v>
      </c>
      <c r="R289" s="602">
        <v>0.1930965031765387</v>
      </c>
      <c r="S289" s="601">
        <v>0.10685365797889929</v>
      </c>
      <c r="T289" s="602">
        <v>0.29995016115543799</v>
      </c>
      <c r="U289" s="600">
        <v>9.4049417941281799E-2</v>
      </c>
      <c r="V289" s="603">
        <v>0.39399957909671979</v>
      </c>
      <c r="W289" s="59"/>
      <c r="X289" s="60"/>
      <c r="Y289" s="877" t="s">
        <v>47</v>
      </c>
      <c r="Z289" s="816">
        <v>0.42592091195443077</v>
      </c>
      <c r="AA289" s="816">
        <v>0.34088817892811413</v>
      </c>
      <c r="AB289" s="816">
        <v>0.38858566626987856</v>
      </c>
      <c r="AC289" s="816">
        <v>0.41793564892654794</v>
      </c>
      <c r="AD289" s="816">
        <v>0.37870230536858279</v>
      </c>
      <c r="AE289" s="816">
        <v>0.39583789782314199</v>
      </c>
      <c r="AF289" s="822">
        <v>0.39399957909671979</v>
      </c>
      <c r="AG289" s="808">
        <f t="shared" si="19"/>
        <v>-4.6441200717055597E-3</v>
      </c>
      <c r="AH289" s="74"/>
    </row>
    <row r="290" spans="1:34" s="5" customFormat="1" ht="15" customHeight="1" thickBot="1" x14ac:dyDescent="0.3">
      <c r="A290" s="398">
        <v>2026</v>
      </c>
      <c r="B290" s="75"/>
      <c r="C290" s="555">
        <v>2.1307176089601195E-2</v>
      </c>
      <c r="D290" s="555">
        <v>2.0569771402731238E-2</v>
      </c>
      <c r="E290" s="556">
        <v>3.5075721006811354E-2</v>
      </c>
      <c r="F290" s="556">
        <v>0</v>
      </c>
      <c r="G290" s="556">
        <v>0</v>
      </c>
      <c r="H290" s="556">
        <v>0</v>
      </c>
      <c r="I290" s="556">
        <v>0</v>
      </c>
      <c r="J290" s="556">
        <v>0</v>
      </c>
      <c r="K290" s="556">
        <v>0</v>
      </c>
      <c r="L290" s="556">
        <v>0</v>
      </c>
      <c r="M290" s="556">
        <v>0</v>
      </c>
      <c r="N290" s="557">
        <v>0</v>
      </c>
      <c r="O290" s="136"/>
      <c r="P290" s="604">
        <v>7.6952668499143784E-2</v>
      </c>
      <c r="Q290" s="604">
        <v>0</v>
      </c>
      <c r="R290" s="711" t="s">
        <v>402</v>
      </c>
      <c r="S290" s="710">
        <v>0</v>
      </c>
      <c r="T290" s="711" t="s">
        <v>402</v>
      </c>
      <c r="U290" s="710">
        <v>0</v>
      </c>
      <c r="V290" s="711" t="s">
        <v>402</v>
      </c>
      <c r="W290" s="59"/>
      <c r="X290" s="60"/>
      <c r="Y290" s="878"/>
      <c r="Z290" s="816"/>
      <c r="AA290" s="816"/>
      <c r="AB290" s="816"/>
      <c r="AC290" s="816"/>
      <c r="AD290" s="816"/>
      <c r="AE290" s="816"/>
      <c r="AF290" s="822"/>
      <c r="AG290" s="809"/>
    </row>
    <row r="291" spans="1:34" s="5" customFormat="1" ht="15" customHeight="1" thickBot="1" x14ac:dyDescent="0.3">
      <c r="A291" s="399" t="s">
        <v>138</v>
      </c>
      <c r="B291" s="76"/>
      <c r="C291" s="730">
        <v>-7.4413663122812362E-2</v>
      </c>
      <c r="D291" s="730">
        <v>-0.14807542876172505</v>
      </c>
      <c r="E291" s="730">
        <v>7.1178264116966664E-2</v>
      </c>
      <c r="F291" s="730" t="s">
        <v>402</v>
      </c>
      <c r="G291" s="730" t="s">
        <v>402</v>
      </c>
      <c r="H291" s="730" t="s">
        <v>402</v>
      </c>
      <c r="I291" s="730" t="s">
        <v>402</v>
      </c>
      <c r="J291" s="730" t="s">
        <v>402</v>
      </c>
      <c r="K291" s="730" t="s">
        <v>402</v>
      </c>
      <c r="L291" s="730" t="s">
        <v>402</v>
      </c>
      <c r="M291" s="730" t="s">
        <v>402</v>
      </c>
      <c r="N291" s="733" t="s">
        <v>402</v>
      </c>
      <c r="O291" s="63"/>
      <c r="P291" s="736">
        <v>-3.7011221492942961E-2</v>
      </c>
      <c r="Q291" s="736" t="s">
        <v>402</v>
      </c>
      <c r="R291" s="741" t="s">
        <v>402</v>
      </c>
      <c r="S291" s="736" t="s">
        <v>402</v>
      </c>
      <c r="T291" s="741" t="s">
        <v>402</v>
      </c>
      <c r="U291" s="736" t="s">
        <v>402</v>
      </c>
      <c r="V291" s="741" t="s">
        <v>402</v>
      </c>
      <c r="W291" s="296"/>
      <c r="X291" s="63"/>
      <c r="Y291" s="878"/>
      <c r="Z291" s="816"/>
      <c r="AA291" s="816"/>
      <c r="AB291" s="816"/>
      <c r="AC291" s="816"/>
      <c r="AD291" s="816"/>
      <c r="AE291" s="816"/>
      <c r="AF291" s="822"/>
      <c r="AG291" s="810"/>
    </row>
    <row r="292" spans="1:34" s="5" customFormat="1" ht="15" thickBot="1" x14ac:dyDescent="0.4">
      <c r="A292" s="397">
        <v>2025</v>
      </c>
      <c r="B292" s="73" t="s">
        <v>48</v>
      </c>
      <c r="C292" s="552">
        <v>5.3620627561894616E-3</v>
      </c>
      <c r="D292" s="552">
        <v>5.6240769418511314E-3</v>
      </c>
      <c r="E292" s="553">
        <v>7.6272466013446181E-3</v>
      </c>
      <c r="F292" s="553">
        <v>9.0214625172001569E-3</v>
      </c>
      <c r="G292" s="553">
        <v>7.942736653193826E-3</v>
      </c>
      <c r="H292" s="553">
        <v>9.400124715972109E-3</v>
      </c>
      <c r="I292" s="553">
        <v>9.0002945803838563E-3</v>
      </c>
      <c r="J292" s="553">
        <v>7.1569477212582305E-3</v>
      </c>
      <c r="K292" s="553">
        <v>8.7320373165828153E-3</v>
      </c>
      <c r="L292" s="552">
        <v>9.5879243102520231E-3</v>
      </c>
      <c r="M292" s="552">
        <v>6.2574372190901811E-3</v>
      </c>
      <c r="N292" s="554">
        <v>6.0614435847523443E-3</v>
      </c>
      <c r="O292" s="126"/>
      <c r="P292" s="600">
        <v>1.861338629938521E-2</v>
      </c>
      <c r="Q292" s="601">
        <v>2.6364323886366094E-2</v>
      </c>
      <c r="R292" s="602">
        <v>4.4977710185751307E-2</v>
      </c>
      <c r="S292" s="601">
        <v>2.4889279618224902E-2</v>
      </c>
      <c r="T292" s="602">
        <v>6.9866989803976209E-2</v>
      </c>
      <c r="U292" s="600">
        <v>2.1906805114094548E-2</v>
      </c>
      <c r="V292" s="603">
        <v>9.177379491807075E-2</v>
      </c>
      <c r="W292" s="293"/>
      <c r="X292" s="60"/>
      <c r="Y292" s="877" t="s">
        <v>48</v>
      </c>
      <c r="Z292" s="816">
        <v>0.12319592170017625</v>
      </c>
      <c r="AA292" s="816">
        <v>0.11342474429240224</v>
      </c>
      <c r="AB292" s="816">
        <v>0.12018276243352823</v>
      </c>
      <c r="AC292" s="816">
        <v>0.10619760969469859</v>
      </c>
      <c r="AD292" s="816">
        <v>9.4832433028699981E-2</v>
      </c>
      <c r="AE292" s="816">
        <v>9.2201992039954744E-2</v>
      </c>
      <c r="AF292" s="822">
        <v>9.177379491807075E-2</v>
      </c>
      <c r="AG292" s="808">
        <f t="shared" si="19"/>
        <v>-4.6441200717055597E-3</v>
      </c>
      <c r="AH292" s="74"/>
    </row>
    <row r="293" spans="1:34" s="5" customFormat="1" ht="15" customHeight="1" thickBot="1" x14ac:dyDescent="0.3">
      <c r="A293" s="398">
        <v>2026</v>
      </c>
      <c r="B293" s="75"/>
      <c r="C293" s="555">
        <v>4.9630520246069995E-3</v>
      </c>
      <c r="D293" s="555">
        <v>4.7912893372975942E-3</v>
      </c>
      <c r="E293" s="556">
        <v>8.170140774420364E-3</v>
      </c>
      <c r="F293" s="556">
        <v>0</v>
      </c>
      <c r="G293" s="556">
        <v>0</v>
      </c>
      <c r="H293" s="556">
        <v>0</v>
      </c>
      <c r="I293" s="556">
        <v>0</v>
      </c>
      <c r="J293" s="556">
        <v>0</v>
      </c>
      <c r="K293" s="556">
        <v>0</v>
      </c>
      <c r="L293" s="556">
        <v>0</v>
      </c>
      <c r="M293" s="556">
        <v>0</v>
      </c>
      <c r="N293" s="557">
        <v>0</v>
      </c>
      <c r="O293" s="136"/>
      <c r="P293" s="604">
        <v>1.7924482136324957E-2</v>
      </c>
      <c r="Q293" s="604">
        <v>0</v>
      </c>
      <c r="R293" s="711" t="s">
        <v>402</v>
      </c>
      <c r="S293" s="710">
        <v>0</v>
      </c>
      <c r="T293" s="711" t="s">
        <v>402</v>
      </c>
      <c r="U293" s="710">
        <v>0</v>
      </c>
      <c r="V293" s="711" t="s">
        <v>402</v>
      </c>
      <c r="W293" s="293"/>
      <c r="X293" s="60"/>
      <c r="Y293" s="878"/>
      <c r="Z293" s="816"/>
      <c r="AA293" s="816"/>
      <c r="AB293" s="816"/>
      <c r="AC293" s="816"/>
      <c r="AD293" s="816"/>
      <c r="AE293" s="816"/>
      <c r="AF293" s="822"/>
      <c r="AG293" s="809"/>
    </row>
    <row r="294" spans="1:34" s="5" customFormat="1" ht="15" customHeight="1" thickBot="1" x14ac:dyDescent="0.3">
      <c r="A294" s="399" t="s">
        <v>138</v>
      </c>
      <c r="B294" s="76"/>
      <c r="C294" s="730">
        <v>-7.4413663122812501E-2</v>
      </c>
      <c r="D294" s="730">
        <v>-0.14807542876172497</v>
      </c>
      <c r="E294" s="730">
        <v>7.1178264116966969E-2</v>
      </c>
      <c r="F294" s="730" t="s">
        <v>402</v>
      </c>
      <c r="G294" s="730" t="s">
        <v>402</v>
      </c>
      <c r="H294" s="730" t="s">
        <v>402</v>
      </c>
      <c r="I294" s="730" t="s">
        <v>402</v>
      </c>
      <c r="J294" s="730" t="s">
        <v>402</v>
      </c>
      <c r="K294" s="730" t="s">
        <v>402</v>
      </c>
      <c r="L294" s="730" t="s">
        <v>402</v>
      </c>
      <c r="M294" s="730" t="s">
        <v>402</v>
      </c>
      <c r="N294" s="733" t="s">
        <v>402</v>
      </c>
      <c r="O294" s="63"/>
      <c r="P294" s="736">
        <v>-3.7011221492942822E-2</v>
      </c>
      <c r="Q294" s="736" t="s">
        <v>402</v>
      </c>
      <c r="R294" s="741" t="s">
        <v>402</v>
      </c>
      <c r="S294" s="736" t="s">
        <v>402</v>
      </c>
      <c r="T294" s="741" t="s">
        <v>402</v>
      </c>
      <c r="U294" s="736" t="s">
        <v>402</v>
      </c>
      <c r="V294" s="741" t="s">
        <v>402</v>
      </c>
      <c r="W294" s="296"/>
      <c r="X294" s="63"/>
      <c r="Y294" s="878"/>
      <c r="Z294" s="816"/>
      <c r="AA294" s="816"/>
      <c r="AB294" s="816"/>
      <c r="AC294" s="816"/>
      <c r="AD294" s="816"/>
      <c r="AE294" s="816"/>
      <c r="AF294" s="822"/>
      <c r="AG294" s="810"/>
    </row>
    <row r="295" spans="1:34" s="5" customFormat="1" ht="15" thickBot="1" x14ac:dyDescent="0.4">
      <c r="A295" s="397">
        <v>2025</v>
      </c>
      <c r="B295" s="73" t="s">
        <v>386</v>
      </c>
      <c r="C295" s="552">
        <v>0.152996253605442</v>
      </c>
      <c r="D295" s="552">
        <v>0.14326366623274628</v>
      </c>
      <c r="E295" s="553">
        <v>0.14504405647511853</v>
      </c>
      <c r="F295" s="553">
        <v>0.14404101793231305</v>
      </c>
      <c r="G295" s="553">
        <v>0.14645279279733278</v>
      </c>
      <c r="H295" s="553">
        <v>0.14111749361084897</v>
      </c>
      <c r="I295" s="553">
        <v>0.14442399085959678</v>
      </c>
      <c r="J295" s="553">
        <v>0.12555039379544372</v>
      </c>
      <c r="K295" s="553">
        <v>0.12789906187946387</v>
      </c>
      <c r="L295" s="552">
        <v>0.14126577532832468</v>
      </c>
      <c r="M295" s="552">
        <v>0.12543992876599866</v>
      </c>
      <c r="N295" s="554">
        <v>0.14605205693328749</v>
      </c>
      <c r="O295" s="126"/>
      <c r="P295" s="600">
        <v>0.44130397631330681</v>
      </c>
      <c r="Q295" s="601">
        <v>0.43161130434049483</v>
      </c>
      <c r="R295" s="602">
        <v>0.87291528065380164</v>
      </c>
      <c r="S295" s="601">
        <v>0.3978734465345044</v>
      </c>
      <c r="T295" s="602">
        <v>1.270788727188306</v>
      </c>
      <c r="U295" s="600">
        <v>0.41275776102761086</v>
      </c>
      <c r="V295" s="603">
        <v>1.6835464882159168</v>
      </c>
      <c r="W295" s="59"/>
      <c r="X295" s="60"/>
      <c r="Y295" s="877" t="s">
        <v>386</v>
      </c>
      <c r="Z295" s="816">
        <v>1.6902601131501893</v>
      </c>
      <c r="AA295" s="816">
        <v>1.698459859976909</v>
      </c>
      <c r="AB295" s="816">
        <v>1.8610443962646386</v>
      </c>
      <c r="AC295" s="816">
        <v>2.0271116821022606</v>
      </c>
      <c r="AD295" s="816">
        <v>1.7232776695514156</v>
      </c>
      <c r="AE295" s="816">
        <v>1.8271566466020066</v>
      </c>
      <c r="AF295" s="822">
        <v>1.6835464882159168</v>
      </c>
      <c r="AG295" s="808">
        <f t="shared" si="19"/>
        <v>-7.8597617042394208E-2</v>
      </c>
      <c r="AH295" s="74"/>
    </row>
    <row r="296" spans="1:34" s="5" customFormat="1" ht="15" customHeight="1" thickBot="1" x14ac:dyDescent="0.3">
      <c r="A296" s="398">
        <v>2026</v>
      </c>
      <c r="B296" s="75"/>
      <c r="C296" s="555">
        <v>0.14009932227032623</v>
      </c>
      <c r="D296" s="555">
        <v>0.13758068649530555</v>
      </c>
      <c r="E296" s="556">
        <v>0.15286520741219939</v>
      </c>
      <c r="F296" s="556">
        <v>0</v>
      </c>
      <c r="G296" s="556">
        <v>0</v>
      </c>
      <c r="H296" s="556">
        <v>0</v>
      </c>
      <c r="I296" s="556">
        <v>0</v>
      </c>
      <c r="J296" s="556">
        <v>0</v>
      </c>
      <c r="K296" s="556">
        <v>0</v>
      </c>
      <c r="L296" s="556">
        <v>0</v>
      </c>
      <c r="M296" s="556">
        <v>0</v>
      </c>
      <c r="N296" s="557">
        <v>0</v>
      </c>
      <c r="O296" s="136"/>
      <c r="P296" s="604">
        <v>0.4305452161778312</v>
      </c>
      <c r="Q296" s="604">
        <v>0</v>
      </c>
      <c r="R296" s="711" t="s">
        <v>402</v>
      </c>
      <c r="S296" s="710">
        <v>0</v>
      </c>
      <c r="T296" s="711" t="s">
        <v>402</v>
      </c>
      <c r="U296" s="710">
        <v>0</v>
      </c>
      <c r="V296" s="711" t="s">
        <v>402</v>
      </c>
      <c r="W296" s="59"/>
      <c r="X296" s="60"/>
      <c r="Y296" s="878"/>
      <c r="Z296" s="816"/>
      <c r="AA296" s="816"/>
      <c r="AB296" s="816"/>
      <c r="AC296" s="816"/>
      <c r="AD296" s="816"/>
      <c r="AE296" s="816"/>
      <c r="AF296" s="822"/>
      <c r="AG296" s="809"/>
    </row>
    <row r="297" spans="1:34" s="5" customFormat="1" ht="15" customHeight="1" thickBot="1" x14ac:dyDescent="0.3">
      <c r="A297" s="399" t="s">
        <v>138</v>
      </c>
      <c r="B297" s="76"/>
      <c r="C297" s="730">
        <v>-8.4295732942424359E-2</v>
      </c>
      <c r="D297" s="730">
        <v>-3.9667976444272689E-2</v>
      </c>
      <c r="E297" s="730">
        <v>5.3922588261467501E-2</v>
      </c>
      <c r="F297" s="730" t="s">
        <v>402</v>
      </c>
      <c r="G297" s="730" t="s">
        <v>402</v>
      </c>
      <c r="H297" s="730" t="s">
        <v>402</v>
      </c>
      <c r="I297" s="730" t="s">
        <v>402</v>
      </c>
      <c r="J297" s="730" t="s">
        <v>402</v>
      </c>
      <c r="K297" s="730" t="s">
        <v>402</v>
      </c>
      <c r="L297" s="730" t="s">
        <v>402</v>
      </c>
      <c r="M297" s="730" t="s">
        <v>402</v>
      </c>
      <c r="N297" s="733" t="s">
        <v>402</v>
      </c>
      <c r="O297" s="63"/>
      <c r="P297" s="736">
        <v>-2.437947698852673E-2</v>
      </c>
      <c r="Q297" s="736" t="s">
        <v>402</v>
      </c>
      <c r="R297" s="741" t="s">
        <v>402</v>
      </c>
      <c r="S297" s="736" t="s">
        <v>402</v>
      </c>
      <c r="T297" s="741" t="s">
        <v>402</v>
      </c>
      <c r="U297" s="736" t="s">
        <v>402</v>
      </c>
      <c r="V297" s="741" t="s">
        <v>402</v>
      </c>
      <c r="W297" s="296"/>
      <c r="X297" s="63"/>
      <c r="Y297" s="878"/>
      <c r="Z297" s="816"/>
      <c r="AA297" s="816"/>
      <c r="AB297" s="816"/>
      <c r="AC297" s="816"/>
      <c r="AD297" s="816"/>
      <c r="AE297" s="816"/>
      <c r="AF297" s="822"/>
      <c r="AG297" s="810"/>
    </row>
    <row r="298" spans="1:34" s="5" customFormat="1" ht="15" thickBot="1" x14ac:dyDescent="0.4">
      <c r="A298" s="397">
        <v>2025</v>
      </c>
      <c r="B298" s="73" t="s">
        <v>49</v>
      </c>
      <c r="C298" s="552">
        <v>7.4392861322661194E-2</v>
      </c>
      <c r="D298" s="552">
        <v>7.0608854599328988E-2</v>
      </c>
      <c r="E298" s="553">
        <v>7.8629425984255041E-2</v>
      </c>
      <c r="F298" s="553">
        <v>8.9302749443243623E-2</v>
      </c>
      <c r="G298" s="553">
        <v>8.4989640088267468E-2</v>
      </c>
      <c r="H298" s="553">
        <v>9.1795332652423609E-2</v>
      </c>
      <c r="I298" s="553">
        <v>9.6797980131398759E-2</v>
      </c>
      <c r="J298" s="553">
        <v>8.8013000144467737E-2</v>
      </c>
      <c r="K298" s="553">
        <v>8.7152505774689623E-2</v>
      </c>
      <c r="L298" s="552">
        <v>9.0931697007935797E-2</v>
      </c>
      <c r="M298" s="552">
        <v>7.4030171890414373E-2</v>
      </c>
      <c r="N298" s="554">
        <v>8.6312998252952369E-2</v>
      </c>
      <c r="O298" s="126"/>
      <c r="P298" s="600">
        <v>0.22363114190624522</v>
      </c>
      <c r="Q298" s="601">
        <v>0.26608772218393473</v>
      </c>
      <c r="R298" s="602">
        <v>0.48971886409017995</v>
      </c>
      <c r="S298" s="601">
        <v>0.27196348605055615</v>
      </c>
      <c r="T298" s="602">
        <v>0.76168235014073615</v>
      </c>
      <c r="U298" s="600">
        <v>0.25127486715130254</v>
      </c>
      <c r="V298" s="603">
        <v>1.0129572172920387</v>
      </c>
      <c r="W298" s="59"/>
      <c r="X298" s="60"/>
      <c r="Y298" s="877" t="s">
        <v>49</v>
      </c>
      <c r="Z298" s="816">
        <v>0.97633358945273629</v>
      </c>
      <c r="AA298" s="816">
        <v>0.9730581364918609</v>
      </c>
      <c r="AB298" s="816">
        <v>0.9743915366408975</v>
      </c>
      <c r="AC298" s="816">
        <v>0.95800125478961573</v>
      </c>
      <c r="AD298" s="816">
        <v>0.95726048712797152</v>
      </c>
      <c r="AE298" s="816">
        <v>0.96822290046621196</v>
      </c>
      <c r="AF298" s="822">
        <v>1.0129572172920387</v>
      </c>
      <c r="AG298" s="808">
        <f t="shared" ref="AG298:AG307" si="20">IFERROR(AF298/AE298-1,0)</f>
        <v>4.6202498210160758E-2</v>
      </c>
      <c r="AH298" s="74"/>
    </row>
    <row r="299" spans="1:34" s="5" customFormat="1" ht="15" customHeight="1" thickBot="1" x14ac:dyDescent="0.3">
      <c r="A299" s="398">
        <v>2026</v>
      </c>
      <c r="B299" s="75"/>
      <c r="C299" s="555">
        <v>7.1782080385153241E-2</v>
      </c>
      <c r="D299" s="555">
        <v>7.0501822696649688E-2</v>
      </c>
      <c r="E299" s="556">
        <v>8.4615476612289783E-2</v>
      </c>
      <c r="F299" s="556">
        <v>0</v>
      </c>
      <c r="G299" s="556">
        <v>0</v>
      </c>
      <c r="H299" s="556">
        <v>0</v>
      </c>
      <c r="I299" s="556">
        <v>0</v>
      </c>
      <c r="J299" s="556">
        <v>0</v>
      </c>
      <c r="K299" s="556">
        <v>0</v>
      </c>
      <c r="L299" s="556">
        <v>0</v>
      </c>
      <c r="M299" s="556">
        <v>0</v>
      </c>
      <c r="N299" s="557">
        <v>0</v>
      </c>
      <c r="O299" s="136"/>
      <c r="P299" s="604">
        <v>0.22689937969409274</v>
      </c>
      <c r="Q299" s="604">
        <v>0</v>
      </c>
      <c r="R299" s="711" t="s">
        <v>402</v>
      </c>
      <c r="S299" s="710">
        <v>0</v>
      </c>
      <c r="T299" s="711" t="s">
        <v>402</v>
      </c>
      <c r="U299" s="710">
        <v>0</v>
      </c>
      <c r="V299" s="711" t="s">
        <v>402</v>
      </c>
      <c r="W299" s="59"/>
      <c r="X299" s="60"/>
      <c r="Y299" s="878"/>
      <c r="Z299" s="816"/>
      <c r="AA299" s="816"/>
      <c r="AB299" s="816"/>
      <c r="AC299" s="816"/>
      <c r="AD299" s="816"/>
      <c r="AE299" s="816"/>
      <c r="AF299" s="822"/>
      <c r="AG299" s="809"/>
    </row>
    <row r="300" spans="1:34" s="5" customFormat="1" ht="15" customHeight="1" thickBot="1" x14ac:dyDescent="0.3">
      <c r="A300" s="399" t="s">
        <v>138</v>
      </c>
      <c r="B300" s="76"/>
      <c r="C300" s="730">
        <v>-3.5094508950049882E-2</v>
      </c>
      <c r="D300" s="730">
        <v>-1.5158425000186449E-3</v>
      </c>
      <c r="E300" s="730">
        <v>7.6129903698310145E-2</v>
      </c>
      <c r="F300" s="730" t="s">
        <v>402</v>
      </c>
      <c r="G300" s="730" t="s">
        <v>402</v>
      </c>
      <c r="H300" s="730" t="s">
        <v>402</v>
      </c>
      <c r="I300" s="730" t="s">
        <v>402</v>
      </c>
      <c r="J300" s="730" t="s">
        <v>402</v>
      </c>
      <c r="K300" s="730" t="s">
        <v>402</v>
      </c>
      <c r="L300" s="730" t="s">
        <v>402</v>
      </c>
      <c r="M300" s="730" t="s">
        <v>402</v>
      </c>
      <c r="N300" s="733" t="s">
        <v>402</v>
      </c>
      <c r="O300" s="63"/>
      <c r="P300" s="736">
        <v>1.4614412643913824E-2</v>
      </c>
      <c r="Q300" s="736" t="s">
        <v>402</v>
      </c>
      <c r="R300" s="741" t="s">
        <v>402</v>
      </c>
      <c r="S300" s="736" t="s">
        <v>402</v>
      </c>
      <c r="T300" s="741" t="s">
        <v>402</v>
      </c>
      <c r="U300" s="736" t="s">
        <v>402</v>
      </c>
      <c r="V300" s="741" t="s">
        <v>402</v>
      </c>
      <c r="W300" s="296"/>
      <c r="X300" s="63"/>
      <c r="Y300" s="878"/>
      <c r="Z300" s="816"/>
      <c r="AA300" s="816"/>
      <c r="AB300" s="816"/>
      <c r="AC300" s="816"/>
      <c r="AD300" s="816"/>
      <c r="AE300" s="816"/>
      <c r="AF300" s="822"/>
      <c r="AG300" s="810"/>
    </row>
    <row r="301" spans="1:34" s="5" customFormat="1" ht="15" thickBot="1" x14ac:dyDescent="0.4">
      <c r="A301" s="397">
        <v>2025</v>
      </c>
      <c r="B301" s="73" t="s">
        <v>387</v>
      </c>
      <c r="C301" s="552">
        <v>0.33072411875888796</v>
      </c>
      <c r="D301" s="552">
        <v>0.31174177947031734</v>
      </c>
      <c r="E301" s="553">
        <v>0.34367616858467825</v>
      </c>
      <c r="F301" s="553">
        <v>0.36580619973003009</v>
      </c>
      <c r="G301" s="553">
        <v>0.35856635317838681</v>
      </c>
      <c r="H301" s="553">
        <v>0.36534416680290482</v>
      </c>
      <c r="I301" s="553">
        <v>0.4143254425403291</v>
      </c>
      <c r="J301" s="553">
        <v>0.40596085562266887</v>
      </c>
      <c r="K301" s="553">
        <v>0.35279301355297521</v>
      </c>
      <c r="L301" s="552">
        <v>0.37858978614808797</v>
      </c>
      <c r="M301" s="552">
        <v>0.31525794043920641</v>
      </c>
      <c r="N301" s="554">
        <v>0.35828025065692726</v>
      </c>
      <c r="O301" s="126"/>
      <c r="P301" s="600">
        <v>0.98614206681388361</v>
      </c>
      <c r="Q301" s="601">
        <v>1.0897167197113218</v>
      </c>
      <c r="R301" s="602">
        <v>2.0758587865252052</v>
      </c>
      <c r="S301" s="601">
        <v>1.173079311715973</v>
      </c>
      <c r="T301" s="602">
        <v>3.2489380982411782</v>
      </c>
      <c r="U301" s="600">
        <v>1.0521279772442216</v>
      </c>
      <c r="V301" s="603">
        <v>4.3010660754853998</v>
      </c>
      <c r="W301" s="59"/>
      <c r="X301" s="60"/>
      <c r="Y301" s="877" t="s">
        <v>387</v>
      </c>
      <c r="Z301" s="816">
        <v>4.9717417934021082</v>
      </c>
      <c r="AA301" s="816">
        <v>3.0529243810403734</v>
      </c>
      <c r="AB301" s="816">
        <v>3.7695619241169154</v>
      </c>
      <c r="AC301" s="816">
        <v>4.5805484674582022</v>
      </c>
      <c r="AD301" s="816">
        <v>4.3651750320141778</v>
      </c>
      <c r="AE301" s="816">
        <v>4.2026138376554476</v>
      </c>
      <c r="AF301" s="822">
        <v>4.3010660754853998</v>
      </c>
      <c r="AG301" s="808">
        <f t="shared" si="20"/>
        <v>2.3426429748986122E-2</v>
      </c>
      <c r="AH301" s="74"/>
    </row>
    <row r="302" spans="1:34" s="5" customFormat="1" ht="15" customHeight="1" thickBot="1" x14ac:dyDescent="0.3">
      <c r="A302" s="398">
        <v>2026</v>
      </c>
      <c r="B302" s="75"/>
      <c r="C302" s="555">
        <v>0.35016328448648726</v>
      </c>
      <c r="D302" s="555">
        <v>0.3307163941059032</v>
      </c>
      <c r="E302" s="556">
        <v>0.37352422263071194</v>
      </c>
      <c r="F302" s="556">
        <v>0</v>
      </c>
      <c r="G302" s="556">
        <v>0</v>
      </c>
      <c r="H302" s="556">
        <v>0</v>
      </c>
      <c r="I302" s="556">
        <v>0</v>
      </c>
      <c r="J302" s="556">
        <v>0</v>
      </c>
      <c r="K302" s="556">
        <v>0</v>
      </c>
      <c r="L302" s="556">
        <v>0</v>
      </c>
      <c r="M302" s="556">
        <v>0</v>
      </c>
      <c r="N302" s="557">
        <v>0</v>
      </c>
      <c r="O302" s="136"/>
      <c r="P302" s="604">
        <v>1.0544039012231026</v>
      </c>
      <c r="Q302" s="604">
        <v>0</v>
      </c>
      <c r="R302" s="711" t="s">
        <v>402</v>
      </c>
      <c r="S302" s="710">
        <v>0</v>
      </c>
      <c r="T302" s="711" t="s">
        <v>402</v>
      </c>
      <c r="U302" s="710">
        <v>0</v>
      </c>
      <c r="V302" s="711" t="s">
        <v>402</v>
      </c>
      <c r="W302" s="59"/>
      <c r="X302" s="60"/>
      <c r="Y302" s="878"/>
      <c r="Z302" s="816"/>
      <c r="AA302" s="816"/>
      <c r="AB302" s="816"/>
      <c r="AC302" s="816"/>
      <c r="AD302" s="816"/>
      <c r="AE302" s="816"/>
      <c r="AF302" s="822"/>
      <c r="AG302" s="809"/>
    </row>
    <row r="303" spans="1:34" s="5" customFormat="1" ht="15" customHeight="1" thickBot="1" x14ac:dyDescent="0.3">
      <c r="A303" s="399" t="s">
        <v>138</v>
      </c>
      <c r="B303" s="76"/>
      <c r="C303" s="730">
        <v>5.8777587194271966E-2</v>
      </c>
      <c r="D303" s="730">
        <v>6.0866447441936609E-2</v>
      </c>
      <c r="E303" s="730">
        <v>8.6849356383811749E-2</v>
      </c>
      <c r="F303" s="730" t="s">
        <v>402</v>
      </c>
      <c r="G303" s="730" t="s">
        <v>402</v>
      </c>
      <c r="H303" s="730" t="s">
        <v>402</v>
      </c>
      <c r="I303" s="730" t="s">
        <v>402</v>
      </c>
      <c r="J303" s="730" t="s">
        <v>402</v>
      </c>
      <c r="K303" s="730" t="s">
        <v>402</v>
      </c>
      <c r="L303" s="730" t="s">
        <v>402</v>
      </c>
      <c r="M303" s="730" t="s">
        <v>402</v>
      </c>
      <c r="N303" s="733" t="s">
        <v>402</v>
      </c>
      <c r="O303" s="63"/>
      <c r="P303" s="736">
        <v>6.9221095728899812E-2</v>
      </c>
      <c r="Q303" s="736" t="s">
        <v>402</v>
      </c>
      <c r="R303" s="741" t="s">
        <v>402</v>
      </c>
      <c r="S303" s="736" t="s">
        <v>402</v>
      </c>
      <c r="T303" s="741" t="s">
        <v>402</v>
      </c>
      <c r="U303" s="736" t="s">
        <v>402</v>
      </c>
      <c r="V303" s="741" t="s">
        <v>402</v>
      </c>
      <c r="W303" s="296"/>
      <c r="X303" s="63"/>
      <c r="Y303" s="878"/>
      <c r="Z303" s="816"/>
      <c r="AA303" s="816"/>
      <c r="AB303" s="816"/>
      <c r="AC303" s="816"/>
      <c r="AD303" s="816"/>
      <c r="AE303" s="816"/>
      <c r="AF303" s="822"/>
      <c r="AG303" s="810"/>
    </row>
    <row r="304" spans="1:34" s="5" customFormat="1" ht="11" thickBot="1" x14ac:dyDescent="0.3">
      <c r="A304" s="460">
        <v>2025</v>
      </c>
      <c r="B304" s="450" t="s">
        <v>180</v>
      </c>
      <c r="C304" s="570">
        <v>0.58649548941781871</v>
      </c>
      <c r="D304" s="570">
        <v>0.55538343902222831</v>
      </c>
      <c r="E304" s="571">
        <v>0.607721887141357</v>
      </c>
      <c r="F304" s="571">
        <v>0.64690201102444811</v>
      </c>
      <c r="G304" s="571">
        <v>0.6320509614625025</v>
      </c>
      <c r="H304" s="571">
        <v>0.6480133565631222</v>
      </c>
      <c r="I304" s="571">
        <v>0.70318741217519909</v>
      </c>
      <c r="J304" s="571">
        <v>0.65740711847202005</v>
      </c>
      <c r="K304" s="571">
        <v>0.61406465125093879</v>
      </c>
      <c r="L304" s="570">
        <v>0.66153767526887286</v>
      </c>
      <c r="M304" s="570">
        <v>0.54784965705709077</v>
      </c>
      <c r="N304" s="572">
        <v>0.6227294961525478</v>
      </c>
      <c r="O304" s="630"/>
      <c r="P304" s="617">
        <v>1.7496008155814042</v>
      </c>
      <c r="Q304" s="618">
        <v>1.9269663290500727</v>
      </c>
      <c r="R304" s="602">
        <v>3.6765671446314769</v>
      </c>
      <c r="S304" s="618">
        <v>1.9746591818981578</v>
      </c>
      <c r="T304" s="602">
        <v>5.6512263265296347</v>
      </c>
      <c r="U304" s="617">
        <v>1.8321168284785114</v>
      </c>
      <c r="V304" s="603">
        <v>7.4833431550081464</v>
      </c>
      <c r="W304" s="59"/>
      <c r="X304" s="59"/>
      <c r="Y304" s="879" t="s">
        <v>180</v>
      </c>
      <c r="Z304" s="782">
        <v>8.1874523296596404</v>
      </c>
      <c r="AA304" s="782">
        <v>6.1787553007296596</v>
      </c>
      <c r="AB304" s="782">
        <v>7.113766285725859</v>
      </c>
      <c r="AC304" s="782">
        <v>8.0897946629713253</v>
      </c>
      <c r="AD304" s="782">
        <v>7.5192479270908477</v>
      </c>
      <c r="AE304" s="782">
        <v>7.486033274586763</v>
      </c>
      <c r="AF304" s="782">
        <v>7.4833431550081464</v>
      </c>
      <c r="AG304" s="989">
        <f t="shared" si="20"/>
        <v>-3.5935180621615714E-4</v>
      </c>
    </row>
    <row r="305" spans="1:34" s="5" customFormat="1" ht="15" customHeight="1" thickBot="1" x14ac:dyDescent="0.3">
      <c r="A305" s="461">
        <v>2026</v>
      </c>
      <c r="B305" s="451"/>
      <c r="C305" s="573">
        <v>0.58831491525617496</v>
      </c>
      <c r="D305" s="573">
        <v>0.56415996403788726</v>
      </c>
      <c r="E305" s="574">
        <v>0.65425076843643282</v>
      </c>
      <c r="F305" s="574">
        <v>0</v>
      </c>
      <c r="G305" s="574">
        <v>0</v>
      </c>
      <c r="H305" s="574">
        <v>0</v>
      </c>
      <c r="I305" s="574">
        <v>0</v>
      </c>
      <c r="J305" s="574">
        <v>0</v>
      </c>
      <c r="K305" s="574">
        <v>0</v>
      </c>
      <c r="L305" s="574">
        <v>0</v>
      </c>
      <c r="M305" s="574">
        <v>0</v>
      </c>
      <c r="N305" s="575">
        <v>0</v>
      </c>
      <c r="O305" s="629"/>
      <c r="P305" s="619">
        <v>1.8067256477304952</v>
      </c>
      <c r="Q305" s="619">
        <v>0</v>
      </c>
      <c r="R305" s="711" t="s">
        <v>402</v>
      </c>
      <c r="S305" s="710">
        <v>0</v>
      </c>
      <c r="T305" s="711" t="s">
        <v>402</v>
      </c>
      <c r="U305" s="710">
        <v>0</v>
      </c>
      <c r="V305" s="711" t="s">
        <v>402</v>
      </c>
      <c r="W305" s="59"/>
      <c r="X305" s="59"/>
      <c r="Y305" s="880"/>
      <c r="Z305" s="782"/>
      <c r="AA305" s="782"/>
      <c r="AB305" s="782"/>
      <c r="AC305" s="782"/>
      <c r="AD305" s="782"/>
      <c r="AE305" s="782"/>
      <c r="AF305" s="782"/>
      <c r="AG305" s="990"/>
    </row>
    <row r="306" spans="1:34" s="5" customFormat="1" ht="15" customHeight="1" thickBot="1" x14ac:dyDescent="0.3">
      <c r="A306" s="462" t="s">
        <v>138</v>
      </c>
      <c r="B306" s="452"/>
      <c r="C306" s="744">
        <v>3.1021992004785942E-3</v>
      </c>
      <c r="D306" s="744">
        <v>1.5802640840552121E-2</v>
      </c>
      <c r="E306" s="744">
        <v>7.656278682662146E-2</v>
      </c>
      <c r="F306" s="744" t="s">
        <v>402</v>
      </c>
      <c r="G306" s="744" t="s">
        <v>402</v>
      </c>
      <c r="H306" s="744" t="s">
        <v>402</v>
      </c>
      <c r="I306" s="744" t="s">
        <v>402</v>
      </c>
      <c r="J306" s="744" t="s">
        <v>402</v>
      </c>
      <c r="K306" s="744" t="s">
        <v>402</v>
      </c>
      <c r="L306" s="744" t="s">
        <v>402</v>
      </c>
      <c r="M306" s="744" t="s">
        <v>402</v>
      </c>
      <c r="N306" s="745" t="s">
        <v>402</v>
      </c>
      <c r="O306" s="62"/>
      <c r="P306" s="739">
        <v>3.2650208916431001E-2</v>
      </c>
      <c r="Q306" s="739" t="s">
        <v>402</v>
      </c>
      <c r="R306" s="741" t="s">
        <v>402</v>
      </c>
      <c r="S306" s="739" t="s">
        <v>402</v>
      </c>
      <c r="T306" s="741" t="s">
        <v>402</v>
      </c>
      <c r="U306" s="739" t="s">
        <v>402</v>
      </c>
      <c r="V306" s="741" t="s">
        <v>402</v>
      </c>
      <c r="W306" s="296"/>
      <c r="X306" s="62"/>
      <c r="Y306" s="880"/>
      <c r="Z306" s="782"/>
      <c r="AA306" s="782"/>
      <c r="AB306" s="782"/>
      <c r="AC306" s="782"/>
      <c r="AD306" s="782"/>
      <c r="AE306" s="782"/>
      <c r="AF306" s="782"/>
      <c r="AG306" s="991"/>
    </row>
    <row r="307" spans="1:34" s="5" customFormat="1" ht="11" thickBot="1" x14ac:dyDescent="0.3">
      <c r="A307" s="469">
        <v>2025</v>
      </c>
      <c r="B307" s="403" t="s">
        <v>181</v>
      </c>
      <c r="C307" s="590">
        <v>9.6303729499962003</v>
      </c>
      <c r="D307" s="590">
        <v>9.1419453740037824</v>
      </c>
      <c r="E307" s="591">
        <v>9.678304462791754</v>
      </c>
      <c r="F307" s="591">
        <v>10.426991694797028</v>
      </c>
      <c r="G307" s="591">
        <v>9.8402999229695602</v>
      </c>
      <c r="H307" s="591">
        <v>10.417023290719548</v>
      </c>
      <c r="I307" s="591">
        <v>11.078872181194164</v>
      </c>
      <c r="J307" s="591">
        <v>9.6553537961230091</v>
      </c>
      <c r="K307" s="591">
        <v>10.074767691241949</v>
      </c>
      <c r="L307" s="590">
        <v>10.617854279057687</v>
      </c>
      <c r="M307" s="590">
        <v>8.98405379694902</v>
      </c>
      <c r="N307" s="592">
        <v>10.516767836206073</v>
      </c>
      <c r="O307" s="62"/>
      <c r="P307" s="623">
        <v>28.450622786791733</v>
      </c>
      <c r="Q307" s="624">
        <v>30.68431490848613</v>
      </c>
      <c r="R307" s="624">
        <v>59.13493769527787</v>
      </c>
      <c r="S307" s="624">
        <v>30.808993668559122</v>
      </c>
      <c r="T307" s="624">
        <v>89.943931363836967</v>
      </c>
      <c r="U307" s="623">
        <v>30.11867591221278</v>
      </c>
      <c r="V307" s="623">
        <v>120.06260727604975</v>
      </c>
      <c r="W307" s="65"/>
      <c r="X307" s="59"/>
      <c r="Y307" s="836" t="s">
        <v>181</v>
      </c>
      <c r="Z307" s="783">
        <v>130.75003107769453</v>
      </c>
      <c r="AA307" s="783">
        <v>110.28571890972668</v>
      </c>
      <c r="AB307" s="783">
        <v>124.47696278807898</v>
      </c>
      <c r="AC307" s="783">
        <v>128.84179925705024</v>
      </c>
      <c r="AD307" s="783">
        <v>123.52795935247502</v>
      </c>
      <c r="AE307" s="783">
        <v>122.28351066611992</v>
      </c>
      <c r="AF307" s="783">
        <v>120.06260727604973</v>
      </c>
      <c r="AG307" s="1010">
        <f t="shared" si="20"/>
        <v>-1.8161920425511013E-2</v>
      </c>
    </row>
    <row r="308" spans="1:34" s="5" customFormat="1" ht="15" customHeight="1" thickBot="1" x14ac:dyDescent="0.3">
      <c r="A308" s="470">
        <v>2026</v>
      </c>
      <c r="B308" s="404"/>
      <c r="C308" s="593">
        <v>8.8942685895097426</v>
      </c>
      <c r="D308" s="593">
        <v>8.9339002866485568</v>
      </c>
      <c r="E308" s="594">
        <v>9.788509128610082</v>
      </c>
      <c r="F308" s="594">
        <v>0</v>
      </c>
      <c r="G308" s="594">
        <v>0</v>
      </c>
      <c r="H308" s="594">
        <v>0</v>
      </c>
      <c r="I308" s="594">
        <v>0</v>
      </c>
      <c r="J308" s="594">
        <v>0</v>
      </c>
      <c r="K308" s="594">
        <v>0</v>
      </c>
      <c r="L308" s="594">
        <v>0</v>
      </c>
      <c r="M308" s="594">
        <v>0</v>
      </c>
      <c r="N308" s="595">
        <v>0</v>
      </c>
      <c r="O308" s="62"/>
      <c r="P308" s="625">
        <v>27.616678004768374</v>
      </c>
      <c r="Q308" s="625">
        <v>0</v>
      </c>
      <c r="R308" s="711" t="s">
        <v>402</v>
      </c>
      <c r="S308" s="710">
        <v>0</v>
      </c>
      <c r="T308" s="711" t="s">
        <v>402</v>
      </c>
      <c r="U308" s="710">
        <v>0</v>
      </c>
      <c r="V308" s="711" t="s">
        <v>402</v>
      </c>
      <c r="W308" s="65"/>
      <c r="X308" s="59"/>
      <c r="Y308" s="837"/>
      <c r="Z308" s="783"/>
      <c r="AA308" s="783"/>
      <c r="AB308" s="783"/>
      <c r="AC308" s="783"/>
      <c r="AD308" s="783"/>
      <c r="AE308" s="783"/>
      <c r="AF308" s="783"/>
      <c r="AG308" s="1011"/>
    </row>
    <row r="309" spans="1:34" s="5" customFormat="1" ht="15" customHeight="1" thickBot="1" x14ac:dyDescent="0.3">
      <c r="A309" s="471" t="s">
        <v>138</v>
      </c>
      <c r="B309" s="405"/>
      <c r="C309" s="750">
        <v>-7.6435706520249364E-2</v>
      </c>
      <c r="D309" s="750">
        <v>-2.2757200884926165E-2</v>
      </c>
      <c r="E309" s="750">
        <v>1.138677402038858E-2</v>
      </c>
      <c r="F309" s="750" t="s">
        <v>402</v>
      </c>
      <c r="G309" s="750" t="s">
        <v>402</v>
      </c>
      <c r="H309" s="750" t="s">
        <v>402</v>
      </c>
      <c r="I309" s="750" t="s">
        <v>402</v>
      </c>
      <c r="J309" s="750" t="s">
        <v>402</v>
      </c>
      <c r="K309" s="750" t="s">
        <v>402</v>
      </c>
      <c r="L309" s="750" t="s">
        <v>402</v>
      </c>
      <c r="M309" s="750" t="s">
        <v>402</v>
      </c>
      <c r="N309" s="751" t="s">
        <v>402</v>
      </c>
      <c r="O309" s="727"/>
      <c r="P309" s="740">
        <v>-2.9312004460251027E-2</v>
      </c>
      <c r="Q309" s="740" t="s">
        <v>402</v>
      </c>
      <c r="R309" s="741" t="s">
        <v>402</v>
      </c>
      <c r="S309" s="740" t="s">
        <v>402</v>
      </c>
      <c r="T309" s="741" t="s">
        <v>402</v>
      </c>
      <c r="U309" s="740" t="s">
        <v>402</v>
      </c>
      <c r="V309" s="741" t="s">
        <v>402</v>
      </c>
      <c r="W309" s="296"/>
      <c r="X309" s="62"/>
      <c r="Y309" s="837"/>
      <c r="Z309" s="783"/>
      <c r="AA309" s="783"/>
      <c r="AB309" s="783"/>
      <c r="AC309" s="783"/>
      <c r="AD309" s="783"/>
      <c r="AE309" s="783"/>
      <c r="AF309" s="783"/>
      <c r="AG309" s="1012"/>
    </row>
    <row r="310" spans="1:34" s="5" customFormat="1" ht="8.25" customHeight="1" thickBot="1" x14ac:dyDescent="0.3">
      <c r="R310" s="23"/>
      <c r="T310" s="23"/>
      <c r="V310" s="23"/>
      <c r="W310" s="23"/>
      <c r="AG310" s="84"/>
    </row>
    <row r="311" spans="1:34" s="68" customFormat="1" ht="15" thickBot="1" x14ac:dyDescent="0.4">
      <c r="A311" s="475">
        <v>2025</v>
      </c>
      <c r="B311" s="91" t="s">
        <v>383</v>
      </c>
      <c r="C311" s="566">
        <v>3.176528157275088E-3</v>
      </c>
      <c r="D311" s="566">
        <v>3.3317474219879211E-3</v>
      </c>
      <c r="E311" s="566">
        <v>4.518440886146881E-3</v>
      </c>
      <c r="F311" s="566">
        <v>5.3443853622580631E-3</v>
      </c>
      <c r="G311" s="566">
        <v>4.7053396746555357E-3</v>
      </c>
      <c r="H311" s="566">
        <v>5.5687078275455833E-3</v>
      </c>
      <c r="I311" s="566">
        <v>5.3318453099711373E-3</v>
      </c>
      <c r="J311" s="566">
        <v>4.2398321299914419E-3</v>
      </c>
      <c r="K311" s="566">
        <v>5.1729275966575514E-3</v>
      </c>
      <c r="L311" s="566">
        <v>5.6799617845169703E-3</v>
      </c>
      <c r="M311" s="566">
        <v>3.7069550325342661E-3</v>
      </c>
      <c r="N311" s="566">
        <v>3.5908468617743914E-3</v>
      </c>
      <c r="O311" s="753"/>
      <c r="P311" s="566">
        <v>1.102671646540989E-2</v>
      </c>
      <c r="Q311" s="566">
        <v>1.5618432864459183E-2</v>
      </c>
      <c r="R311" s="588">
        <v>2.6645149329869073E-2</v>
      </c>
      <c r="S311" s="566">
        <v>1.4744605036620131E-2</v>
      </c>
      <c r="T311" s="588">
        <v>4.1389754366489201E-2</v>
      </c>
      <c r="U311" s="566">
        <v>1.2977763678825627E-2</v>
      </c>
      <c r="V311" s="588">
        <v>5.4367518045314825E-2</v>
      </c>
      <c r="W311" s="298"/>
      <c r="X311" s="67"/>
      <c r="Y311" s="873" t="s">
        <v>383</v>
      </c>
      <c r="Z311" s="815">
        <v>7.0079430384323751E-2</v>
      </c>
      <c r="AA311" s="815">
        <v>5.7850754460062867E-2</v>
      </c>
      <c r="AB311" s="815">
        <v>5.8438816587147085E-2</v>
      </c>
      <c r="AC311" s="815">
        <v>5.7515591852827196E-2</v>
      </c>
      <c r="AD311" s="815">
        <v>4.9829891109674229E-2</v>
      </c>
      <c r="AE311" s="815">
        <v>5.4621185388718942E-2</v>
      </c>
      <c r="AF311" s="815">
        <v>5.4367518045314825E-2</v>
      </c>
      <c r="AG311" s="805">
        <f t="shared" ref="AG311" si="21">IFERROR(AF311/AE311-1,0)</f>
        <v>-4.6441200717058928E-3</v>
      </c>
      <c r="AH311" s="93"/>
    </row>
    <row r="312" spans="1:34" s="68" customFormat="1" ht="15" customHeight="1" thickBot="1" x14ac:dyDescent="0.3">
      <c r="A312" s="475">
        <v>2026</v>
      </c>
      <c r="B312" s="91"/>
      <c r="C312" s="566">
        <v>2.9401510610794915E-3</v>
      </c>
      <c r="D312" s="566">
        <v>2.8383974939512882E-3</v>
      </c>
      <c r="E312" s="566">
        <v>4.8400556649379461E-3</v>
      </c>
      <c r="F312" s="566">
        <v>0</v>
      </c>
      <c r="G312" s="566">
        <v>0</v>
      </c>
      <c r="H312" s="566">
        <v>0</v>
      </c>
      <c r="I312" s="566">
        <v>0</v>
      </c>
      <c r="J312" s="566">
        <v>0</v>
      </c>
      <c r="K312" s="566">
        <v>0</v>
      </c>
      <c r="L312" s="566">
        <v>0</v>
      </c>
      <c r="M312" s="566">
        <v>0</v>
      </c>
      <c r="N312" s="566">
        <v>0</v>
      </c>
      <c r="O312" s="753"/>
      <c r="P312" s="566">
        <v>1.0618604219968726E-2</v>
      </c>
      <c r="Q312" s="569">
        <v>0</v>
      </c>
      <c r="R312" s="767" t="s">
        <v>402</v>
      </c>
      <c r="S312" s="768">
        <v>0</v>
      </c>
      <c r="T312" s="767" t="s">
        <v>402</v>
      </c>
      <c r="U312" s="768">
        <v>0</v>
      </c>
      <c r="V312" s="767" t="s">
        <v>402</v>
      </c>
      <c r="W312" s="298"/>
      <c r="X312" s="67"/>
      <c r="Y312" s="874"/>
      <c r="Z312" s="815"/>
      <c r="AA312" s="815"/>
      <c r="AB312" s="815"/>
      <c r="AC312" s="815"/>
      <c r="AD312" s="815"/>
      <c r="AE312" s="815"/>
      <c r="AF312" s="815"/>
      <c r="AG312" s="806"/>
    </row>
    <row r="313" spans="1:34" s="68" customFormat="1" ht="15" customHeight="1" thickBot="1" x14ac:dyDescent="0.3">
      <c r="A313" s="475" t="s">
        <v>138</v>
      </c>
      <c r="B313" s="91"/>
      <c r="C313" s="754">
        <v>-7.4413663122812418E-2</v>
      </c>
      <c r="D313" s="754">
        <v>-0.14807542876172489</v>
      </c>
      <c r="E313" s="754">
        <v>7.1178264116966997E-2</v>
      </c>
      <c r="F313" s="754" t="s">
        <v>402</v>
      </c>
      <c r="G313" s="754" t="s">
        <v>402</v>
      </c>
      <c r="H313" s="754" t="s">
        <v>402</v>
      </c>
      <c r="I313" s="754" t="s">
        <v>402</v>
      </c>
      <c r="J313" s="754" t="s">
        <v>402</v>
      </c>
      <c r="K313" s="754" t="s">
        <v>402</v>
      </c>
      <c r="L313" s="754" t="s">
        <v>402</v>
      </c>
      <c r="M313" s="754" t="s">
        <v>402</v>
      </c>
      <c r="N313" s="754" t="s">
        <v>402</v>
      </c>
      <c r="O313" s="755"/>
      <c r="P313" s="754">
        <v>-3.701122149294276E-2</v>
      </c>
      <c r="Q313" s="754" t="s">
        <v>402</v>
      </c>
      <c r="R313" s="756" t="s">
        <v>402</v>
      </c>
      <c r="S313" s="754" t="s">
        <v>402</v>
      </c>
      <c r="T313" s="756" t="s">
        <v>402</v>
      </c>
      <c r="U313" s="754" t="s">
        <v>402</v>
      </c>
      <c r="V313" s="756" t="s">
        <v>402</v>
      </c>
      <c r="W313" s="297"/>
      <c r="X313" s="70"/>
      <c r="Y313" s="874"/>
      <c r="Z313" s="815"/>
      <c r="AA313" s="815"/>
      <c r="AB313" s="815"/>
      <c r="AC313" s="815"/>
      <c r="AD313" s="815"/>
      <c r="AE313" s="815"/>
      <c r="AF313" s="815"/>
      <c r="AG313" s="807"/>
    </row>
    <row r="314" spans="1:34" s="68" customFormat="1" ht="15" thickBot="1" x14ac:dyDescent="0.4">
      <c r="A314" s="475">
        <v>2025</v>
      </c>
      <c r="B314" s="91" t="s">
        <v>384</v>
      </c>
      <c r="C314" s="566">
        <v>0.32421388902201309</v>
      </c>
      <c r="D314" s="566">
        <v>0.29803592972913501</v>
      </c>
      <c r="E314" s="566">
        <v>0.28288923293264789</v>
      </c>
      <c r="F314" s="566">
        <v>0.24721841297469041</v>
      </c>
      <c r="G314" s="566">
        <v>0.29309685016545106</v>
      </c>
      <c r="H314" s="566">
        <v>0.23742122236475988</v>
      </c>
      <c r="I314" s="566">
        <v>0.22504979130388714</v>
      </c>
      <c r="J314" s="566">
        <v>0.21525818472964192</v>
      </c>
      <c r="K314" s="566">
        <v>0.18621282311234136</v>
      </c>
      <c r="L314" s="566">
        <v>0.22318472338498324</v>
      </c>
      <c r="M314" s="566">
        <v>0.225686371372016</v>
      </c>
      <c r="N314" s="566">
        <v>0.25558888246701639</v>
      </c>
      <c r="O314" s="753"/>
      <c r="P314" s="566">
        <v>0.90513905168379594</v>
      </c>
      <c r="Q314" s="566">
        <v>0.77773648550490138</v>
      </c>
      <c r="R314" s="588">
        <v>1.6828755371886972</v>
      </c>
      <c r="S314" s="566">
        <v>0.62652079914587044</v>
      </c>
      <c r="T314" s="588">
        <v>2.3093963363345678</v>
      </c>
      <c r="U314" s="566">
        <v>0.70445997722401565</v>
      </c>
      <c r="V314" s="588">
        <v>3.0138563135585832</v>
      </c>
      <c r="W314" s="90"/>
      <c r="X314" s="67"/>
      <c r="Y314" s="873" t="s">
        <v>384</v>
      </c>
      <c r="Z314" s="815">
        <v>4.7994032533812945</v>
      </c>
      <c r="AA314" s="815">
        <v>2.5615093827192119</v>
      </c>
      <c r="AB314" s="815">
        <v>2.9225810872553608</v>
      </c>
      <c r="AC314" s="815">
        <v>3.7074892049249466</v>
      </c>
      <c r="AD314" s="815">
        <v>3.5903492194224733</v>
      </c>
      <c r="AE314" s="815">
        <v>3.9327077101747929</v>
      </c>
      <c r="AF314" s="815">
        <v>3.0138563135585832</v>
      </c>
      <c r="AG314" s="805">
        <f t="shared" ref="AG314:AG323" si="22">IFERROR(AF314/AE314-1,0)</f>
        <v>-0.23364344983964513</v>
      </c>
      <c r="AH314" s="93"/>
    </row>
    <row r="315" spans="1:34" s="68" customFormat="1" ht="15" customHeight="1" thickBot="1" x14ac:dyDescent="0.3">
      <c r="A315" s="475">
        <v>2026</v>
      </c>
      <c r="B315" s="91"/>
      <c r="C315" s="566">
        <v>0.30208980384997242</v>
      </c>
      <c r="D315" s="566">
        <v>0.28525747898255177</v>
      </c>
      <c r="E315" s="566">
        <v>0.34173022762228117</v>
      </c>
      <c r="F315" s="566">
        <v>0</v>
      </c>
      <c r="G315" s="566">
        <v>0</v>
      </c>
      <c r="H315" s="566">
        <v>0</v>
      </c>
      <c r="I315" s="566">
        <v>0</v>
      </c>
      <c r="J315" s="566">
        <v>0</v>
      </c>
      <c r="K315" s="566">
        <v>0</v>
      </c>
      <c r="L315" s="566">
        <v>0</v>
      </c>
      <c r="M315" s="566">
        <v>0</v>
      </c>
      <c r="N315" s="566">
        <v>0</v>
      </c>
      <c r="O315" s="753"/>
      <c r="P315" s="566">
        <v>0.92907751045480524</v>
      </c>
      <c r="Q315" s="566">
        <v>0</v>
      </c>
      <c r="R315" s="767" t="s">
        <v>402</v>
      </c>
      <c r="S315" s="768">
        <v>0</v>
      </c>
      <c r="T315" s="767" t="s">
        <v>402</v>
      </c>
      <c r="U315" s="768">
        <v>0</v>
      </c>
      <c r="V315" s="767" t="s">
        <v>402</v>
      </c>
      <c r="W315" s="90"/>
      <c r="X315" s="67"/>
      <c r="Y315" s="874"/>
      <c r="Z315" s="815"/>
      <c r="AA315" s="815"/>
      <c r="AB315" s="815"/>
      <c r="AC315" s="815"/>
      <c r="AD315" s="815"/>
      <c r="AE315" s="815"/>
      <c r="AF315" s="815"/>
      <c r="AG315" s="806"/>
    </row>
    <row r="316" spans="1:34" s="68" customFormat="1" ht="15" customHeight="1" thickBot="1" x14ac:dyDescent="0.3">
      <c r="A316" s="475" t="s">
        <v>138</v>
      </c>
      <c r="B316" s="91"/>
      <c r="C316" s="754">
        <v>-6.8239165320084477E-2</v>
      </c>
      <c r="D316" s="754">
        <v>-4.287553771854527E-2</v>
      </c>
      <c r="E316" s="754">
        <v>0.20800012103550974</v>
      </c>
      <c r="F316" s="754" t="s">
        <v>402</v>
      </c>
      <c r="G316" s="754" t="s">
        <v>402</v>
      </c>
      <c r="H316" s="754" t="s">
        <v>402</v>
      </c>
      <c r="I316" s="754" t="s">
        <v>402</v>
      </c>
      <c r="J316" s="754" t="s">
        <v>402</v>
      </c>
      <c r="K316" s="754" t="s">
        <v>402</v>
      </c>
      <c r="L316" s="754" t="s">
        <v>402</v>
      </c>
      <c r="M316" s="754" t="s">
        <v>402</v>
      </c>
      <c r="N316" s="754" t="s">
        <v>402</v>
      </c>
      <c r="O316" s="755"/>
      <c r="P316" s="754">
        <v>2.644727208098855E-2</v>
      </c>
      <c r="Q316" s="754" t="s">
        <v>402</v>
      </c>
      <c r="R316" s="756" t="s">
        <v>402</v>
      </c>
      <c r="S316" s="754" t="s">
        <v>402</v>
      </c>
      <c r="T316" s="756" t="s">
        <v>402</v>
      </c>
      <c r="U316" s="754" t="s">
        <v>402</v>
      </c>
      <c r="V316" s="756" t="s">
        <v>402</v>
      </c>
      <c r="W316" s="297"/>
      <c r="X316" s="70"/>
      <c r="Y316" s="874"/>
      <c r="Z316" s="815"/>
      <c r="AA316" s="815"/>
      <c r="AB316" s="815"/>
      <c r="AC316" s="815"/>
      <c r="AD316" s="815"/>
      <c r="AE316" s="815"/>
      <c r="AF316" s="815"/>
      <c r="AG316" s="807"/>
    </row>
    <row r="317" spans="1:34" s="68" customFormat="1" ht="15" thickBot="1" x14ac:dyDescent="0.4">
      <c r="A317" s="475">
        <v>2025</v>
      </c>
      <c r="B317" s="91" t="s">
        <v>385</v>
      </c>
      <c r="C317" s="566">
        <v>1.3105647692318119</v>
      </c>
      <c r="D317" s="566">
        <v>1.2483249723109178</v>
      </c>
      <c r="E317" s="566">
        <v>1.4315307236984975</v>
      </c>
      <c r="F317" s="566">
        <v>1.6019934536368361</v>
      </c>
      <c r="G317" s="566">
        <v>1.6999679459171715</v>
      </c>
      <c r="H317" s="566">
        <v>1.7601549614979835</v>
      </c>
      <c r="I317" s="566">
        <v>1.9070723013249771</v>
      </c>
      <c r="J317" s="566">
        <v>1.8705543101733697</v>
      </c>
      <c r="K317" s="566">
        <v>1.7543558750226935</v>
      </c>
      <c r="L317" s="566">
        <v>1.7237900814489753</v>
      </c>
      <c r="M317" s="566">
        <v>1.4397416345401679</v>
      </c>
      <c r="N317" s="566">
        <v>1.5496597954954365</v>
      </c>
      <c r="O317" s="753"/>
      <c r="P317" s="566">
        <v>3.9904204652412272</v>
      </c>
      <c r="Q317" s="566">
        <v>5.0621163610519915</v>
      </c>
      <c r="R317" s="588">
        <v>9.0525368262932187</v>
      </c>
      <c r="S317" s="566">
        <v>5.5319824865210405</v>
      </c>
      <c r="T317" s="588">
        <v>14.584519312814258</v>
      </c>
      <c r="U317" s="566">
        <v>4.7131915114845802</v>
      </c>
      <c r="V317" s="588">
        <v>19.297710824298839</v>
      </c>
      <c r="W317" s="90"/>
      <c r="X317" s="67"/>
      <c r="Y317" s="873" t="s">
        <v>385</v>
      </c>
      <c r="Z317" s="815">
        <v>19.075586120854279</v>
      </c>
      <c r="AA317" s="815">
        <v>8.1869912931633149</v>
      </c>
      <c r="AB317" s="815">
        <v>8.9706158872855255</v>
      </c>
      <c r="AC317" s="815">
        <v>14.276821098727865</v>
      </c>
      <c r="AD317" s="815">
        <v>16.574990233934226</v>
      </c>
      <c r="AE317" s="815">
        <v>17.97567822958186</v>
      </c>
      <c r="AF317" s="815">
        <v>19.297710824298839</v>
      </c>
      <c r="AG317" s="805">
        <f t="shared" si="22"/>
        <v>7.3545630814717322E-2</v>
      </c>
      <c r="AH317" s="93"/>
    </row>
    <row r="318" spans="1:34" s="68" customFormat="1" ht="15" customHeight="1" thickBot="1" x14ac:dyDescent="0.3">
      <c r="A318" s="475">
        <v>2026</v>
      </c>
      <c r="B318" s="91"/>
      <c r="C318" s="566">
        <v>1.5378973260464708</v>
      </c>
      <c r="D318" s="566">
        <v>1.4384573376300867</v>
      </c>
      <c r="E318" s="566">
        <v>1.6219505876608247</v>
      </c>
      <c r="F318" s="566">
        <v>0</v>
      </c>
      <c r="G318" s="566">
        <v>0</v>
      </c>
      <c r="H318" s="566">
        <v>0</v>
      </c>
      <c r="I318" s="566">
        <v>0</v>
      </c>
      <c r="J318" s="566">
        <v>0</v>
      </c>
      <c r="K318" s="566">
        <v>0</v>
      </c>
      <c r="L318" s="566">
        <v>0</v>
      </c>
      <c r="M318" s="566">
        <v>0</v>
      </c>
      <c r="N318" s="566">
        <v>0</v>
      </c>
      <c r="O318" s="753"/>
      <c r="P318" s="566">
        <v>4.5983052513373819</v>
      </c>
      <c r="Q318" s="566">
        <v>0</v>
      </c>
      <c r="R318" s="767" t="s">
        <v>402</v>
      </c>
      <c r="S318" s="768">
        <v>0</v>
      </c>
      <c r="T318" s="767" t="s">
        <v>402</v>
      </c>
      <c r="U318" s="768">
        <v>0</v>
      </c>
      <c r="V318" s="767" t="s">
        <v>402</v>
      </c>
      <c r="W318" s="90"/>
      <c r="X318" s="67"/>
      <c r="Y318" s="874"/>
      <c r="Z318" s="815"/>
      <c r="AA318" s="815"/>
      <c r="AB318" s="815"/>
      <c r="AC318" s="815"/>
      <c r="AD318" s="815"/>
      <c r="AE318" s="815"/>
      <c r="AF318" s="815"/>
      <c r="AG318" s="806"/>
    </row>
    <row r="319" spans="1:34" s="68" customFormat="1" ht="15" customHeight="1" thickBot="1" x14ac:dyDescent="0.3">
      <c r="A319" s="475" t="s">
        <v>138</v>
      </c>
      <c r="B319" s="91"/>
      <c r="C319" s="754">
        <v>0.17346151991244965</v>
      </c>
      <c r="D319" s="754">
        <v>0.1523099910171572</v>
      </c>
      <c r="E319" s="754">
        <v>0.13301835637195342</v>
      </c>
      <c r="F319" s="754" t="s">
        <v>402</v>
      </c>
      <c r="G319" s="754" t="s">
        <v>402</v>
      </c>
      <c r="H319" s="754" t="s">
        <v>402</v>
      </c>
      <c r="I319" s="754" t="s">
        <v>402</v>
      </c>
      <c r="J319" s="754" t="s">
        <v>402</v>
      </c>
      <c r="K319" s="754" t="s">
        <v>402</v>
      </c>
      <c r="L319" s="754" t="s">
        <v>402</v>
      </c>
      <c r="M319" s="754" t="s">
        <v>402</v>
      </c>
      <c r="N319" s="754" t="s">
        <v>402</v>
      </c>
      <c r="O319" s="755"/>
      <c r="P319" s="754">
        <v>0.15233602358226858</v>
      </c>
      <c r="Q319" s="754" t="s">
        <v>402</v>
      </c>
      <c r="R319" s="756" t="s">
        <v>402</v>
      </c>
      <c r="S319" s="754" t="s">
        <v>402</v>
      </c>
      <c r="T319" s="756" t="s">
        <v>402</v>
      </c>
      <c r="U319" s="754" t="s">
        <v>402</v>
      </c>
      <c r="V319" s="756" t="s">
        <v>402</v>
      </c>
      <c r="W319" s="69"/>
      <c r="X319" s="70"/>
      <c r="Y319" s="874"/>
      <c r="Z319" s="815"/>
      <c r="AA319" s="815"/>
      <c r="AB319" s="815"/>
      <c r="AC319" s="815"/>
      <c r="AD319" s="815"/>
      <c r="AE319" s="815"/>
      <c r="AF319" s="815"/>
      <c r="AG319" s="807"/>
    </row>
    <row r="320" spans="1:34" s="68" customFormat="1" ht="15" thickBot="1" x14ac:dyDescent="0.4">
      <c r="A320" s="475">
        <v>2025</v>
      </c>
      <c r="B320" s="91" t="s">
        <v>182</v>
      </c>
      <c r="C320" s="566">
        <v>0</v>
      </c>
      <c r="D320" s="566">
        <v>0</v>
      </c>
      <c r="E320" s="566">
        <v>1.5207749999999998E-4</v>
      </c>
      <c r="F320" s="566">
        <v>1.5207749999999998E-4</v>
      </c>
      <c r="G320" s="566">
        <v>0</v>
      </c>
      <c r="H320" s="566">
        <v>0</v>
      </c>
      <c r="I320" s="566">
        <v>0</v>
      </c>
      <c r="J320" s="566">
        <v>0</v>
      </c>
      <c r="K320" s="566">
        <v>0</v>
      </c>
      <c r="L320" s="566">
        <v>0</v>
      </c>
      <c r="M320" s="566">
        <v>0</v>
      </c>
      <c r="N320" s="566">
        <v>0</v>
      </c>
      <c r="O320" s="753"/>
      <c r="P320" s="566">
        <v>1.5207749999999998E-4</v>
      </c>
      <c r="Q320" s="566">
        <v>1.5207749999999998E-4</v>
      </c>
      <c r="R320" s="588">
        <v>3.0415499999999996E-4</v>
      </c>
      <c r="S320" s="566">
        <v>0</v>
      </c>
      <c r="T320" s="588">
        <v>3.0415499999999996E-4</v>
      </c>
      <c r="U320" s="566">
        <v>0</v>
      </c>
      <c r="V320" s="588">
        <v>3.0415499999999996E-4</v>
      </c>
      <c r="W320" s="305"/>
      <c r="X320" s="67"/>
      <c r="Y320" s="873" t="s">
        <v>182</v>
      </c>
      <c r="Z320" s="815">
        <v>1.1310525E-3</v>
      </c>
      <c r="AA320" s="815">
        <v>8.4372749999999991E-4</v>
      </c>
      <c r="AB320" s="815">
        <v>8.806275000000001E-4</v>
      </c>
      <c r="AC320" s="815">
        <v>7.7033249999999994E-4</v>
      </c>
      <c r="AD320" s="815">
        <v>4.8300749999999999E-4</v>
      </c>
      <c r="AE320" s="815">
        <v>3.0415499999999996E-4</v>
      </c>
      <c r="AF320" s="868">
        <v>3.0415499999999996E-4</v>
      </c>
      <c r="AG320" s="805">
        <f t="shared" si="22"/>
        <v>0</v>
      </c>
      <c r="AH320" s="93"/>
    </row>
    <row r="321" spans="1:34" s="68" customFormat="1" ht="15" customHeight="1" thickBot="1" x14ac:dyDescent="0.3">
      <c r="A321" s="475">
        <v>2026</v>
      </c>
      <c r="B321" s="91"/>
      <c r="C321" s="566">
        <v>0</v>
      </c>
      <c r="D321" s="566">
        <v>0</v>
      </c>
      <c r="E321" s="566">
        <v>1.5207749999999998E-4</v>
      </c>
      <c r="F321" s="566">
        <v>0</v>
      </c>
      <c r="G321" s="566">
        <v>0</v>
      </c>
      <c r="H321" s="566">
        <v>0</v>
      </c>
      <c r="I321" s="566">
        <v>0</v>
      </c>
      <c r="J321" s="566">
        <v>0</v>
      </c>
      <c r="K321" s="566">
        <v>0</v>
      </c>
      <c r="L321" s="566">
        <v>0</v>
      </c>
      <c r="M321" s="566">
        <v>0</v>
      </c>
      <c r="N321" s="566">
        <v>0</v>
      </c>
      <c r="O321" s="753"/>
      <c r="P321" s="566">
        <v>1.5207749999999998E-4</v>
      </c>
      <c r="Q321" s="566">
        <v>0</v>
      </c>
      <c r="R321" s="767" t="s">
        <v>402</v>
      </c>
      <c r="S321" s="768">
        <v>0</v>
      </c>
      <c r="T321" s="767" t="s">
        <v>402</v>
      </c>
      <c r="U321" s="768">
        <v>0</v>
      </c>
      <c r="V321" s="767" t="s">
        <v>402</v>
      </c>
      <c r="W321" s="305"/>
      <c r="X321" s="67"/>
      <c r="Y321" s="874"/>
      <c r="Z321" s="815"/>
      <c r="AA321" s="815"/>
      <c r="AB321" s="815"/>
      <c r="AC321" s="815"/>
      <c r="AD321" s="815"/>
      <c r="AE321" s="815"/>
      <c r="AF321" s="868"/>
      <c r="AG321" s="806"/>
    </row>
    <row r="322" spans="1:34" s="68" customFormat="1" ht="15" customHeight="1" thickBot="1" x14ac:dyDescent="0.3">
      <c r="A322" s="478" t="s">
        <v>138</v>
      </c>
      <c r="B322" s="91"/>
      <c r="C322" s="754" t="s">
        <v>402</v>
      </c>
      <c r="D322" s="754" t="s">
        <v>402</v>
      </c>
      <c r="E322" s="754">
        <v>0</v>
      </c>
      <c r="F322" s="754" t="s">
        <v>402</v>
      </c>
      <c r="G322" s="754" t="s">
        <v>402</v>
      </c>
      <c r="H322" s="754" t="s">
        <v>402</v>
      </c>
      <c r="I322" s="754" t="s">
        <v>402</v>
      </c>
      <c r="J322" s="754" t="s">
        <v>402</v>
      </c>
      <c r="K322" s="754" t="s">
        <v>402</v>
      </c>
      <c r="L322" s="754" t="s">
        <v>402</v>
      </c>
      <c r="M322" s="754" t="s">
        <v>402</v>
      </c>
      <c r="N322" s="754" t="s">
        <v>402</v>
      </c>
      <c r="O322" s="755"/>
      <c r="P322" s="754">
        <v>0</v>
      </c>
      <c r="Q322" s="754" t="s">
        <v>402</v>
      </c>
      <c r="R322" s="756" t="s">
        <v>402</v>
      </c>
      <c r="S322" s="754" t="s">
        <v>402</v>
      </c>
      <c r="T322" s="756" t="s">
        <v>402</v>
      </c>
      <c r="U322" s="754" t="s">
        <v>402</v>
      </c>
      <c r="V322" s="756" t="s">
        <v>402</v>
      </c>
      <c r="W322" s="297"/>
      <c r="X322" s="70"/>
      <c r="Y322" s="874"/>
      <c r="Z322" s="815"/>
      <c r="AA322" s="815"/>
      <c r="AB322" s="815"/>
      <c r="AC322" s="815"/>
      <c r="AD322" s="815"/>
      <c r="AE322" s="815"/>
      <c r="AF322" s="868"/>
      <c r="AG322" s="807"/>
    </row>
    <row r="323" spans="1:34" s="68" customFormat="1" ht="11" thickBot="1" x14ac:dyDescent="0.3">
      <c r="A323" s="477">
        <v>2025</v>
      </c>
      <c r="B323" s="408" t="s">
        <v>388</v>
      </c>
      <c r="C323" s="752">
        <v>1.6379551864111002</v>
      </c>
      <c r="D323" s="752">
        <v>1.5496926494620407</v>
      </c>
      <c r="E323" s="752">
        <v>1.7190904750172922</v>
      </c>
      <c r="F323" s="752">
        <v>1.8547083294737845</v>
      </c>
      <c r="G323" s="752">
        <v>1.9977701357572781</v>
      </c>
      <c r="H323" s="752">
        <v>2.003144891690289</v>
      </c>
      <c r="I323" s="752">
        <v>2.1374539379388353</v>
      </c>
      <c r="J323" s="752">
        <v>2.0900523270330029</v>
      </c>
      <c r="K323" s="752">
        <v>1.9457416257316924</v>
      </c>
      <c r="L323" s="752">
        <v>1.9526547666184755</v>
      </c>
      <c r="M323" s="752">
        <v>1.6691349609447181</v>
      </c>
      <c r="N323" s="752">
        <v>1.8088395248242273</v>
      </c>
      <c r="O323" s="635"/>
      <c r="P323" s="752">
        <v>4.9067383108904332</v>
      </c>
      <c r="Q323" s="752">
        <v>5.8556233569213525</v>
      </c>
      <c r="R323" s="767">
        <v>10.762361667811785</v>
      </c>
      <c r="S323" s="768">
        <v>6.1732478907035304</v>
      </c>
      <c r="T323" s="767">
        <v>16.935609558515317</v>
      </c>
      <c r="U323" s="768">
        <v>5.4306292523874209</v>
      </c>
      <c r="V323" s="767">
        <v>22.366238810902736</v>
      </c>
      <c r="W323" s="90"/>
      <c r="X323" s="90"/>
      <c r="Y323" s="875" t="s">
        <v>388</v>
      </c>
      <c r="Z323" s="785">
        <v>23.946199857119897</v>
      </c>
      <c r="AA323" s="785">
        <v>10.807195157842589</v>
      </c>
      <c r="AB323" s="785">
        <v>11.952516418628035</v>
      </c>
      <c r="AC323" s="785">
        <v>18.042596228005639</v>
      </c>
      <c r="AD323" s="785">
        <v>20.215652351966376</v>
      </c>
      <c r="AE323" s="785">
        <v>21.963311280145369</v>
      </c>
      <c r="AF323" s="785">
        <v>22.366238810902736</v>
      </c>
      <c r="AG323" s="1013">
        <f t="shared" si="22"/>
        <v>1.8345481954791021E-2</v>
      </c>
    </row>
    <row r="324" spans="1:34" s="68" customFormat="1" ht="15" customHeight="1" thickBot="1" x14ac:dyDescent="0.3">
      <c r="A324" s="477">
        <v>2026</v>
      </c>
      <c r="B324" s="408"/>
      <c r="C324" s="598">
        <v>1.8429272809575226</v>
      </c>
      <c r="D324" s="598">
        <v>1.7265532141065898</v>
      </c>
      <c r="E324" s="598">
        <v>1.9686729484480436</v>
      </c>
      <c r="F324" s="598">
        <v>0</v>
      </c>
      <c r="G324" s="598">
        <v>0</v>
      </c>
      <c r="H324" s="598">
        <v>0</v>
      </c>
      <c r="I324" s="598">
        <v>0</v>
      </c>
      <c r="J324" s="598">
        <v>0</v>
      </c>
      <c r="K324" s="598">
        <v>0</v>
      </c>
      <c r="L324" s="598">
        <v>0</v>
      </c>
      <c r="M324" s="598">
        <v>0</v>
      </c>
      <c r="N324" s="598">
        <v>0</v>
      </c>
      <c r="O324" s="635"/>
      <c r="P324" s="598">
        <v>5.5381534435121562</v>
      </c>
      <c r="Q324" s="598">
        <v>0</v>
      </c>
      <c r="R324" s="767" t="s">
        <v>402</v>
      </c>
      <c r="S324" s="768">
        <v>0</v>
      </c>
      <c r="T324" s="767" t="s">
        <v>402</v>
      </c>
      <c r="U324" s="768">
        <v>0</v>
      </c>
      <c r="V324" s="767" t="s">
        <v>402</v>
      </c>
      <c r="W324" s="90"/>
      <c r="X324" s="90"/>
      <c r="Y324" s="876"/>
      <c r="Z324" s="785"/>
      <c r="AA324" s="785"/>
      <c r="AB324" s="785"/>
      <c r="AC324" s="785"/>
      <c r="AD324" s="785"/>
      <c r="AE324" s="785"/>
      <c r="AF324" s="785"/>
      <c r="AG324" s="1014"/>
    </row>
    <row r="325" spans="1:34" s="68" customFormat="1" ht="15" customHeight="1" thickBot="1" x14ac:dyDescent="0.3">
      <c r="A325" s="477" t="s">
        <v>138</v>
      </c>
      <c r="B325" s="408"/>
      <c r="C325" s="760">
        <v>0.12513901249980702</v>
      </c>
      <c r="D325" s="760">
        <v>0.1141262202578972</v>
      </c>
      <c r="E325" s="760">
        <v>0.14518286097085201</v>
      </c>
      <c r="F325" s="760" t="s">
        <v>402</v>
      </c>
      <c r="G325" s="760" t="s">
        <v>402</v>
      </c>
      <c r="H325" s="760" t="s">
        <v>402</v>
      </c>
      <c r="I325" s="760" t="s">
        <v>402</v>
      </c>
      <c r="J325" s="760" t="s">
        <v>402</v>
      </c>
      <c r="K325" s="760" t="s">
        <v>402</v>
      </c>
      <c r="L325" s="760" t="s">
        <v>402</v>
      </c>
      <c r="M325" s="760" t="s">
        <v>402</v>
      </c>
      <c r="N325" s="760" t="s">
        <v>402</v>
      </c>
      <c r="O325" s="761"/>
      <c r="P325" s="760">
        <v>0.12868327035503532</v>
      </c>
      <c r="Q325" s="760" t="s">
        <v>402</v>
      </c>
      <c r="R325" s="756" t="s">
        <v>402</v>
      </c>
      <c r="S325" s="760" t="s">
        <v>402</v>
      </c>
      <c r="T325" s="756" t="s">
        <v>402</v>
      </c>
      <c r="U325" s="760" t="s">
        <v>402</v>
      </c>
      <c r="V325" s="756" t="s">
        <v>402</v>
      </c>
      <c r="W325" s="69"/>
      <c r="X325" s="69"/>
      <c r="Y325" s="876"/>
      <c r="Z325" s="785"/>
      <c r="AA325" s="785"/>
      <c r="AB325" s="785"/>
      <c r="AC325" s="785"/>
      <c r="AD325" s="785"/>
      <c r="AE325" s="785"/>
      <c r="AF325" s="785"/>
      <c r="AG325" s="1015"/>
    </row>
    <row r="326" spans="1:34" x14ac:dyDescent="0.35">
      <c r="B326" s="10"/>
      <c r="C326" s="10"/>
      <c r="D326" s="10"/>
      <c r="E326" s="10"/>
      <c r="F326" s="10"/>
      <c r="G326" s="10"/>
      <c r="H326" s="10"/>
      <c r="I326" s="10"/>
      <c r="J326" s="10"/>
      <c r="K326" s="10"/>
      <c r="L326" s="10"/>
      <c r="M326" s="10"/>
      <c r="N326" s="10"/>
      <c r="O326" s="10"/>
      <c r="S326" s="5"/>
      <c r="T326" s="23"/>
      <c r="AF326" s="42"/>
      <c r="AG326" s="42"/>
    </row>
    <row r="327" spans="1:34" ht="15" thickBot="1" x14ac:dyDescent="0.4">
      <c r="A327" s="480"/>
      <c r="B327" s="361" t="s">
        <v>183</v>
      </c>
      <c r="C327" s="362"/>
      <c r="D327" s="362"/>
      <c r="E327" s="362"/>
      <c r="F327" s="362"/>
      <c r="G327" s="362"/>
      <c r="H327" s="362"/>
      <c r="I327" s="362"/>
      <c r="J327" s="362"/>
      <c r="K327" s="362"/>
      <c r="L327" s="362"/>
      <c r="M327" s="362"/>
      <c r="N327" s="362"/>
      <c r="O327" s="362"/>
      <c r="P327" s="362"/>
      <c r="Q327" s="362"/>
      <c r="R327" s="362"/>
      <c r="S327" s="362"/>
      <c r="T327" s="362"/>
      <c r="U327" s="362"/>
      <c r="V327" s="362"/>
      <c r="W327" s="362"/>
      <c r="X327" s="362"/>
      <c r="Y327" s="362"/>
      <c r="Z327" s="362"/>
      <c r="AA327" s="362"/>
      <c r="AB327" s="362"/>
      <c r="AC327" s="362"/>
      <c r="AD327" s="362"/>
      <c r="AE327" s="362"/>
      <c r="AF327" s="362"/>
      <c r="AG327" s="362"/>
    </row>
    <row r="328" spans="1:34" s="43" customFormat="1" ht="24.5" thickBot="1" x14ac:dyDescent="0.35">
      <c r="B328" s="48" t="s">
        <v>393</v>
      </c>
      <c r="C328" s="4" t="s">
        <v>114</v>
      </c>
      <c r="D328" s="4" t="s">
        <v>115</v>
      </c>
      <c r="E328" s="49" t="s">
        <v>116</v>
      </c>
      <c r="F328" s="49" t="s">
        <v>117</v>
      </c>
      <c r="G328" s="49" t="s">
        <v>118</v>
      </c>
      <c r="H328" s="49" t="s">
        <v>119</v>
      </c>
      <c r="I328" s="49" t="s">
        <v>120</v>
      </c>
      <c r="J328" s="49" t="s">
        <v>121</v>
      </c>
      <c r="K328" s="49" t="s">
        <v>122</v>
      </c>
      <c r="L328" s="49" t="s">
        <v>123</v>
      </c>
      <c r="M328" s="49" t="s">
        <v>124</v>
      </c>
      <c r="N328" s="50" t="s">
        <v>125</v>
      </c>
      <c r="O328" s="51"/>
      <c r="P328" s="53" t="s">
        <v>126</v>
      </c>
      <c r="Q328" s="53" t="s">
        <v>127</v>
      </c>
      <c r="R328" s="52" t="s">
        <v>128</v>
      </c>
      <c r="S328" s="53" t="s">
        <v>129</v>
      </c>
      <c r="T328" s="52" t="s">
        <v>130</v>
      </c>
      <c r="U328" s="53" t="s">
        <v>131</v>
      </c>
      <c r="V328" s="52" t="s">
        <v>136</v>
      </c>
      <c r="W328" s="55"/>
      <c r="X328" s="55"/>
      <c r="Y328" s="48" t="s">
        <v>393</v>
      </c>
      <c r="Z328" s="72">
        <v>2019</v>
      </c>
      <c r="AA328" s="72">
        <v>2020</v>
      </c>
      <c r="AB328" s="72">
        <v>2021</v>
      </c>
      <c r="AC328" s="72">
        <v>2022</v>
      </c>
      <c r="AD328" s="72">
        <v>2023</v>
      </c>
      <c r="AE328" s="72">
        <v>2024</v>
      </c>
      <c r="AF328" s="80">
        <v>2025</v>
      </c>
      <c r="AG328" s="57" t="s">
        <v>411</v>
      </c>
    </row>
    <row r="329" spans="1:34" s="5" customFormat="1" ht="15" thickBot="1" x14ac:dyDescent="0.4">
      <c r="A329" s="397">
        <v>2025</v>
      </c>
      <c r="B329" s="81" t="s">
        <v>184</v>
      </c>
      <c r="C329" s="552">
        <v>-5.3794528951617488</v>
      </c>
      <c r="D329" s="552">
        <v>-5.1479241745507309</v>
      </c>
      <c r="E329" s="553">
        <v>-5.3288716000571155</v>
      </c>
      <c r="F329" s="553">
        <v>-5.3575406963767991</v>
      </c>
      <c r="G329" s="553">
        <v>-5.3940355779768216</v>
      </c>
      <c r="H329" s="553">
        <v>-5.3927376428571554</v>
      </c>
      <c r="I329" s="553">
        <v>-5.3027601994144229</v>
      </c>
      <c r="J329" s="553">
        <v>-5.16809943074907</v>
      </c>
      <c r="K329" s="553">
        <v>-5.3846064610780706</v>
      </c>
      <c r="L329" s="552">
        <v>-5.3835948351759777</v>
      </c>
      <c r="M329" s="552">
        <v>-5.3919168897667777</v>
      </c>
      <c r="N329" s="554">
        <v>-5.3915924059868603</v>
      </c>
      <c r="O329" s="126"/>
      <c r="P329" s="600">
        <v>-15.856248669769595</v>
      </c>
      <c r="Q329" s="601">
        <v>-16.144313917210777</v>
      </c>
      <c r="R329" s="602">
        <v>-32.000562586980372</v>
      </c>
      <c r="S329" s="601">
        <v>-15.855466091241563</v>
      </c>
      <c r="T329" s="602">
        <v>-47.856028678221932</v>
      </c>
      <c r="U329" s="600">
        <v>-16.167104130929616</v>
      </c>
      <c r="V329" s="603">
        <v>-64.023132809151548</v>
      </c>
      <c r="W329" s="59"/>
      <c r="X329" s="60"/>
      <c r="Y329" s="871" t="s">
        <v>184</v>
      </c>
      <c r="Z329" s="815">
        <v>-65.488030666885152</v>
      </c>
      <c r="AA329" s="815">
        <v>-68.504891039390216</v>
      </c>
      <c r="AB329" s="815">
        <v>-60.97858284281773</v>
      </c>
      <c r="AC329" s="815">
        <v>-59.64176662232402</v>
      </c>
      <c r="AD329" s="815">
        <v>-63.266683079092914</v>
      </c>
      <c r="AE329" s="815">
        <v>-64.596164309172579</v>
      </c>
      <c r="AF329" s="786">
        <v>-64.023132809151548</v>
      </c>
      <c r="AG329" s="808">
        <f t="shared" ref="AG329" si="23">IFERROR(AF329/AE329-1,0)</f>
        <v>-8.8709833803500837E-3</v>
      </c>
      <c r="AH329" s="74"/>
    </row>
    <row r="330" spans="1:34" s="5" customFormat="1" ht="15" customHeight="1" thickBot="1" x14ac:dyDescent="0.3">
      <c r="A330" s="398">
        <v>2026</v>
      </c>
      <c r="B330" s="82"/>
      <c r="C330" s="555">
        <v>-5.3907473142876423</v>
      </c>
      <c r="D330" s="555">
        <v>-5.1096564376987157</v>
      </c>
      <c r="E330" s="556">
        <v>-5.1967584645363845</v>
      </c>
      <c r="F330" s="556">
        <v>0</v>
      </c>
      <c r="G330" s="556">
        <v>0</v>
      </c>
      <c r="H330" s="556">
        <v>0</v>
      </c>
      <c r="I330" s="556">
        <v>0</v>
      </c>
      <c r="J330" s="556">
        <v>0</v>
      </c>
      <c r="K330" s="556">
        <v>0</v>
      </c>
      <c r="L330" s="556">
        <v>0</v>
      </c>
      <c r="M330" s="556">
        <v>0</v>
      </c>
      <c r="N330" s="557">
        <v>0</v>
      </c>
      <c r="O330" s="136"/>
      <c r="P330" s="604">
        <v>-15.697162216522742</v>
      </c>
      <c r="Q330" s="604">
        <v>0</v>
      </c>
      <c r="R330" s="711" t="s">
        <v>402</v>
      </c>
      <c r="S330" s="710">
        <v>0</v>
      </c>
      <c r="T330" s="711" t="s">
        <v>402</v>
      </c>
      <c r="U330" s="710">
        <v>0</v>
      </c>
      <c r="V330" s="711" t="s">
        <v>402</v>
      </c>
      <c r="W330" s="59"/>
      <c r="X330" s="60"/>
      <c r="Y330" s="872"/>
      <c r="Z330" s="815"/>
      <c r="AA330" s="815"/>
      <c r="AB330" s="815"/>
      <c r="AC330" s="815"/>
      <c r="AD330" s="815"/>
      <c r="AE330" s="815"/>
      <c r="AF330" s="786"/>
      <c r="AG330" s="809"/>
    </row>
    <row r="331" spans="1:34" s="5" customFormat="1" ht="15" customHeight="1" thickBot="1" x14ac:dyDescent="0.3">
      <c r="A331" s="399" t="s">
        <v>138</v>
      </c>
      <c r="B331" s="83"/>
      <c r="C331" s="730">
        <v>2.0995479179772357E-3</v>
      </c>
      <c r="D331" s="730">
        <v>-7.4336248076837556E-3</v>
      </c>
      <c r="E331" s="730">
        <v>-2.4791953238151771E-2</v>
      </c>
      <c r="F331" s="730" t="s">
        <v>402</v>
      </c>
      <c r="G331" s="730" t="s">
        <v>402</v>
      </c>
      <c r="H331" s="730" t="s">
        <v>402</v>
      </c>
      <c r="I331" s="730" t="s">
        <v>402</v>
      </c>
      <c r="J331" s="730" t="s">
        <v>402</v>
      </c>
      <c r="K331" s="730" t="s">
        <v>402</v>
      </c>
      <c r="L331" s="730" t="s">
        <v>402</v>
      </c>
      <c r="M331" s="730" t="s">
        <v>402</v>
      </c>
      <c r="N331" s="733" t="s">
        <v>402</v>
      </c>
      <c r="O331" s="63"/>
      <c r="P331" s="736">
        <v>-1.0033044798935114E-2</v>
      </c>
      <c r="Q331" s="736" t="s">
        <v>402</v>
      </c>
      <c r="R331" s="741" t="s">
        <v>402</v>
      </c>
      <c r="S331" s="736" t="s">
        <v>402</v>
      </c>
      <c r="T331" s="741" t="s">
        <v>402</v>
      </c>
      <c r="U331" s="736" t="s">
        <v>402</v>
      </c>
      <c r="V331" s="741" t="s">
        <v>402</v>
      </c>
      <c r="W331" s="296"/>
      <c r="X331" s="63"/>
      <c r="Y331" s="872"/>
      <c r="Z331" s="815"/>
      <c r="AA331" s="815"/>
      <c r="AB331" s="815"/>
      <c r="AC331" s="815"/>
      <c r="AD331" s="815"/>
      <c r="AE331" s="815"/>
      <c r="AF331" s="786"/>
      <c r="AG331" s="810"/>
    </row>
    <row r="332" spans="1:34" s="5" customFormat="1" ht="15" thickBot="1" x14ac:dyDescent="0.4">
      <c r="A332" s="397">
        <v>2025</v>
      </c>
      <c r="B332" s="81" t="s">
        <v>51</v>
      </c>
      <c r="C332" s="552">
        <v>0.92444788539987466</v>
      </c>
      <c r="D332" s="552">
        <v>0.92444788539987466</v>
      </c>
      <c r="E332" s="553">
        <v>0.92444788539987466</v>
      </c>
      <c r="F332" s="553">
        <v>0.92444788539987466</v>
      </c>
      <c r="G332" s="553">
        <v>0.92444788539987466</v>
      </c>
      <c r="H332" s="553">
        <v>0.92444788539987466</v>
      </c>
      <c r="I332" s="553">
        <v>0.92444788539987466</v>
      </c>
      <c r="J332" s="553">
        <v>0.92444788539987466</v>
      </c>
      <c r="K332" s="553">
        <v>0.92444788539987466</v>
      </c>
      <c r="L332" s="552">
        <v>0.92444788539987466</v>
      </c>
      <c r="M332" s="552">
        <v>0.92444788539987466</v>
      </c>
      <c r="N332" s="554">
        <v>0.92444788539987466</v>
      </c>
      <c r="O332" s="126"/>
      <c r="P332" s="600">
        <v>2.7733436561996241</v>
      </c>
      <c r="Q332" s="601">
        <v>2.7733436561996241</v>
      </c>
      <c r="R332" s="602">
        <v>5.5466873123992482</v>
      </c>
      <c r="S332" s="601">
        <v>2.7733436561996241</v>
      </c>
      <c r="T332" s="602">
        <v>8.3200309685988714</v>
      </c>
      <c r="U332" s="600">
        <v>2.7733436561996241</v>
      </c>
      <c r="V332" s="603">
        <v>11.093374624798496</v>
      </c>
      <c r="W332" s="59"/>
      <c r="X332" s="60"/>
      <c r="Y332" s="871" t="s">
        <v>51</v>
      </c>
      <c r="Z332" s="815">
        <v>12.252039795317556</v>
      </c>
      <c r="AA332" s="815">
        <v>11.387739166669036</v>
      </c>
      <c r="AB332" s="815">
        <v>11.974178304687184</v>
      </c>
      <c r="AC332" s="815">
        <v>11.684146756038659</v>
      </c>
      <c r="AD332" s="815">
        <v>12.31071175674068</v>
      </c>
      <c r="AE332" s="815">
        <v>11.093374624798498</v>
      </c>
      <c r="AF332" s="786">
        <v>11.093374624798496</v>
      </c>
      <c r="AG332" s="808">
        <f t="shared" ref="AG332:AG350" si="24">IFERROR(AF332/AE332-1,0)</f>
        <v>-1.1102230246251565E-16</v>
      </c>
      <c r="AH332" s="74"/>
    </row>
    <row r="333" spans="1:34" s="5" customFormat="1" ht="15" customHeight="1" thickBot="1" x14ac:dyDescent="0.3">
      <c r="A333" s="398">
        <v>2026</v>
      </c>
      <c r="B333" s="82"/>
      <c r="C333" s="555">
        <v>0.92444788539987466</v>
      </c>
      <c r="D333" s="555">
        <v>0.92444788539987466</v>
      </c>
      <c r="E333" s="556">
        <v>0.92444788539987466</v>
      </c>
      <c r="F333" s="556">
        <v>0</v>
      </c>
      <c r="G333" s="556">
        <v>0</v>
      </c>
      <c r="H333" s="556">
        <v>0</v>
      </c>
      <c r="I333" s="556">
        <v>0</v>
      </c>
      <c r="J333" s="556">
        <v>0</v>
      </c>
      <c r="K333" s="556">
        <v>0</v>
      </c>
      <c r="L333" s="556">
        <v>0</v>
      </c>
      <c r="M333" s="556">
        <v>0</v>
      </c>
      <c r="N333" s="557">
        <v>0</v>
      </c>
      <c r="O333" s="136"/>
      <c r="P333" s="604">
        <v>2.7733436561996241</v>
      </c>
      <c r="Q333" s="604">
        <v>0</v>
      </c>
      <c r="R333" s="711" t="s">
        <v>402</v>
      </c>
      <c r="S333" s="710">
        <v>0</v>
      </c>
      <c r="T333" s="711" t="s">
        <v>402</v>
      </c>
      <c r="U333" s="710">
        <v>0</v>
      </c>
      <c r="V333" s="711" t="s">
        <v>402</v>
      </c>
      <c r="W333" s="59"/>
      <c r="X333" s="60"/>
      <c r="Y333" s="872"/>
      <c r="Z333" s="815"/>
      <c r="AA333" s="815"/>
      <c r="AB333" s="815"/>
      <c r="AC333" s="815"/>
      <c r="AD333" s="815"/>
      <c r="AE333" s="815"/>
      <c r="AF333" s="786"/>
      <c r="AG333" s="809"/>
    </row>
    <row r="334" spans="1:34" s="5" customFormat="1" ht="15" customHeight="1" thickBot="1" x14ac:dyDescent="0.3">
      <c r="A334" s="399" t="s">
        <v>138</v>
      </c>
      <c r="B334" s="83"/>
      <c r="C334" s="730">
        <v>0</v>
      </c>
      <c r="D334" s="730">
        <v>0</v>
      </c>
      <c r="E334" s="730">
        <v>0</v>
      </c>
      <c r="F334" s="730" t="s">
        <v>402</v>
      </c>
      <c r="G334" s="730" t="s">
        <v>402</v>
      </c>
      <c r="H334" s="730" t="s">
        <v>402</v>
      </c>
      <c r="I334" s="730" t="s">
        <v>402</v>
      </c>
      <c r="J334" s="730" t="s">
        <v>402</v>
      </c>
      <c r="K334" s="730" t="s">
        <v>402</v>
      </c>
      <c r="L334" s="730" t="s">
        <v>402</v>
      </c>
      <c r="M334" s="730" t="s">
        <v>402</v>
      </c>
      <c r="N334" s="733" t="s">
        <v>402</v>
      </c>
      <c r="O334" s="63"/>
      <c r="P334" s="736">
        <v>0</v>
      </c>
      <c r="Q334" s="736" t="s">
        <v>402</v>
      </c>
      <c r="R334" s="741" t="s">
        <v>402</v>
      </c>
      <c r="S334" s="736" t="s">
        <v>402</v>
      </c>
      <c r="T334" s="741" t="s">
        <v>402</v>
      </c>
      <c r="U334" s="736" t="s">
        <v>402</v>
      </c>
      <c r="V334" s="741" t="s">
        <v>402</v>
      </c>
      <c r="W334" s="296"/>
      <c r="X334" s="63"/>
      <c r="Y334" s="872"/>
      <c r="Z334" s="815"/>
      <c r="AA334" s="815"/>
      <c r="AB334" s="815"/>
      <c r="AC334" s="815"/>
      <c r="AD334" s="815"/>
      <c r="AE334" s="815"/>
      <c r="AF334" s="786"/>
      <c r="AG334" s="810"/>
    </row>
    <row r="335" spans="1:34" s="5" customFormat="1" ht="15" thickBot="1" x14ac:dyDescent="0.4">
      <c r="A335" s="397">
        <v>2025</v>
      </c>
      <c r="B335" s="81" t="s">
        <v>52</v>
      </c>
      <c r="C335" s="552">
        <v>-0.4915984333398733</v>
      </c>
      <c r="D335" s="552">
        <v>-0.4915984333398733</v>
      </c>
      <c r="E335" s="553">
        <v>-0.4915984333398733</v>
      </c>
      <c r="F335" s="553">
        <v>-0.4915984333398733</v>
      </c>
      <c r="G335" s="553">
        <v>-0.4915984333398733</v>
      </c>
      <c r="H335" s="553">
        <v>-0.4915984333398733</v>
      </c>
      <c r="I335" s="553">
        <v>-0.4915984333398733</v>
      </c>
      <c r="J335" s="553">
        <v>-0.4915984333398733</v>
      </c>
      <c r="K335" s="553">
        <v>-0.4915984333398733</v>
      </c>
      <c r="L335" s="552">
        <v>-0.4915984333398733</v>
      </c>
      <c r="M335" s="552">
        <v>-0.4915984333398733</v>
      </c>
      <c r="N335" s="554">
        <v>-0.4915984333398733</v>
      </c>
      <c r="O335" s="126"/>
      <c r="P335" s="600">
        <v>-1.4747953000196199</v>
      </c>
      <c r="Q335" s="601">
        <v>-1.4747953000196199</v>
      </c>
      <c r="R335" s="602">
        <v>-2.9495906000392398</v>
      </c>
      <c r="S335" s="601">
        <v>-1.4747953000196199</v>
      </c>
      <c r="T335" s="602">
        <v>-4.4243859000588595</v>
      </c>
      <c r="U335" s="600">
        <v>-1.4747953000196199</v>
      </c>
      <c r="V335" s="603">
        <v>-5.8991812000784796</v>
      </c>
      <c r="W335" s="59"/>
      <c r="X335" s="60"/>
      <c r="Y335" s="871" t="s">
        <v>52</v>
      </c>
      <c r="Z335" s="815">
        <v>-7.5592243606592211</v>
      </c>
      <c r="AA335" s="815">
        <v>-8.3334928630681464</v>
      </c>
      <c r="AB335" s="815">
        <v>-6.7025369896033267</v>
      </c>
      <c r="AC335" s="815">
        <v>-6.220335262256083</v>
      </c>
      <c r="AD335" s="815">
        <v>-6.3875686769937454</v>
      </c>
      <c r="AE335" s="815">
        <v>-5.8991812000784778</v>
      </c>
      <c r="AF335" s="816">
        <v>-5.8991812000784796</v>
      </c>
      <c r="AG335" s="808">
        <f t="shared" si="24"/>
        <v>2.2204460492503131E-16</v>
      </c>
      <c r="AH335" s="74"/>
    </row>
    <row r="336" spans="1:34" s="5" customFormat="1" ht="15" customHeight="1" thickBot="1" x14ac:dyDescent="0.3">
      <c r="A336" s="398">
        <v>2026</v>
      </c>
      <c r="B336" s="82"/>
      <c r="C336" s="555">
        <v>-0.4915984333398733</v>
      </c>
      <c r="D336" s="555">
        <v>-0.4915984333398733</v>
      </c>
      <c r="E336" s="556">
        <v>-0.4915984333398733</v>
      </c>
      <c r="F336" s="556">
        <v>0</v>
      </c>
      <c r="G336" s="556">
        <v>0</v>
      </c>
      <c r="H336" s="556">
        <v>0</v>
      </c>
      <c r="I336" s="556">
        <v>0</v>
      </c>
      <c r="J336" s="556">
        <v>0</v>
      </c>
      <c r="K336" s="556">
        <v>0</v>
      </c>
      <c r="L336" s="556">
        <v>0</v>
      </c>
      <c r="M336" s="556">
        <v>0</v>
      </c>
      <c r="N336" s="557">
        <v>0</v>
      </c>
      <c r="O336" s="136"/>
      <c r="P336" s="604">
        <v>-1.4747953000196199</v>
      </c>
      <c r="Q336" s="604">
        <v>0</v>
      </c>
      <c r="R336" s="711" t="s">
        <v>402</v>
      </c>
      <c r="S336" s="710">
        <v>0</v>
      </c>
      <c r="T336" s="711" t="s">
        <v>402</v>
      </c>
      <c r="U336" s="710">
        <v>0</v>
      </c>
      <c r="V336" s="711" t="s">
        <v>402</v>
      </c>
      <c r="W336" s="59"/>
      <c r="X336" s="60"/>
      <c r="Y336" s="872"/>
      <c r="Z336" s="815"/>
      <c r="AA336" s="815"/>
      <c r="AB336" s="815"/>
      <c r="AC336" s="815"/>
      <c r="AD336" s="815"/>
      <c r="AE336" s="815"/>
      <c r="AF336" s="816"/>
      <c r="AG336" s="809"/>
    </row>
    <row r="337" spans="1:34" s="5" customFormat="1" ht="15" customHeight="1" thickBot="1" x14ac:dyDescent="0.3">
      <c r="A337" s="399" t="s">
        <v>138</v>
      </c>
      <c r="B337" s="83"/>
      <c r="C337" s="730">
        <v>0</v>
      </c>
      <c r="D337" s="730">
        <v>0</v>
      </c>
      <c r="E337" s="730">
        <v>0</v>
      </c>
      <c r="F337" s="730" t="s">
        <v>402</v>
      </c>
      <c r="G337" s="730" t="s">
        <v>402</v>
      </c>
      <c r="H337" s="730" t="s">
        <v>402</v>
      </c>
      <c r="I337" s="730" t="s">
        <v>402</v>
      </c>
      <c r="J337" s="730" t="s">
        <v>402</v>
      </c>
      <c r="K337" s="730" t="s">
        <v>402</v>
      </c>
      <c r="L337" s="730" t="s">
        <v>402</v>
      </c>
      <c r="M337" s="730" t="s">
        <v>402</v>
      </c>
      <c r="N337" s="733" t="s">
        <v>402</v>
      </c>
      <c r="O337" s="63"/>
      <c r="P337" s="736">
        <v>0</v>
      </c>
      <c r="Q337" s="736" t="s">
        <v>402</v>
      </c>
      <c r="R337" s="741" t="s">
        <v>402</v>
      </c>
      <c r="S337" s="736" t="s">
        <v>402</v>
      </c>
      <c r="T337" s="741" t="s">
        <v>402</v>
      </c>
      <c r="U337" s="736" t="s">
        <v>402</v>
      </c>
      <c r="V337" s="741" t="s">
        <v>402</v>
      </c>
      <c r="W337" s="296"/>
      <c r="X337" s="63"/>
      <c r="Y337" s="872"/>
      <c r="Z337" s="815"/>
      <c r="AA337" s="815"/>
      <c r="AB337" s="815"/>
      <c r="AC337" s="815"/>
      <c r="AD337" s="815"/>
      <c r="AE337" s="815"/>
      <c r="AF337" s="816"/>
      <c r="AG337" s="810"/>
    </row>
    <row r="338" spans="1:34" s="5" customFormat="1" ht="15" thickBot="1" x14ac:dyDescent="0.4">
      <c r="A338" s="397">
        <v>2025</v>
      </c>
      <c r="B338" s="81" t="s">
        <v>53</v>
      </c>
      <c r="C338" s="552">
        <v>6.6312635244554594E-2</v>
      </c>
      <c r="D338" s="552">
        <v>6.6312635244554594E-2</v>
      </c>
      <c r="E338" s="553">
        <v>6.6312635244554594E-2</v>
      </c>
      <c r="F338" s="553">
        <v>6.6312635244554594E-2</v>
      </c>
      <c r="G338" s="553">
        <v>6.6312635244554594E-2</v>
      </c>
      <c r="H338" s="553">
        <v>6.6312635244554594E-2</v>
      </c>
      <c r="I338" s="553">
        <v>6.6312635244554594E-2</v>
      </c>
      <c r="J338" s="553">
        <v>6.6312635244554594E-2</v>
      </c>
      <c r="K338" s="553">
        <v>6.6312635244554594E-2</v>
      </c>
      <c r="L338" s="552">
        <v>6.6312635244554594E-2</v>
      </c>
      <c r="M338" s="552">
        <v>6.6312635244554594E-2</v>
      </c>
      <c r="N338" s="554">
        <v>6.6312635244554594E-2</v>
      </c>
      <c r="O338" s="126"/>
      <c r="P338" s="600">
        <v>0.19893790573366377</v>
      </c>
      <c r="Q338" s="601">
        <v>0.19893790573366377</v>
      </c>
      <c r="R338" s="602">
        <v>0.39787581146732753</v>
      </c>
      <c r="S338" s="601">
        <v>0.19893790573366377</v>
      </c>
      <c r="T338" s="602">
        <v>0.5968137172009913</v>
      </c>
      <c r="U338" s="600">
        <v>0.19893790573366377</v>
      </c>
      <c r="V338" s="603">
        <v>0.79575162293465507</v>
      </c>
      <c r="W338" s="59"/>
      <c r="X338" s="60"/>
      <c r="Y338" s="871" t="s">
        <v>53</v>
      </c>
      <c r="Z338" s="815">
        <v>0.81664780297855133</v>
      </c>
      <c r="AA338" s="815">
        <v>0.796164816070004</v>
      </c>
      <c r="AB338" s="815">
        <v>0.79117907559414891</v>
      </c>
      <c r="AC338" s="815">
        <v>0.80750569705211273</v>
      </c>
      <c r="AD338" s="815">
        <v>0.79741958671595681</v>
      </c>
      <c r="AE338" s="815">
        <v>0.79575162293465496</v>
      </c>
      <c r="AF338" s="816">
        <v>0.79575162293465507</v>
      </c>
      <c r="AG338" s="808">
        <f t="shared" si="24"/>
        <v>2.2204460492503131E-16</v>
      </c>
      <c r="AH338" s="74"/>
    </row>
    <row r="339" spans="1:34" s="5" customFormat="1" ht="15" customHeight="1" thickBot="1" x14ac:dyDescent="0.3">
      <c r="A339" s="398">
        <v>2026</v>
      </c>
      <c r="B339" s="82"/>
      <c r="C339" s="555">
        <v>6.6312635244554594E-2</v>
      </c>
      <c r="D339" s="555">
        <v>6.6312635244554594E-2</v>
      </c>
      <c r="E339" s="556">
        <v>6.6312635244554594E-2</v>
      </c>
      <c r="F339" s="556">
        <v>0</v>
      </c>
      <c r="G339" s="556">
        <v>0</v>
      </c>
      <c r="H339" s="556">
        <v>0</v>
      </c>
      <c r="I339" s="556">
        <v>0</v>
      </c>
      <c r="J339" s="556">
        <v>0</v>
      </c>
      <c r="K339" s="556">
        <v>0</v>
      </c>
      <c r="L339" s="556">
        <v>0</v>
      </c>
      <c r="M339" s="556">
        <v>0</v>
      </c>
      <c r="N339" s="557">
        <v>0</v>
      </c>
      <c r="O339" s="136"/>
      <c r="P339" s="604">
        <v>0.19893790573366377</v>
      </c>
      <c r="Q339" s="604">
        <v>0</v>
      </c>
      <c r="R339" s="711" t="s">
        <v>402</v>
      </c>
      <c r="S339" s="710">
        <v>0</v>
      </c>
      <c r="T339" s="711" t="s">
        <v>402</v>
      </c>
      <c r="U339" s="710">
        <v>0</v>
      </c>
      <c r="V339" s="711" t="s">
        <v>402</v>
      </c>
      <c r="W339" s="59"/>
      <c r="X339" s="60"/>
      <c r="Y339" s="872"/>
      <c r="Z339" s="815"/>
      <c r="AA339" s="815"/>
      <c r="AB339" s="815"/>
      <c r="AC339" s="815"/>
      <c r="AD339" s="815"/>
      <c r="AE339" s="815"/>
      <c r="AF339" s="816"/>
      <c r="AG339" s="809"/>
    </row>
    <row r="340" spans="1:34" s="5" customFormat="1" ht="15" customHeight="1" thickBot="1" x14ac:dyDescent="0.3">
      <c r="A340" s="399" t="s">
        <v>138</v>
      </c>
      <c r="B340" s="83"/>
      <c r="C340" s="730">
        <v>0</v>
      </c>
      <c r="D340" s="730">
        <v>0</v>
      </c>
      <c r="E340" s="730">
        <v>0</v>
      </c>
      <c r="F340" s="730" t="s">
        <v>402</v>
      </c>
      <c r="G340" s="730" t="s">
        <v>402</v>
      </c>
      <c r="H340" s="730" t="s">
        <v>402</v>
      </c>
      <c r="I340" s="730" t="s">
        <v>402</v>
      </c>
      <c r="J340" s="730" t="s">
        <v>402</v>
      </c>
      <c r="K340" s="730" t="s">
        <v>402</v>
      </c>
      <c r="L340" s="730" t="s">
        <v>402</v>
      </c>
      <c r="M340" s="730" t="s">
        <v>402</v>
      </c>
      <c r="N340" s="733" t="s">
        <v>402</v>
      </c>
      <c r="O340" s="63"/>
      <c r="P340" s="736">
        <v>0</v>
      </c>
      <c r="Q340" s="736" t="s">
        <v>402</v>
      </c>
      <c r="R340" s="741" t="s">
        <v>402</v>
      </c>
      <c r="S340" s="736" t="s">
        <v>402</v>
      </c>
      <c r="T340" s="741" t="s">
        <v>402</v>
      </c>
      <c r="U340" s="736" t="s">
        <v>402</v>
      </c>
      <c r="V340" s="741" t="s">
        <v>402</v>
      </c>
      <c r="W340" s="296"/>
      <c r="X340" s="63"/>
      <c r="Y340" s="872"/>
      <c r="Z340" s="815"/>
      <c r="AA340" s="815"/>
      <c r="AB340" s="815"/>
      <c r="AC340" s="815"/>
      <c r="AD340" s="815"/>
      <c r="AE340" s="815"/>
      <c r="AF340" s="816"/>
      <c r="AG340" s="810"/>
    </row>
    <row r="341" spans="1:34" s="5" customFormat="1" ht="15" thickBot="1" x14ac:dyDescent="0.4">
      <c r="A341" s="397">
        <v>2025</v>
      </c>
      <c r="B341" s="81" t="s">
        <v>54</v>
      </c>
      <c r="C341" s="552">
        <v>0.3959231593062208</v>
      </c>
      <c r="D341" s="552">
        <v>0.3959231593062208</v>
      </c>
      <c r="E341" s="553">
        <v>0.3959231593062208</v>
      </c>
      <c r="F341" s="553">
        <v>0.3959231593062208</v>
      </c>
      <c r="G341" s="553">
        <v>0.3959231593062208</v>
      </c>
      <c r="H341" s="553">
        <v>0.3959231593062208</v>
      </c>
      <c r="I341" s="553">
        <v>0.3959231593062208</v>
      </c>
      <c r="J341" s="553">
        <v>0.3959231593062208</v>
      </c>
      <c r="K341" s="553">
        <v>0.3959231593062208</v>
      </c>
      <c r="L341" s="552">
        <v>0.3959231593062208</v>
      </c>
      <c r="M341" s="552">
        <v>0.3959231593062208</v>
      </c>
      <c r="N341" s="554">
        <v>0.3959231593062208</v>
      </c>
      <c r="O341" s="126"/>
      <c r="P341" s="600">
        <v>1.1877694779186623</v>
      </c>
      <c r="Q341" s="601">
        <v>1.1877694779186623</v>
      </c>
      <c r="R341" s="602">
        <v>2.3755389558373246</v>
      </c>
      <c r="S341" s="601">
        <v>1.1877694779186623</v>
      </c>
      <c r="T341" s="602">
        <v>3.5633084337559868</v>
      </c>
      <c r="U341" s="600">
        <v>1.1877694779186623</v>
      </c>
      <c r="V341" s="603">
        <v>4.7510779116746491</v>
      </c>
      <c r="W341" s="59"/>
      <c r="X341" s="60"/>
      <c r="Y341" s="871" t="s">
        <v>54</v>
      </c>
      <c r="Z341" s="815">
        <v>4.5357617234952663</v>
      </c>
      <c r="AA341" s="815">
        <v>4.5600045786151862</v>
      </c>
      <c r="AB341" s="815">
        <v>4.6396191237351063</v>
      </c>
      <c r="AC341" s="815">
        <v>4.5905707755216918</v>
      </c>
      <c r="AD341" s="815">
        <v>4.611942263974945</v>
      </c>
      <c r="AE341" s="815">
        <v>4.75107791167465</v>
      </c>
      <c r="AF341" s="786">
        <v>4.7510779116746491</v>
      </c>
      <c r="AG341" s="808">
        <f t="shared" si="24"/>
        <v>-2.2204460492503131E-16</v>
      </c>
      <c r="AH341" s="74"/>
    </row>
    <row r="342" spans="1:34" s="5" customFormat="1" ht="15" customHeight="1" thickBot="1" x14ac:dyDescent="0.3">
      <c r="A342" s="398">
        <v>2026</v>
      </c>
      <c r="B342" s="82"/>
      <c r="C342" s="555">
        <v>0.3959231593062208</v>
      </c>
      <c r="D342" s="555">
        <v>0.3959231593062208</v>
      </c>
      <c r="E342" s="556">
        <v>0.3959231593062208</v>
      </c>
      <c r="F342" s="556">
        <v>0</v>
      </c>
      <c r="G342" s="556">
        <v>0</v>
      </c>
      <c r="H342" s="556">
        <v>0</v>
      </c>
      <c r="I342" s="556">
        <v>0</v>
      </c>
      <c r="J342" s="556">
        <v>0</v>
      </c>
      <c r="K342" s="556">
        <v>0</v>
      </c>
      <c r="L342" s="556">
        <v>0</v>
      </c>
      <c r="M342" s="556">
        <v>0</v>
      </c>
      <c r="N342" s="557">
        <v>0</v>
      </c>
      <c r="O342" s="136"/>
      <c r="P342" s="604">
        <v>1.1877694779186623</v>
      </c>
      <c r="Q342" s="604">
        <v>0</v>
      </c>
      <c r="R342" s="711" t="s">
        <v>402</v>
      </c>
      <c r="S342" s="710">
        <v>0</v>
      </c>
      <c r="T342" s="711" t="s">
        <v>402</v>
      </c>
      <c r="U342" s="710">
        <v>0</v>
      </c>
      <c r="V342" s="711" t="s">
        <v>402</v>
      </c>
      <c r="W342" s="59"/>
      <c r="X342" s="60"/>
      <c r="Y342" s="872"/>
      <c r="Z342" s="815"/>
      <c r="AA342" s="815"/>
      <c r="AB342" s="815"/>
      <c r="AC342" s="815"/>
      <c r="AD342" s="815"/>
      <c r="AE342" s="815"/>
      <c r="AF342" s="786"/>
      <c r="AG342" s="809"/>
    </row>
    <row r="343" spans="1:34" s="5" customFormat="1" ht="15" customHeight="1" thickBot="1" x14ac:dyDescent="0.3">
      <c r="A343" s="399" t="s">
        <v>138</v>
      </c>
      <c r="B343" s="83"/>
      <c r="C343" s="730">
        <v>0</v>
      </c>
      <c r="D343" s="730">
        <v>0</v>
      </c>
      <c r="E343" s="730">
        <v>0</v>
      </c>
      <c r="F343" s="730" t="s">
        <v>402</v>
      </c>
      <c r="G343" s="730" t="s">
        <v>402</v>
      </c>
      <c r="H343" s="730" t="s">
        <v>402</v>
      </c>
      <c r="I343" s="730" t="s">
        <v>402</v>
      </c>
      <c r="J343" s="730" t="s">
        <v>402</v>
      </c>
      <c r="K343" s="730" t="s">
        <v>402</v>
      </c>
      <c r="L343" s="730" t="s">
        <v>402</v>
      </c>
      <c r="M343" s="730" t="s">
        <v>402</v>
      </c>
      <c r="N343" s="733" t="s">
        <v>402</v>
      </c>
      <c r="O343" s="63"/>
      <c r="P343" s="736">
        <v>0</v>
      </c>
      <c r="Q343" s="736" t="s">
        <v>402</v>
      </c>
      <c r="R343" s="741" t="s">
        <v>402</v>
      </c>
      <c r="S343" s="736" t="s">
        <v>402</v>
      </c>
      <c r="T343" s="741" t="s">
        <v>402</v>
      </c>
      <c r="U343" s="736" t="s">
        <v>402</v>
      </c>
      <c r="V343" s="741" t="s">
        <v>402</v>
      </c>
      <c r="W343" s="296"/>
      <c r="X343" s="63"/>
      <c r="Y343" s="872"/>
      <c r="Z343" s="815"/>
      <c r="AA343" s="815"/>
      <c r="AB343" s="815"/>
      <c r="AC343" s="815"/>
      <c r="AD343" s="815"/>
      <c r="AE343" s="815"/>
      <c r="AF343" s="786"/>
      <c r="AG343" s="810"/>
    </row>
    <row r="344" spans="1:34" s="5" customFormat="1" ht="15" thickBot="1" x14ac:dyDescent="0.4">
      <c r="A344" s="397">
        <v>2025</v>
      </c>
      <c r="B344" s="81" t="s">
        <v>55</v>
      </c>
      <c r="C344" s="552">
        <v>1.0377348055555558E-2</v>
      </c>
      <c r="D344" s="552">
        <v>1.0377348055555558E-2</v>
      </c>
      <c r="E344" s="553">
        <v>1.0377348055555558E-2</v>
      </c>
      <c r="F344" s="553">
        <v>1.0377348055555558E-2</v>
      </c>
      <c r="G344" s="553">
        <v>1.0377348055555558E-2</v>
      </c>
      <c r="H344" s="553">
        <v>1.0377348055555558E-2</v>
      </c>
      <c r="I344" s="553">
        <v>1.0377348055555558E-2</v>
      </c>
      <c r="J344" s="553">
        <v>1.0377348055555558E-2</v>
      </c>
      <c r="K344" s="553">
        <v>1.0377348055555558E-2</v>
      </c>
      <c r="L344" s="552">
        <v>1.0377348055555558E-2</v>
      </c>
      <c r="M344" s="552">
        <v>1.0377348055555558E-2</v>
      </c>
      <c r="N344" s="554">
        <v>1.0377348055555558E-2</v>
      </c>
      <c r="O344" s="126"/>
      <c r="P344" s="600">
        <v>3.1132044166666675E-2</v>
      </c>
      <c r="Q344" s="601">
        <v>3.1132044166666675E-2</v>
      </c>
      <c r="R344" s="602">
        <v>6.2264088333333349E-2</v>
      </c>
      <c r="S344" s="601">
        <v>3.1132044166666675E-2</v>
      </c>
      <c r="T344" s="602">
        <v>9.339613250000002E-2</v>
      </c>
      <c r="U344" s="600">
        <v>3.1132044166666675E-2</v>
      </c>
      <c r="V344" s="603">
        <v>0.1245281766666667</v>
      </c>
      <c r="W344" s="65"/>
      <c r="X344" s="60"/>
      <c r="Y344" s="871" t="s">
        <v>55</v>
      </c>
      <c r="Z344" s="815">
        <v>8.2712960000000002E-2</v>
      </c>
      <c r="AA344" s="815">
        <v>9.8544086666666642E-2</v>
      </c>
      <c r="AB344" s="815">
        <v>0.10856109000000001</v>
      </c>
      <c r="AC344" s="815">
        <v>0.11468765000000002</v>
      </c>
      <c r="AD344" s="815">
        <v>0.11914756333333337</v>
      </c>
      <c r="AE344" s="815">
        <v>0.12452817666666667</v>
      </c>
      <c r="AF344" s="786">
        <v>0.1245281766666667</v>
      </c>
      <c r="AG344" s="808">
        <f t="shared" si="24"/>
        <v>2.2204460492503131E-16</v>
      </c>
      <c r="AH344" s="74"/>
    </row>
    <row r="345" spans="1:34" s="5" customFormat="1" ht="15" customHeight="1" thickBot="1" x14ac:dyDescent="0.3">
      <c r="A345" s="398">
        <v>2026</v>
      </c>
      <c r="B345" s="82"/>
      <c r="C345" s="555">
        <v>1.0377348055555558E-2</v>
      </c>
      <c r="D345" s="555">
        <v>1.0377348055555558E-2</v>
      </c>
      <c r="E345" s="556">
        <v>1.0377348055555558E-2</v>
      </c>
      <c r="F345" s="556">
        <v>0</v>
      </c>
      <c r="G345" s="556">
        <v>0</v>
      </c>
      <c r="H345" s="556">
        <v>0</v>
      </c>
      <c r="I345" s="556">
        <v>0</v>
      </c>
      <c r="J345" s="556">
        <v>0</v>
      </c>
      <c r="K345" s="556">
        <v>0</v>
      </c>
      <c r="L345" s="556">
        <v>0</v>
      </c>
      <c r="M345" s="556">
        <v>0</v>
      </c>
      <c r="N345" s="557">
        <v>0</v>
      </c>
      <c r="O345" s="136"/>
      <c r="P345" s="604">
        <v>3.1132044166666675E-2</v>
      </c>
      <c r="Q345" s="604">
        <v>0</v>
      </c>
      <c r="R345" s="711" t="s">
        <v>402</v>
      </c>
      <c r="S345" s="710">
        <v>0</v>
      </c>
      <c r="T345" s="711" t="s">
        <v>402</v>
      </c>
      <c r="U345" s="710">
        <v>0</v>
      </c>
      <c r="V345" s="711" t="s">
        <v>402</v>
      </c>
      <c r="W345" s="65"/>
      <c r="X345" s="60"/>
      <c r="Y345" s="872"/>
      <c r="Z345" s="815"/>
      <c r="AA345" s="815"/>
      <c r="AB345" s="815"/>
      <c r="AC345" s="815"/>
      <c r="AD345" s="815"/>
      <c r="AE345" s="815"/>
      <c r="AF345" s="786"/>
      <c r="AG345" s="809"/>
    </row>
    <row r="346" spans="1:34" s="5" customFormat="1" ht="15" customHeight="1" thickBot="1" x14ac:dyDescent="0.3">
      <c r="A346" s="399" t="s">
        <v>138</v>
      </c>
      <c r="B346" s="83"/>
      <c r="C346" s="730">
        <v>0</v>
      </c>
      <c r="D346" s="730">
        <v>0</v>
      </c>
      <c r="E346" s="730">
        <v>0</v>
      </c>
      <c r="F346" s="730" t="s">
        <v>402</v>
      </c>
      <c r="G346" s="730" t="s">
        <v>402</v>
      </c>
      <c r="H346" s="730" t="s">
        <v>402</v>
      </c>
      <c r="I346" s="730" t="s">
        <v>402</v>
      </c>
      <c r="J346" s="730" t="s">
        <v>402</v>
      </c>
      <c r="K346" s="730" t="s">
        <v>402</v>
      </c>
      <c r="L346" s="730" t="s">
        <v>402</v>
      </c>
      <c r="M346" s="730" t="s">
        <v>402</v>
      </c>
      <c r="N346" s="733" t="s">
        <v>402</v>
      </c>
      <c r="O346" s="63"/>
      <c r="P346" s="736">
        <v>0</v>
      </c>
      <c r="Q346" s="736" t="s">
        <v>402</v>
      </c>
      <c r="R346" s="741" t="s">
        <v>402</v>
      </c>
      <c r="S346" s="736" t="s">
        <v>402</v>
      </c>
      <c r="T346" s="741" t="s">
        <v>402</v>
      </c>
      <c r="U346" s="736" t="s">
        <v>402</v>
      </c>
      <c r="V346" s="741" t="s">
        <v>402</v>
      </c>
      <c r="W346" s="62"/>
      <c r="X346" s="63"/>
      <c r="Y346" s="872"/>
      <c r="Z346" s="815"/>
      <c r="AA346" s="815"/>
      <c r="AB346" s="815"/>
      <c r="AC346" s="815"/>
      <c r="AD346" s="815"/>
      <c r="AE346" s="815"/>
      <c r="AF346" s="786"/>
      <c r="AG346" s="810"/>
    </row>
    <row r="347" spans="1:34" s="5" customFormat="1" ht="15" thickBot="1" x14ac:dyDescent="0.4">
      <c r="A347" s="397">
        <v>2025</v>
      </c>
      <c r="B347" s="81" t="s">
        <v>56</v>
      </c>
      <c r="C347" s="552">
        <v>3.118904398059939E-2</v>
      </c>
      <c r="D347" s="552">
        <v>3.118904398059939E-2</v>
      </c>
      <c r="E347" s="553">
        <v>3.118904398059939E-2</v>
      </c>
      <c r="F347" s="553">
        <v>3.118904398059939E-2</v>
      </c>
      <c r="G347" s="553">
        <v>3.118904398059939E-2</v>
      </c>
      <c r="H347" s="553">
        <v>3.118904398059939E-2</v>
      </c>
      <c r="I347" s="553">
        <v>3.118904398059939E-2</v>
      </c>
      <c r="J347" s="553">
        <v>3.118904398059939E-2</v>
      </c>
      <c r="K347" s="553">
        <v>3.118904398059939E-2</v>
      </c>
      <c r="L347" s="552">
        <v>3.118904398059939E-2</v>
      </c>
      <c r="M347" s="552">
        <v>3.118904398059939E-2</v>
      </c>
      <c r="N347" s="554">
        <v>3.118904398059939E-2</v>
      </c>
      <c r="O347" s="126"/>
      <c r="P347" s="600">
        <v>9.3567131941798165E-2</v>
      </c>
      <c r="Q347" s="601">
        <v>9.3567131941798165E-2</v>
      </c>
      <c r="R347" s="602">
        <v>0.18713426388359633</v>
      </c>
      <c r="S347" s="601">
        <v>9.3567131941798165E-2</v>
      </c>
      <c r="T347" s="602">
        <v>0.2807013958253945</v>
      </c>
      <c r="U347" s="600">
        <v>9.3567131941798165E-2</v>
      </c>
      <c r="V347" s="603">
        <v>0.37426852776719266</v>
      </c>
      <c r="W347" s="59"/>
      <c r="X347" s="60"/>
      <c r="Y347" s="871" t="s">
        <v>56</v>
      </c>
      <c r="Z347" s="815">
        <v>-1.1272279182888361</v>
      </c>
      <c r="AA347" s="815">
        <v>0.2137774330461388</v>
      </c>
      <c r="AB347" s="815">
        <v>-2.244998432588567</v>
      </c>
      <c r="AC347" s="815">
        <v>-1.7174321335481277</v>
      </c>
      <c r="AD347" s="815">
        <v>0.16662499719805435</v>
      </c>
      <c r="AE347" s="815">
        <v>0.37426852776719272</v>
      </c>
      <c r="AF347" s="816">
        <v>0.37426852776719266</v>
      </c>
      <c r="AG347" s="808">
        <f t="shared" si="24"/>
        <v>-1.1102230246251565E-16</v>
      </c>
      <c r="AH347" s="74"/>
    </row>
    <row r="348" spans="1:34" s="5" customFormat="1" ht="15" customHeight="1" thickBot="1" x14ac:dyDescent="0.3">
      <c r="A348" s="398">
        <v>2026</v>
      </c>
      <c r="B348" s="82"/>
      <c r="C348" s="555">
        <v>3.118904398059939E-2</v>
      </c>
      <c r="D348" s="555">
        <v>3.118904398059939E-2</v>
      </c>
      <c r="E348" s="556">
        <v>3.118904398059939E-2</v>
      </c>
      <c r="F348" s="556">
        <v>0</v>
      </c>
      <c r="G348" s="556">
        <v>0</v>
      </c>
      <c r="H348" s="556">
        <v>0</v>
      </c>
      <c r="I348" s="556">
        <v>0</v>
      </c>
      <c r="J348" s="556">
        <v>0</v>
      </c>
      <c r="K348" s="556">
        <v>0</v>
      </c>
      <c r="L348" s="556">
        <v>0</v>
      </c>
      <c r="M348" s="556">
        <v>0</v>
      </c>
      <c r="N348" s="557">
        <v>0</v>
      </c>
      <c r="O348" s="136"/>
      <c r="P348" s="604">
        <v>9.3567131941798165E-2</v>
      </c>
      <c r="Q348" s="604">
        <v>0</v>
      </c>
      <c r="R348" s="711" t="s">
        <v>402</v>
      </c>
      <c r="S348" s="710">
        <v>0</v>
      </c>
      <c r="T348" s="711" t="s">
        <v>402</v>
      </c>
      <c r="U348" s="710">
        <v>0</v>
      </c>
      <c r="V348" s="711" t="s">
        <v>402</v>
      </c>
      <c r="W348" s="59"/>
      <c r="X348" s="60"/>
      <c r="Y348" s="872"/>
      <c r="Z348" s="815"/>
      <c r="AA348" s="815"/>
      <c r="AB348" s="815"/>
      <c r="AC348" s="815"/>
      <c r="AD348" s="815"/>
      <c r="AE348" s="815"/>
      <c r="AF348" s="816"/>
      <c r="AG348" s="809"/>
    </row>
    <row r="349" spans="1:34" s="5" customFormat="1" ht="15" customHeight="1" thickBot="1" x14ac:dyDescent="0.3">
      <c r="A349" s="399" t="s">
        <v>138</v>
      </c>
      <c r="B349" s="83"/>
      <c r="C349" s="730">
        <v>0</v>
      </c>
      <c r="D349" s="730">
        <v>0</v>
      </c>
      <c r="E349" s="730">
        <v>0</v>
      </c>
      <c r="F349" s="730" t="s">
        <v>402</v>
      </c>
      <c r="G349" s="730" t="s">
        <v>402</v>
      </c>
      <c r="H349" s="730" t="s">
        <v>402</v>
      </c>
      <c r="I349" s="730" t="s">
        <v>402</v>
      </c>
      <c r="J349" s="730" t="s">
        <v>402</v>
      </c>
      <c r="K349" s="730" t="s">
        <v>402</v>
      </c>
      <c r="L349" s="730" t="s">
        <v>402</v>
      </c>
      <c r="M349" s="730" t="s">
        <v>402</v>
      </c>
      <c r="N349" s="733" t="s">
        <v>402</v>
      </c>
      <c r="O349" s="63"/>
      <c r="P349" s="736">
        <v>0</v>
      </c>
      <c r="Q349" s="736" t="s">
        <v>402</v>
      </c>
      <c r="R349" s="741" t="s">
        <v>402</v>
      </c>
      <c r="S349" s="736" t="s">
        <v>402</v>
      </c>
      <c r="T349" s="741" t="s">
        <v>402</v>
      </c>
      <c r="U349" s="736" t="s">
        <v>402</v>
      </c>
      <c r="V349" s="741" t="s">
        <v>402</v>
      </c>
      <c r="W349" s="296"/>
      <c r="X349" s="63"/>
      <c r="Y349" s="872"/>
      <c r="Z349" s="815"/>
      <c r="AA349" s="815"/>
      <c r="AB349" s="815"/>
      <c r="AC349" s="815"/>
      <c r="AD349" s="815"/>
      <c r="AE349" s="815"/>
      <c r="AF349" s="816"/>
      <c r="AG349" s="810"/>
    </row>
    <row r="350" spans="1:34" s="5" customFormat="1" ht="15" thickBot="1" x14ac:dyDescent="0.4">
      <c r="A350" s="397">
        <v>2025</v>
      </c>
      <c r="B350" s="81" t="s">
        <v>57</v>
      </c>
      <c r="C350" s="552">
        <v>1.9201111111111112E-3</v>
      </c>
      <c r="D350" s="552">
        <v>1.9201111111111112E-3</v>
      </c>
      <c r="E350" s="553">
        <v>1.9201111111111112E-3</v>
      </c>
      <c r="F350" s="553">
        <v>1.9201111111111112E-3</v>
      </c>
      <c r="G350" s="553">
        <v>1.9201111111111112E-3</v>
      </c>
      <c r="H350" s="553">
        <v>1.9201111111111112E-3</v>
      </c>
      <c r="I350" s="553">
        <v>1.9201111111111112E-3</v>
      </c>
      <c r="J350" s="553">
        <v>1.9201111111111112E-3</v>
      </c>
      <c r="K350" s="553">
        <v>1.9201111111111112E-3</v>
      </c>
      <c r="L350" s="552">
        <v>1.9201111111111112E-3</v>
      </c>
      <c r="M350" s="552">
        <v>1.9201111111111112E-3</v>
      </c>
      <c r="N350" s="554">
        <v>1.9201111111111112E-3</v>
      </c>
      <c r="O350" s="126"/>
      <c r="P350" s="600">
        <v>5.7603333333333335E-3</v>
      </c>
      <c r="Q350" s="601">
        <v>5.7603333333333335E-3</v>
      </c>
      <c r="R350" s="602">
        <v>1.1520666666666667E-2</v>
      </c>
      <c r="S350" s="601">
        <v>5.7603333333333335E-3</v>
      </c>
      <c r="T350" s="602">
        <v>1.7281000000000001E-2</v>
      </c>
      <c r="U350" s="600">
        <v>5.7603333333333335E-3</v>
      </c>
      <c r="V350" s="603">
        <v>2.3041333333333334E-2</v>
      </c>
      <c r="W350" s="293"/>
      <c r="X350" s="60"/>
      <c r="Y350" s="871" t="s">
        <v>57</v>
      </c>
      <c r="Z350" s="815">
        <v>4.5664666666666659E-2</v>
      </c>
      <c r="AA350" s="815">
        <v>3.982366666666666E-2</v>
      </c>
      <c r="AB350" s="815">
        <v>3.4734333333333339E-2</v>
      </c>
      <c r="AC350" s="815">
        <v>3.0293999999999998E-2</v>
      </c>
      <c r="AD350" s="815">
        <v>2.6418333333333339E-2</v>
      </c>
      <c r="AE350" s="815">
        <v>2.3041333333333341E-2</v>
      </c>
      <c r="AF350" s="823">
        <v>2.3041333333333334E-2</v>
      </c>
      <c r="AG350" s="808">
        <f t="shared" si="24"/>
        <v>-3.3306690738754696E-16</v>
      </c>
      <c r="AH350" s="74"/>
    </row>
    <row r="351" spans="1:34" s="5" customFormat="1" ht="15" customHeight="1" thickBot="1" x14ac:dyDescent="0.4">
      <c r="A351" s="398">
        <v>2026</v>
      </c>
      <c r="B351" s="82"/>
      <c r="C351" s="555">
        <v>1.9201111111111112E-3</v>
      </c>
      <c r="D351" s="555">
        <v>1.9201111111111112E-3</v>
      </c>
      <c r="E351" s="556">
        <v>1.9201111111111112E-3</v>
      </c>
      <c r="F351" s="556">
        <v>0</v>
      </c>
      <c r="G351" s="556">
        <v>0</v>
      </c>
      <c r="H351" s="556">
        <v>0</v>
      </c>
      <c r="I351" s="556">
        <v>0</v>
      </c>
      <c r="J351" s="556">
        <v>0</v>
      </c>
      <c r="K351" s="556">
        <v>0</v>
      </c>
      <c r="L351" s="556">
        <v>0</v>
      </c>
      <c r="M351" s="556">
        <v>0</v>
      </c>
      <c r="N351" s="557">
        <v>0</v>
      </c>
      <c r="O351" s="136"/>
      <c r="P351" s="604">
        <v>5.7603333333333335E-3</v>
      </c>
      <c r="Q351" s="604">
        <v>0</v>
      </c>
      <c r="R351" s="711" t="s">
        <v>402</v>
      </c>
      <c r="S351" s="710">
        <v>0</v>
      </c>
      <c r="T351" s="711" t="s">
        <v>402</v>
      </c>
      <c r="U351" s="710">
        <v>0</v>
      </c>
      <c r="V351" s="711" t="s">
        <v>402</v>
      </c>
      <c r="W351" s="293"/>
      <c r="X351" s="60"/>
      <c r="Y351" s="872"/>
      <c r="Z351" s="815"/>
      <c r="AA351" s="815"/>
      <c r="AB351" s="815"/>
      <c r="AC351" s="815"/>
      <c r="AD351" s="815"/>
      <c r="AE351" s="815"/>
      <c r="AF351" s="823"/>
      <c r="AG351" s="809"/>
      <c r="AH351" s="74"/>
    </row>
    <row r="352" spans="1:34" s="5" customFormat="1" ht="15" customHeight="1" thickBot="1" x14ac:dyDescent="0.3">
      <c r="A352" s="399" t="s">
        <v>138</v>
      </c>
      <c r="B352" s="83"/>
      <c r="C352" s="730">
        <v>0</v>
      </c>
      <c r="D352" s="730">
        <v>0</v>
      </c>
      <c r="E352" s="730">
        <v>0</v>
      </c>
      <c r="F352" s="730" t="s">
        <v>402</v>
      </c>
      <c r="G352" s="730" t="s">
        <v>402</v>
      </c>
      <c r="H352" s="730" t="s">
        <v>402</v>
      </c>
      <c r="I352" s="730" t="s">
        <v>402</v>
      </c>
      <c r="J352" s="730" t="s">
        <v>402</v>
      </c>
      <c r="K352" s="730" t="s">
        <v>402</v>
      </c>
      <c r="L352" s="730" t="s">
        <v>402</v>
      </c>
      <c r="M352" s="730" t="s">
        <v>402</v>
      </c>
      <c r="N352" s="733" t="s">
        <v>402</v>
      </c>
      <c r="O352" s="63"/>
      <c r="P352" s="736">
        <v>0</v>
      </c>
      <c r="Q352" s="736" t="s">
        <v>402</v>
      </c>
      <c r="R352" s="741" t="s">
        <v>402</v>
      </c>
      <c r="S352" s="736" t="s">
        <v>402</v>
      </c>
      <c r="T352" s="741" t="s">
        <v>402</v>
      </c>
      <c r="U352" s="736" t="s">
        <v>402</v>
      </c>
      <c r="V352" s="741" t="s">
        <v>402</v>
      </c>
      <c r="W352" s="296"/>
      <c r="X352" s="63"/>
      <c r="Y352" s="872"/>
      <c r="Z352" s="815"/>
      <c r="AA352" s="815"/>
      <c r="AB352" s="815"/>
      <c r="AC352" s="815"/>
      <c r="AD352" s="815"/>
      <c r="AE352" s="815"/>
      <c r="AF352" s="823"/>
      <c r="AG352" s="810"/>
    </row>
    <row r="353" spans="1:34" s="5" customFormat="1" ht="11" thickBot="1" x14ac:dyDescent="0.3">
      <c r="A353" s="484">
        <v>2025</v>
      </c>
      <c r="B353" s="403" t="s">
        <v>185</v>
      </c>
      <c r="C353" s="590">
        <v>-4.4408811454037069</v>
      </c>
      <c r="D353" s="590">
        <v>-4.209352424792689</v>
      </c>
      <c r="E353" s="591">
        <v>-4.3902998502990735</v>
      </c>
      <c r="F353" s="591">
        <v>-4.4189689466187572</v>
      </c>
      <c r="G353" s="591">
        <v>-4.4554638282187797</v>
      </c>
      <c r="H353" s="591">
        <v>-4.4541658930991135</v>
      </c>
      <c r="I353" s="591">
        <v>-4.364188449656381</v>
      </c>
      <c r="J353" s="591">
        <v>-4.229527680991028</v>
      </c>
      <c r="K353" s="591">
        <v>-4.4460347113200287</v>
      </c>
      <c r="L353" s="590">
        <v>-4.4450230854179358</v>
      </c>
      <c r="M353" s="590">
        <v>-4.4533451400087358</v>
      </c>
      <c r="N353" s="592">
        <v>-4.4530206562288184</v>
      </c>
      <c r="O353" s="632"/>
      <c r="P353" s="623">
        <v>-13.040533420495468</v>
      </c>
      <c r="Q353" s="624">
        <v>-13.328598667936649</v>
      </c>
      <c r="R353" s="624">
        <v>-26.369132088432117</v>
      </c>
      <c r="S353" s="624">
        <v>-13.039750841967436</v>
      </c>
      <c r="T353" s="624">
        <v>-39.40888293039955</v>
      </c>
      <c r="U353" s="623">
        <v>-13.351388881655488</v>
      </c>
      <c r="V353" s="623">
        <v>-52.760271812055038</v>
      </c>
      <c r="W353" s="153"/>
      <c r="X353" s="59"/>
      <c r="Y353" s="828" t="s">
        <v>185</v>
      </c>
      <c r="Z353" s="818">
        <v>-56.441655997375172</v>
      </c>
      <c r="AA353" s="818">
        <v>-59.742330154724669</v>
      </c>
      <c r="AB353" s="818">
        <v>-52.37784633765984</v>
      </c>
      <c r="AC353" s="818">
        <v>-50.352329139515774</v>
      </c>
      <c r="AD353" s="818">
        <v>-51.621987254790355</v>
      </c>
      <c r="AE353" s="818">
        <v>-53.333303312076069</v>
      </c>
      <c r="AF353" s="818">
        <v>-52.760271812055038</v>
      </c>
      <c r="AG353" s="1016">
        <f t="shared" ref="AG353" si="25">IFERROR(AF353/AE353-1,0)</f>
        <v>-1.0744346673371763E-2</v>
      </c>
    </row>
    <row r="354" spans="1:34" s="5" customFormat="1" ht="15" customHeight="1" thickBot="1" x14ac:dyDescent="0.3">
      <c r="A354" s="485">
        <v>2026</v>
      </c>
      <c r="B354" s="404"/>
      <c r="C354" s="593">
        <v>-4.4521755645296004</v>
      </c>
      <c r="D354" s="593">
        <v>-4.1710846879406738</v>
      </c>
      <c r="E354" s="594">
        <v>-4.2581867147783425</v>
      </c>
      <c r="F354" s="594">
        <v>0</v>
      </c>
      <c r="G354" s="594">
        <v>0</v>
      </c>
      <c r="H354" s="594">
        <v>0</v>
      </c>
      <c r="I354" s="594">
        <v>0</v>
      </c>
      <c r="J354" s="594">
        <v>0</v>
      </c>
      <c r="K354" s="594">
        <v>0</v>
      </c>
      <c r="L354" s="594">
        <v>0</v>
      </c>
      <c r="M354" s="594">
        <v>0</v>
      </c>
      <c r="N354" s="595">
        <v>0</v>
      </c>
      <c r="O354" s="631"/>
      <c r="P354" s="625">
        <v>-12.881446967248614</v>
      </c>
      <c r="Q354" s="625">
        <v>0</v>
      </c>
      <c r="R354" s="711" t="s">
        <v>402</v>
      </c>
      <c r="S354" s="710">
        <v>0</v>
      </c>
      <c r="T354" s="711" t="s">
        <v>402</v>
      </c>
      <c r="U354" s="710">
        <v>0</v>
      </c>
      <c r="V354" s="711" t="s">
        <v>402</v>
      </c>
      <c r="W354" s="153"/>
      <c r="X354" s="59"/>
      <c r="Y354" s="829"/>
      <c r="Z354" s="818"/>
      <c r="AA354" s="818"/>
      <c r="AB354" s="818"/>
      <c r="AC354" s="818"/>
      <c r="AD354" s="818"/>
      <c r="AE354" s="818"/>
      <c r="AF354" s="818"/>
      <c r="AG354" s="1016"/>
    </row>
    <row r="355" spans="1:34" s="5" customFormat="1" ht="15" customHeight="1" thickBot="1" x14ac:dyDescent="0.3">
      <c r="A355" s="486" t="s">
        <v>138</v>
      </c>
      <c r="B355" s="405"/>
      <c r="C355" s="750">
        <v>2.5432833611372684E-3</v>
      </c>
      <c r="D355" s="750">
        <v>-9.0911220991195391E-3</v>
      </c>
      <c r="E355" s="750">
        <v>-3.0092052940696355E-2</v>
      </c>
      <c r="F355" s="750" t="s">
        <v>402</v>
      </c>
      <c r="G355" s="750" t="s">
        <v>402</v>
      </c>
      <c r="H355" s="750" t="s">
        <v>402</v>
      </c>
      <c r="I355" s="750" t="s">
        <v>402</v>
      </c>
      <c r="J355" s="750" t="s">
        <v>402</v>
      </c>
      <c r="K355" s="750" t="s">
        <v>402</v>
      </c>
      <c r="L355" s="750" t="s">
        <v>402</v>
      </c>
      <c r="M355" s="750" t="s">
        <v>402</v>
      </c>
      <c r="N355" s="751" t="s">
        <v>402</v>
      </c>
      <c r="O355" s="727"/>
      <c r="P355" s="740">
        <v>-1.2199382350174542E-2</v>
      </c>
      <c r="Q355" s="740" t="s">
        <v>402</v>
      </c>
      <c r="R355" s="741" t="s">
        <v>402</v>
      </c>
      <c r="S355" s="740" t="s">
        <v>402</v>
      </c>
      <c r="T355" s="741" t="s">
        <v>402</v>
      </c>
      <c r="U355" s="740" t="s">
        <v>402</v>
      </c>
      <c r="V355" s="741" t="s">
        <v>402</v>
      </c>
      <c r="W355" s="296"/>
      <c r="X355" s="62"/>
      <c r="Y355" s="829"/>
      <c r="Z355" s="818"/>
      <c r="AA355" s="818"/>
      <c r="AB355" s="818"/>
      <c r="AC355" s="818"/>
      <c r="AD355" s="818"/>
      <c r="AE355" s="818"/>
      <c r="AF355" s="818"/>
      <c r="AG355" s="1016"/>
    </row>
    <row r="356" spans="1:34" s="1" customFormat="1" ht="8.25" customHeight="1" x14ac:dyDescent="0.25">
      <c r="A356" s="5"/>
      <c r="B356" s="89"/>
      <c r="C356" s="90"/>
      <c r="D356" s="90"/>
      <c r="E356" s="90"/>
      <c r="F356" s="90"/>
      <c r="G356" s="90"/>
      <c r="H356" s="90"/>
      <c r="I356" s="90"/>
      <c r="J356" s="90"/>
      <c r="K356" s="90"/>
      <c r="L356" s="90"/>
      <c r="M356" s="90"/>
      <c r="N356" s="90"/>
      <c r="O356" s="90"/>
      <c r="P356" s="90"/>
      <c r="Q356" s="90"/>
      <c r="R356" s="90"/>
      <c r="S356" s="90"/>
      <c r="T356" s="90"/>
      <c r="U356" s="90"/>
      <c r="V356" s="90"/>
      <c r="W356" s="90"/>
      <c r="X356" s="90"/>
      <c r="Y356" s="5"/>
      <c r="Z356" s="5"/>
      <c r="AA356" s="5"/>
      <c r="AB356" s="5"/>
      <c r="AC356" s="5"/>
      <c r="AD356" s="5"/>
      <c r="AE356" s="5"/>
      <c r="AF356" s="84"/>
      <c r="AG356" s="84"/>
    </row>
    <row r="357" spans="1:34" x14ac:dyDescent="0.35">
      <c r="B357" s="10"/>
      <c r="C357" s="10"/>
      <c r="D357" s="10"/>
      <c r="E357" s="10"/>
      <c r="F357" s="10"/>
      <c r="G357" s="10"/>
      <c r="H357" s="10"/>
      <c r="I357" s="10"/>
      <c r="J357" s="10"/>
      <c r="K357" s="10"/>
      <c r="L357" s="10"/>
      <c r="M357" s="10"/>
      <c r="N357" s="10"/>
      <c r="O357" s="10"/>
      <c r="S357" s="5"/>
      <c r="T357" s="23"/>
      <c r="AF357" s="42"/>
      <c r="AG357" s="42"/>
    </row>
    <row r="358" spans="1:34" x14ac:dyDescent="0.35">
      <c r="B358" s="10"/>
      <c r="C358" s="10"/>
      <c r="D358" s="10"/>
      <c r="E358" s="10"/>
      <c r="F358" s="10"/>
      <c r="G358" s="10"/>
      <c r="H358" s="10"/>
      <c r="I358" s="10"/>
      <c r="J358" s="10"/>
      <c r="K358" s="10"/>
      <c r="L358" s="10"/>
      <c r="M358" s="10"/>
      <c r="N358" s="10"/>
      <c r="O358" s="10"/>
      <c r="S358" s="5"/>
      <c r="T358" s="23"/>
      <c r="AF358" s="42"/>
      <c r="AG358" s="42"/>
    </row>
    <row r="359" spans="1:34" x14ac:dyDescent="0.35">
      <c r="A359" s="97"/>
      <c r="B359" s="98" t="s">
        <v>186</v>
      </c>
      <c r="C359" s="97"/>
      <c r="D359" s="97"/>
      <c r="E359" s="97"/>
      <c r="F359" s="97"/>
      <c r="G359" s="97"/>
      <c r="H359" s="97"/>
      <c r="I359" s="97"/>
      <c r="J359" s="97"/>
      <c r="K359" s="97"/>
      <c r="L359" s="97"/>
      <c r="M359" s="97"/>
      <c r="N359" s="97"/>
      <c r="O359" s="97"/>
      <c r="P359" s="97"/>
      <c r="Q359" s="97"/>
      <c r="R359" s="98"/>
      <c r="S359" s="97"/>
      <c r="T359" s="98"/>
      <c r="U359" s="97"/>
      <c r="V359" s="98"/>
      <c r="W359" s="306"/>
      <c r="X359" s="96"/>
      <c r="Y359" s="97"/>
      <c r="Z359" s="97"/>
      <c r="AA359" s="97"/>
      <c r="AB359" s="97"/>
      <c r="AC359" s="97"/>
      <c r="AD359" s="97"/>
      <c r="AE359" s="97"/>
      <c r="AF359" s="99"/>
      <c r="AG359" s="99"/>
    </row>
    <row r="360" spans="1:34" ht="57" customHeight="1" thickBot="1" x14ac:dyDescent="0.4">
      <c r="B360" s="817" t="s">
        <v>187</v>
      </c>
      <c r="C360" s="817"/>
      <c r="D360" s="817"/>
      <c r="E360" s="817"/>
      <c r="F360" s="817"/>
      <c r="G360" s="817"/>
      <c r="H360" s="817"/>
      <c r="I360" s="817"/>
      <c r="J360" s="817"/>
      <c r="K360" s="817"/>
      <c r="L360" s="817"/>
      <c r="M360" s="817"/>
      <c r="N360" s="817"/>
      <c r="O360" s="100"/>
      <c r="S360" s="5"/>
      <c r="T360" s="23"/>
      <c r="AF360" s="42"/>
      <c r="AG360" s="42"/>
    </row>
    <row r="361" spans="1:34" s="43" customFormat="1" ht="24.5" thickBot="1" x14ac:dyDescent="0.35">
      <c r="B361" s="48" t="s">
        <v>393</v>
      </c>
      <c r="C361" s="4" t="s">
        <v>114</v>
      </c>
      <c r="D361" s="4" t="s">
        <v>115</v>
      </c>
      <c r="E361" s="49" t="s">
        <v>116</v>
      </c>
      <c r="F361" s="49" t="s">
        <v>117</v>
      </c>
      <c r="G361" s="49" t="s">
        <v>118</v>
      </c>
      <c r="H361" s="49" t="s">
        <v>119</v>
      </c>
      <c r="I361" s="49" t="s">
        <v>120</v>
      </c>
      <c r="J361" s="49" t="s">
        <v>121</v>
      </c>
      <c r="K361" s="49" t="s">
        <v>122</v>
      </c>
      <c r="L361" s="49" t="s">
        <v>123</v>
      </c>
      <c r="M361" s="49" t="s">
        <v>124</v>
      </c>
      <c r="N361" s="50" t="s">
        <v>125</v>
      </c>
      <c r="O361" s="51"/>
      <c r="P361" s="53" t="s">
        <v>126</v>
      </c>
      <c r="Q361" s="53" t="s">
        <v>127</v>
      </c>
      <c r="R361" s="52" t="s">
        <v>128</v>
      </c>
      <c r="S361" s="53" t="s">
        <v>129</v>
      </c>
      <c r="T361" s="52" t="s">
        <v>130</v>
      </c>
      <c r="U361" s="53" t="s">
        <v>131</v>
      </c>
      <c r="V361" s="52" t="s">
        <v>136</v>
      </c>
      <c r="W361" s="55"/>
      <c r="X361" s="55"/>
      <c r="Y361" s="48" t="s">
        <v>393</v>
      </c>
      <c r="Z361" s="72">
        <v>2019</v>
      </c>
      <c r="AA361" s="72">
        <v>2020</v>
      </c>
      <c r="AB361" s="72">
        <v>2021</v>
      </c>
      <c r="AC361" s="72">
        <v>2022</v>
      </c>
      <c r="AD361" s="72">
        <v>2023</v>
      </c>
      <c r="AE361" s="72">
        <v>2024</v>
      </c>
      <c r="AF361" s="80">
        <v>2025</v>
      </c>
      <c r="AG361" s="57" t="s">
        <v>411</v>
      </c>
    </row>
    <row r="362" spans="1:34" s="68" customFormat="1" ht="15" thickBot="1" x14ac:dyDescent="0.4">
      <c r="A362" s="400">
        <v>2025</v>
      </c>
      <c r="B362" s="91" t="s">
        <v>247</v>
      </c>
      <c r="C362" s="564">
        <v>0</v>
      </c>
      <c r="D362" s="564">
        <v>0</v>
      </c>
      <c r="E362" s="568">
        <v>0</v>
      </c>
      <c r="F362" s="568">
        <v>0</v>
      </c>
      <c r="G362" s="568">
        <v>0</v>
      </c>
      <c r="H362" s="568">
        <v>0</v>
      </c>
      <c r="I362" s="568">
        <v>0</v>
      </c>
      <c r="J362" s="568">
        <v>0</v>
      </c>
      <c r="K362" s="568">
        <v>0</v>
      </c>
      <c r="L362" s="564">
        <v>0</v>
      </c>
      <c r="M362" s="564">
        <v>0</v>
      </c>
      <c r="N362" s="565">
        <v>0</v>
      </c>
      <c r="O362" s="139"/>
      <c r="P362" s="611">
        <v>0</v>
      </c>
      <c r="Q362" s="612">
        <v>0</v>
      </c>
      <c r="R362" s="613">
        <v>0</v>
      </c>
      <c r="S362" s="612">
        <v>0</v>
      </c>
      <c r="T362" s="613">
        <v>0</v>
      </c>
      <c r="U362" s="611">
        <v>0</v>
      </c>
      <c r="V362" s="614">
        <v>0</v>
      </c>
      <c r="W362" s="66"/>
      <c r="X362" s="67"/>
      <c r="Y362" s="819" t="s">
        <v>408</v>
      </c>
      <c r="Z362" s="815">
        <v>0</v>
      </c>
      <c r="AA362" s="815">
        <v>0</v>
      </c>
      <c r="AB362" s="815">
        <v>0</v>
      </c>
      <c r="AC362" s="815">
        <v>0</v>
      </c>
      <c r="AD362" s="815">
        <v>0</v>
      </c>
      <c r="AE362" s="815">
        <v>0</v>
      </c>
      <c r="AF362" s="784">
        <v>0</v>
      </c>
      <c r="AG362" s="805">
        <f t="shared" ref="AG362" si="26">IFERROR(AF362/AE362-1,0)</f>
        <v>0</v>
      </c>
      <c r="AH362" s="93"/>
    </row>
    <row r="363" spans="1:34" s="68" customFormat="1" ht="15" customHeight="1" thickBot="1" x14ac:dyDescent="0.3">
      <c r="A363" s="401">
        <v>2026</v>
      </c>
      <c r="B363" s="91"/>
      <c r="C363" s="566">
        <v>0</v>
      </c>
      <c r="D363" s="566">
        <v>0</v>
      </c>
      <c r="E363" s="569">
        <v>0</v>
      </c>
      <c r="F363" s="569">
        <v>0</v>
      </c>
      <c r="G363" s="569">
        <v>0</v>
      </c>
      <c r="H363" s="569">
        <v>0</v>
      </c>
      <c r="I363" s="569">
        <v>0</v>
      </c>
      <c r="J363" s="569">
        <v>0</v>
      </c>
      <c r="K363" s="569">
        <v>0</v>
      </c>
      <c r="L363" s="569">
        <v>0</v>
      </c>
      <c r="M363" s="569">
        <v>0</v>
      </c>
      <c r="N363" s="567">
        <v>0</v>
      </c>
      <c r="O363" s="155"/>
      <c r="P363" s="615">
        <v>0</v>
      </c>
      <c r="Q363" s="615">
        <v>0</v>
      </c>
      <c r="R363" s="715" t="s">
        <v>402</v>
      </c>
      <c r="S363" s="714">
        <v>0</v>
      </c>
      <c r="T363" s="715" t="s">
        <v>402</v>
      </c>
      <c r="U363" s="714">
        <v>0</v>
      </c>
      <c r="V363" s="715" t="s">
        <v>402</v>
      </c>
      <c r="W363" s="66"/>
      <c r="X363" s="67"/>
      <c r="Y363" s="820"/>
      <c r="Z363" s="815"/>
      <c r="AA363" s="815"/>
      <c r="AB363" s="815"/>
      <c r="AC363" s="815"/>
      <c r="AD363" s="815"/>
      <c r="AE363" s="815"/>
      <c r="AF363" s="784"/>
      <c r="AG363" s="806"/>
    </row>
    <row r="364" spans="1:34" s="68" customFormat="1" ht="15" customHeight="1" thickBot="1" x14ac:dyDescent="0.3">
      <c r="A364" s="402" t="s">
        <v>138</v>
      </c>
      <c r="B364" s="101"/>
      <c r="C364" s="732" t="s">
        <v>402</v>
      </c>
      <c r="D364" s="732" t="s">
        <v>402</v>
      </c>
      <c r="E364" s="732" t="s">
        <v>402</v>
      </c>
      <c r="F364" s="732" t="s">
        <v>402</v>
      </c>
      <c r="G364" s="732" t="s">
        <v>402</v>
      </c>
      <c r="H364" s="732" t="s">
        <v>402</v>
      </c>
      <c r="I364" s="732" t="s">
        <v>402</v>
      </c>
      <c r="J364" s="732" t="s">
        <v>402</v>
      </c>
      <c r="K364" s="732" t="s">
        <v>402</v>
      </c>
      <c r="L364" s="732" t="s">
        <v>402</v>
      </c>
      <c r="M364" s="732" t="s">
        <v>402</v>
      </c>
      <c r="N364" s="735" t="s">
        <v>402</v>
      </c>
      <c r="O364" s="70"/>
      <c r="P364" s="738" t="s">
        <v>402</v>
      </c>
      <c r="Q364" s="738" t="s">
        <v>402</v>
      </c>
      <c r="R364" s="762" t="s">
        <v>402</v>
      </c>
      <c r="S364" s="738" t="s">
        <v>402</v>
      </c>
      <c r="T364" s="762" t="s">
        <v>402</v>
      </c>
      <c r="U364" s="738" t="s">
        <v>402</v>
      </c>
      <c r="V364" s="762" t="s">
        <v>402</v>
      </c>
      <c r="W364" s="69"/>
      <c r="X364" s="70"/>
      <c r="Y364" s="820"/>
      <c r="Z364" s="815"/>
      <c r="AA364" s="815"/>
      <c r="AB364" s="815"/>
      <c r="AC364" s="815"/>
      <c r="AD364" s="815"/>
      <c r="AE364" s="815"/>
      <c r="AF364" s="784"/>
      <c r="AG364" s="807"/>
    </row>
    <row r="365" spans="1:34" s="68" customFormat="1" ht="15" thickBot="1" x14ac:dyDescent="0.4">
      <c r="A365" s="400">
        <v>2025</v>
      </c>
      <c r="B365" s="91" t="s">
        <v>59</v>
      </c>
      <c r="C365" s="564">
        <v>0</v>
      </c>
      <c r="D365" s="564">
        <v>0</v>
      </c>
      <c r="E365" s="568">
        <v>0</v>
      </c>
      <c r="F365" s="568">
        <v>0</v>
      </c>
      <c r="G365" s="568">
        <v>0</v>
      </c>
      <c r="H365" s="568">
        <v>0</v>
      </c>
      <c r="I365" s="568">
        <v>0</v>
      </c>
      <c r="J365" s="568">
        <v>0</v>
      </c>
      <c r="K365" s="568">
        <v>0</v>
      </c>
      <c r="L365" s="564">
        <v>0</v>
      </c>
      <c r="M365" s="564">
        <v>0</v>
      </c>
      <c r="N365" s="565">
        <v>0</v>
      </c>
      <c r="O365" s="139"/>
      <c r="P365" s="611">
        <v>0</v>
      </c>
      <c r="Q365" s="612">
        <v>0</v>
      </c>
      <c r="R365" s="613">
        <v>0</v>
      </c>
      <c r="S365" s="612">
        <v>0</v>
      </c>
      <c r="T365" s="613">
        <v>0</v>
      </c>
      <c r="U365" s="611">
        <v>0</v>
      </c>
      <c r="V365" s="614">
        <v>0</v>
      </c>
      <c r="W365" s="66"/>
      <c r="X365" s="67"/>
      <c r="Y365" s="819" t="s">
        <v>59</v>
      </c>
      <c r="Z365" s="815">
        <v>0</v>
      </c>
      <c r="AA365" s="815">
        <v>0</v>
      </c>
      <c r="AB365" s="815">
        <v>0</v>
      </c>
      <c r="AC365" s="815">
        <v>0</v>
      </c>
      <c r="AD365" s="815">
        <v>0</v>
      </c>
      <c r="AE365" s="815">
        <v>0</v>
      </c>
      <c r="AF365" s="784">
        <v>0</v>
      </c>
      <c r="AG365" s="805">
        <f t="shared" ref="AG365:AG368" si="27">IFERROR(AF365/AE365-1,0)</f>
        <v>0</v>
      </c>
      <c r="AH365" s="93"/>
    </row>
    <row r="366" spans="1:34" s="68" customFormat="1" ht="15" customHeight="1" thickBot="1" x14ac:dyDescent="0.3">
      <c r="A366" s="401">
        <v>2026</v>
      </c>
      <c r="B366" s="91"/>
      <c r="C366" s="566">
        <v>0</v>
      </c>
      <c r="D366" s="566">
        <v>0</v>
      </c>
      <c r="E366" s="569">
        <v>0</v>
      </c>
      <c r="F366" s="569">
        <v>0</v>
      </c>
      <c r="G366" s="569">
        <v>0</v>
      </c>
      <c r="H366" s="569">
        <v>0</v>
      </c>
      <c r="I366" s="569">
        <v>0</v>
      </c>
      <c r="J366" s="569">
        <v>0</v>
      </c>
      <c r="K366" s="569">
        <v>0</v>
      </c>
      <c r="L366" s="569">
        <v>0</v>
      </c>
      <c r="M366" s="569">
        <v>0</v>
      </c>
      <c r="N366" s="567">
        <v>0</v>
      </c>
      <c r="O366" s="155"/>
      <c r="P366" s="615">
        <v>0</v>
      </c>
      <c r="Q366" s="615">
        <v>0</v>
      </c>
      <c r="R366" s="715" t="s">
        <v>402</v>
      </c>
      <c r="S366" s="714">
        <v>0</v>
      </c>
      <c r="T366" s="715" t="s">
        <v>402</v>
      </c>
      <c r="U366" s="714">
        <v>0</v>
      </c>
      <c r="V366" s="715" t="s">
        <v>402</v>
      </c>
      <c r="W366" s="66"/>
      <c r="X366" s="67"/>
      <c r="Y366" s="820"/>
      <c r="Z366" s="815"/>
      <c r="AA366" s="815"/>
      <c r="AB366" s="815"/>
      <c r="AC366" s="815"/>
      <c r="AD366" s="815"/>
      <c r="AE366" s="815"/>
      <c r="AF366" s="784"/>
      <c r="AG366" s="806"/>
    </row>
    <row r="367" spans="1:34" s="68" customFormat="1" ht="15" customHeight="1" thickBot="1" x14ac:dyDescent="0.3">
      <c r="A367" s="402" t="s">
        <v>138</v>
      </c>
      <c r="B367" s="101"/>
      <c r="C367" s="732" t="s">
        <v>402</v>
      </c>
      <c r="D367" s="732" t="s">
        <v>402</v>
      </c>
      <c r="E367" s="732" t="s">
        <v>402</v>
      </c>
      <c r="F367" s="732" t="s">
        <v>402</v>
      </c>
      <c r="G367" s="732" t="s">
        <v>402</v>
      </c>
      <c r="H367" s="732" t="s">
        <v>402</v>
      </c>
      <c r="I367" s="732" t="s">
        <v>402</v>
      </c>
      <c r="J367" s="732" t="s">
        <v>402</v>
      </c>
      <c r="K367" s="732" t="s">
        <v>402</v>
      </c>
      <c r="L367" s="732" t="s">
        <v>402</v>
      </c>
      <c r="M367" s="732" t="s">
        <v>402</v>
      </c>
      <c r="N367" s="735" t="s">
        <v>402</v>
      </c>
      <c r="O367" s="70"/>
      <c r="P367" s="738" t="s">
        <v>402</v>
      </c>
      <c r="Q367" s="738" t="s">
        <v>402</v>
      </c>
      <c r="R367" s="762" t="s">
        <v>402</v>
      </c>
      <c r="S367" s="738" t="s">
        <v>402</v>
      </c>
      <c r="T367" s="762" t="s">
        <v>402</v>
      </c>
      <c r="U367" s="738" t="s">
        <v>402</v>
      </c>
      <c r="V367" s="762" t="s">
        <v>402</v>
      </c>
      <c r="W367" s="69"/>
      <c r="X367" s="70"/>
      <c r="Y367" s="820"/>
      <c r="Z367" s="815"/>
      <c r="AA367" s="815"/>
      <c r="AB367" s="815"/>
      <c r="AC367" s="815"/>
      <c r="AD367" s="815"/>
      <c r="AE367" s="815"/>
      <c r="AF367" s="784"/>
      <c r="AG367" s="807"/>
    </row>
    <row r="368" spans="1:34" s="68" customFormat="1" ht="15" thickBot="1" x14ac:dyDescent="0.4">
      <c r="A368" s="400">
        <v>2025</v>
      </c>
      <c r="B368" s="102" t="s">
        <v>58</v>
      </c>
      <c r="C368" s="564">
        <v>0</v>
      </c>
      <c r="D368" s="564">
        <v>0</v>
      </c>
      <c r="E368" s="568">
        <v>0</v>
      </c>
      <c r="F368" s="568">
        <v>0</v>
      </c>
      <c r="G368" s="568">
        <v>0</v>
      </c>
      <c r="H368" s="568">
        <v>0</v>
      </c>
      <c r="I368" s="568">
        <v>0</v>
      </c>
      <c r="J368" s="568">
        <v>0</v>
      </c>
      <c r="K368" s="568">
        <v>0</v>
      </c>
      <c r="L368" s="564">
        <v>0</v>
      </c>
      <c r="M368" s="564">
        <v>0</v>
      </c>
      <c r="N368" s="565">
        <v>0</v>
      </c>
      <c r="O368" s="139"/>
      <c r="P368" s="611">
        <v>0</v>
      </c>
      <c r="Q368" s="612">
        <v>0</v>
      </c>
      <c r="R368" s="613">
        <v>0</v>
      </c>
      <c r="S368" s="612">
        <v>0</v>
      </c>
      <c r="T368" s="613">
        <v>0</v>
      </c>
      <c r="U368" s="611">
        <v>0</v>
      </c>
      <c r="V368" s="614">
        <v>0</v>
      </c>
      <c r="W368" s="298"/>
      <c r="X368" s="67"/>
      <c r="Y368" s="819" t="s">
        <v>58</v>
      </c>
      <c r="Z368" s="815">
        <v>0</v>
      </c>
      <c r="AA368" s="815">
        <v>0</v>
      </c>
      <c r="AB368" s="815">
        <v>0</v>
      </c>
      <c r="AC368" s="815">
        <v>0</v>
      </c>
      <c r="AD368" s="815">
        <v>0</v>
      </c>
      <c r="AE368" s="815">
        <v>0</v>
      </c>
      <c r="AF368" s="815">
        <v>0</v>
      </c>
      <c r="AG368" s="805">
        <f t="shared" si="27"/>
        <v>0</v>
      </c>
      <c r="AH368" s="93"/>
    </row>
    <row r="369" spans="1:33" s="68" customFormat="1" ht="15" customHeight="1" thickBot="1" x14ac:dyDescent="0.3">
      <c r="A369" s="401">
        <v>2026</v>
      </c>
      <c r="B369" s="91"/>
      <c r="C369" s="566">
        <v>0</v>
      </c>
      <c r="D369" s="566">
        <v>0</v>
      </c>
      <c r="E369" s="569">
        <v>0</v>
      </c>
      <c r="F369" s="569">
        <v>0</v>
      </c>
      <c r="G369" s="569">
        <v>0</v>
      </c>
      <c r="H369" s="569">
        <v>0</v>
      </c>
      <c r="I369" s="569">
        <v>0</v>
      </c>
      <c r="J369" s="569">
        <v>0</v>
      </c>
      <c r="K369" s="569">
        <v>0</v>
      </c>
      <c r="L369" s="569">
        <v>0</v>
      </c>
      <c r="M369" s="569">
        <v>0</v>
      </c>
      <c r="N369" s="567">
        <v>0</v>
      </c>
      <c r="O369" s="155"/>
      <c r="P369" s="615">
        <v>0</v>
      </c>
      <c r="Q369" s="615">
        <v>0</v>
      </c>
      <c r="R369" s="715" t="s">
        <v>402</v>
      </c>
      <c r="S369" s="714">
        <v>0</v>
      </c>
      <c r="T369" s="715" t="s">
        <v>402</v>
      </c>
      <c r="U369" s="714">
        <v>0</v>
      </c>
      <c r="V369" s="715" t="s">
        <v>402</v>
      </c>
      <c r="W369" s="298"/>
      <c r="X369" s="67"/>
      <c r="Y369" s="820"/>
      <c r="Z369" s="815"/>
      <c r="AA369" s="815"/>
      <c r="AB369" s="815"/>
      <c r="AC369" s="815"/>
      <c r="AD369" s="815"/>
      <c r="AE369" s="815"/>
      <c r="AF369" s="815"/>
      <c r="AG369" s="806"/>
    </row>
    <row r="370" spans="1:33" s="68" customFormat="1" ht="15" customHeight="1" thickBot="1" x14ac:dyDescent="0.3">
      <c r="A370" s="402" t="s">
        <v>138</v>
      </c>
      <c r="B370" s="101"/>
      <c r="C370" s="732" t="s">
        <v>402</v>
      </c>
      <c r="D370" s="732" t="s">
        <v>402</v>
      </c>
      <c r="E370" s="732" t="s">
        <v>402</v>
      </c>
      <c r="F370" s="732" t="s">
        <v>402</v>
      </c>
      <c r="G370" s="732" t="s">
        <v>402</v>
      </c>
      <c r="H370" s="732" t="s">
        <v>402</v>
      </c>
      <c r="I370" s="732" t="s">
        <v>402</v>
      </c>
      <c r="J370" s="732" t="s">
        <v>402</v>
      </c>
      <c r="K370" s="732" t="s">
        <v>402</v>
      </c>
      <c r="L370" s="732" t="s">
        <v>402</v>
      </c>
      <c r="M370" s="732" t="s">
        <v>402</v>
      </c>
      <c r="N370" s="735" t="s">
        <v>402</v>
      </c>
      <c r="O370" s="70"/>
      <c r="P370" s="738" t="s">
        <v>402</v>
      </c>
      <c r="Q370" s="738" t="s">
        <v>402</v>
      </c>
      <c r="R370" s="762" t="s">
        <v>402</v>
      </c>
      <c r="S370" s="738" t="s">
        <v>402</v>
      </c>
      <c r="T370" s="762" t="s">
        <v>402</v>
      </c>
      <c r="U370" s="738" t="s">
        <v>402</v>
      </c>
      <c r="V370" s="762" t="s">
        <v>402</v>
      </c>
      <c r="W370" s="297"/>
      <c r="X370" s="70"/>
      <c r="Y370" s="820"/>
      <c r="Z370" s="815"/>
      <c r="AA370" s="815"/>
      <c r="AB370" s="815"/>
      <c r="AC370" s="815"/>
      <c r="AD370" s="815"/>
      <c r="AE370" s="815"/>
      <c r="AF370" s="815"/>
      <c r="AG370" s="807"/>
    </row>
    <row r="371" spans="1:33" s="68" customFormat="1" ht="11" thickBot="1" x14ac:dyDescent="0.3">
      <c r="A371" s="103">
        <v>2025</v>
      </c>
      <c r="B371" s="493" t="s">
        <v>188</v>
      </c>
      <c r="C371" s="596">
        <v>0</v>
      </c>
      <c r="D371" s="596">
        <v>0</v>
      </c>
      <c r="E371" s="638">
        <v>0</v>
      </c>
      <c r="F371" s="638">
        <v>0</v>
      </c>
      <c r="G371" s="638">
        <v>0</v>
      </c>
      <c r="H371" s="638">
        <v>0</v>
      </c>
      <c r="I371" s="638">
        <v>0</v>
      </c>
      <c r="J371" s="638">
        <v>0</v>
      </c>
      <c r="K371" s="638">
        <v>0</v>
      </c>
      <c r="L371" s="596">
        <v>0</v>
      </c>
      <c r="M371" s="596">
        <v>0</v>
      </c>
      <c r="N371" s="597">
        <v>0</v>
      </c>
      <c r="O371" s="633"/>
      <c r="P371" s="626">
        <v>0</v>
      </c>
      <c r="Q371" s="627">
        <v>0</v>
      </c>
      <c r="R371" s="627">
        <v>0</v>
      </c>
      <c r="S371" s="627">
        <v>0</v>
      </c>
      <c r="T371" s="627">
        <v>0</v>
      </c>
      <c r="U371" s="626">
        <v>0</v>
      </c>
      <c r="V371" s="626">
        <v>0</v>
      </c>
      <c r="W371" s="298"/>
      <c r="X371" s="90"/>
      <c r="Y371" s="825" t="s">
        <v>188</v>
      </c>
      <c r="Z371" s="814">
        <v>0</v>
      </c>
      <c r="AA371" s="814">
        <v>0</v>
      </c>
      <c r="AB371" s="814">
        <v>0</v>
      </c>
      <c r="AC371" s="814">
        <v>0</v>
      </c>
      <c r="AD371" s="814">
        <v>0</v>
      </c>
      <c r="AE371" s="814">
        <v>0</v>
      </c>
      <c r="AF371" s="814">
        <v>0</v>
      </c>
      <c r="AG371" s="1018">
        <f t="shared" ref="AG371" si="28">IFERROR(AF371/AE371-1,0)</f>
        <v>0</v>
      </c>
    </row>
    <row r="372" spans="1:33" s="68" customFormat="1" ht="15" customHeight="1" thickBot="1" x14ac:dyDescent="0.3">
      <c r="A372" s="104">
        <v>2026</v>
      </c>
      <c r="B372" s="491"/>
      <c r="C372" s="598">
        <v>0</v>
      </c>
      <c r="D372" s="598">
        <v>0</v>
      </c>
      <c r="E372" s="639">
        <v>0</v>
      </c>
      <c r="F372" s="639">
        <v>0</v>
      </c>
      <c r="G372" s="639">
        <v>0</v>
      </c>
      <c r="H372" s="639">
        <v>0</v>
      </c>
      <c r="I372" s="639">
        <v>0</v>
      </c>
      <c r="J372" s="639">
        <v>0</v>
      </c>
      <c r="K372" s="639">
        <v>0</v>
      </c>
      <c r="L372" s="639">
        <v>0</v>
      </c>
      <c r="M372" s="639">
        <v>0</v>
      </c>
      <c r="N372" s="599">
        <v>0</v>
      </c>
      <c r="O372" s="634"/>
      <c r="P372" s="628">
        <v>0</v>
      </c>
      <c r="Q372" s="628">
        <v>0</v>
      </c>
      <c r="R372" s="715" t="s">
        <v>402</v>
      </c>
      <c r="S372" s="714">
        <v>0</v>
      </c>
      <c r="T372" s="715" t="s">
        <v>402</v>
      </c>
      <c r="U372" s="714">
        <v>0</v>
      </c>
      <c r="V372" s="715" t="s">
        <v>402</v>
      </c>
      <c r="W372" s="298"/>
      <c r="X372" s="90"/>
      <c r="Y372" s="825"/>
      <c r="Z372" s="814"/>
      <c r="AA372" s="814"/>
      <c r="AB372" s="814"/>
      <c r="AC372" s="814"/>
      <c r="AD372" s="814"/>
      <c r="AE372" s="814"/>
      <c r="AF372" s="814"/>
      <c r="AG372" s="1018"/>
    </row>
    <row r="373" spans="1:33" s="68" customFormat="1" ht="15" customHeight="1" thickBot="1" x14ac:dyDescent="0.3">
      <c r="A373" s="105" t="s">
        <v>138</v>
      </c>
      <c r="B373" s="492"/>
      <c r="C373" s="763" t="s">
        <v>402</v>
      </c>
      <c r="D373" s="763" t="s">
        <v>402</v>
      </c>
      <c r="E373" s="763" t="s">
        <v>402</v>
      </c>
      <c r="F373" s="763" t="s">
        <v>402</v>
      </c>
      <c r="G373" s="763" t="s">
        <v>402</v>
      </c>
      <c r="H373" s="763" t="s">
        <v>402</v>
      </c>
      <c r="I373" s="763" t="s">
        <v>402</v>
      </c>
      <c r="J373" s="763" t="s">
        <v>402</v>
      </c>
      <c r="K373" s="763" t="s">
        <v>402</v>
      </c>
      <c r="L373" s="763" t="s">
        <v>402</v>
      </c>
      <c r="M373" s="763" t="s">
        <v>402</v>
      </c>
      <c r="N373" s="764" t="s">
        <v>402</v>
      </c>
      <c r="O373" s="729"/>
      <c r="P373" s="765" t="s">
        <v>402</v>
      </c>
      <c r="Q373" s="765" t="s">
        <v>402</v>
      </c>
      <c r="R373" s="742" t="s">
        <v>402</v>
      </c>
      <c r="S373" s="765" t="s">
        <v>402</v>
      </c>
      <c r="T373" s="742" t="s">
        <v>402</v>
      </c>
      <c r="U373" s="765" t="s">
        <v>402</v>
      </c>
      <c r="V373" s="742" t="s">
        <v>402</v>
      </c>
      <c r="W373" s="297"/>
      <c r="X373" s="63"/>
      <c r="Y373" s="825"/>
      <c r="Z373" s="814"/>
      <c r="AA373" s="814"/>
      <c r="AB373" s="814"/>
      <c r="AC373" s="814"/>
      <c r="AD373" s="814"/>
      <c r="AE373" s="814"/>
      <c r="AF373" s="814"/>
      <c r="AG373" s="1018"/>
    </row>
    <row r="374" spans="1:33" x14ac:dyDescent="0.35">
      <c r="B374" s="10"/>
      <c r="C374" s="10"/>
      <c r="D374" s="10"/>
      <c r="E374" s="10"/>
      <c r="F374" s="10"/>
      <c r="G374" s="10"/>
      <c r="H374" s="10"/>
      <c r="I374" s="10"/>
      <c r="J374" s="10"/>
      <c r="K374" s="10"/>
      <c r="L374" s="10"/>
      <c r="M374" s="10"/>
      <c r="N374" s="10"/>
      <c r="O374" s="10"/>
      <c r="P374" s="10"/>
      <c r="Q374" s="10"/>
      <c r="R374" s="40"/>
      <c r="S374" s="10"/>
      <c r="T374" s="40"/>
      <c r="U374" s="10"/>
      <c r="V374" s="40"/>
      <c r="W374" s="40"/>
      <c r="X374" s="10"/>
      <c r="AF374" s="42"/>
      <c r="AG374" s="42"/>
    </row>
    <row r="375" spans="1:33" x14ac:dyDescent="0.35">
      <c r="B375" s="10"/>
      <c r="C375" s="10"/>
      <c r="D375" s="10"/>
      <c r="E375" s="10"/>
      <c r="F375" s="10"/>
      <c r="G375" s="10"/>
      <c r="H375" s="10"/>
      <c r="I375" s="10"/>
      <c r="J375" s="10"/>
      <c r="K375" s="10"/>
      <c r="L375" s="10"/>
      <c r="M375" s="10"/>
      <c r="N375" s="10"/>
      <c r="O375" s="10"/>
      <c r="P375" s="10"/>
      <c r="Q375" s="10"/>
      <c r="R375" s="40"/>
      <c r="S375" s="10"/>
      <c r="T375" s="40"/>
      <c r="U375" s="10"/>
      <c r="V375" s="40"/>
      <c r="W375" s="40"/>
      <c r="X375" s="10"/>
      <c r="AF375" s="42"/>
      <c r="AG375" s="42"/>
    </row>
    <row r="376" spans="1:33" x14ac:dyDescent="0.35">
      <c r="B376" s="824"/>
      <c r="C376" s="824"/>
      <c r="D376" s="824"/>
      <c r="E376" s="824"/>
      <c r="F376" s="86"/>
      <c r="G376" s="86"/>
      <c r="H376" s="86"/>
      <c r="I376" s="86"/>
      <c r="J376" s="86"/>
      <c r="K376" s="86"/>
      <c r="L376" s="86"/>
      <c r="M376" s="86"/>
      <c r="N376" s="86"/>
      <c r="O376" s="86"/>
    </row>
    <row r="377" spans="1:33" x14ac:dyDescent="0.35">
      <c r="B377" s="86"/>
      <c r="C377" s="86"/>
      <c r="D377" s="86"/>
      <c r="E377" s="86"/>
      <c r="F377" s="86"/>
      <c r="G377" s="86"/>
      <c r="H377" s="86"/>
      <c r="I377" s="86"/>
      <c r="J377" s="86"/>
      <c r="K377" s="86"/>
      <c r="L377" s="86"/>
      <c r="M377" s="86"/>
      <c r="N377" s="86"/>
      <c r="O377" s="86"/>
    </row>
    <row r="378" spans="1:33" x14ac:dyDescent="0.35">
      <c r="B378" s="86"/>
      <c r="C378" s="86"/>
      <c r="D378" s="86"/>
      <c r="E378" s="86"/>
      <c r="F378" s="86"/>
      <c r="G378" s="86"/>
      <c r="H378" s="86"/>
      <c r="I378" s="86"/>
      <c r="J378" s="86"/>
      <c r="K378" s="86"/>
      <c r="L378" s="86"/>
      <c r="M378" s="86"/>
      <c r="N378" s="86"/>
      <c r="O378" s="86"/>
    </row>
    <row r="379" spans="1:33" x14ac:dyDescent="0.35">
      <c r="B379" s="190"/>
      <c r="C379" s="191"/>
      <c r="D379" s="191"/>
      <c r="E379" s="191"/>
      <c r="F379" s="191"/>
      <c r="G379" s="191"/>
      <c r="H379" s="191"/>
      <c r="I379" s="191"/>
      <c r="J379" s="191"/>
      <c r="K379" s="191"/>
      <c r="L379" s="191"/>
      <c r="M379" s="191"/>
      <c r="N379" s="191"/>
      <c r="O379" s="191"/>
    </row>
  </sheetData>
  <mergeCells count="1011">
    <mergeCell ref="AD205:AD207"/>
    <mergeCell ref="AD208:AD210"/>
    <mergeCell ref="AD211:AD213"/>
    <mergeCell ref="AD214:AD216"/>
    <mergeCell ref="AD217:AD219"/>
    <mergeCell ref="AD220:AD222"/>
    <mergeCell ref="AD223:AD225"/>
    <mergeCell ref="AD229:AD231"/>
    <mergeCell ref="AD232:AD234"/>
    <mergeCell ref="AD235:AD237"/>
    <mergeCell ref="AD238:AD240"/>
    <mergeCell ref="AD241:AD243"/>
    <mergeCell ref="AD244:AD246"/>
    <mergeCell ref="AD247:AD249"/>
    <mergeCell ref="AD314:AD316"/>
    <mergeCell ref="AD317:AD319"/>
    <mergeCell ref="AD320:AD322"/>
    <mergeCell ref="AD250:AD252"/>
    <mergeCell ref="AD253:AD255"/>
    <mergeCell ref="AD256:AD258"/>
    <mergeCell ref="AD259:AD261"/>
    <mergeCell ref="AD262:AD264"/>
    <mergeCell ref="AD265:AD267"/>
    <mergeCell ref="AD268:AD270"/>
    <mergeCell ref="AD271:AD273"/>
    <mergeCell ref="AD274:AD276"/>
    <mergeCell ref="AD277:AD279"/>
    <mergeCell ref="AD280:AD282"/>
    <mergeCell ref="AD283:AD285"/>
    <mergeCell ref="AD286:AD288"/>
    <mergeCell ref="AD289:AD291"/>
    <mergeCell ref="AD292:AD294"/>
    <mergeCell ref="AD64:AD66"/>
    <mergeCell ref="AD67:AD69"/>
    <mergeCell ref="AD70:AD72"/>
    <mergeCell ref="AD73:AD75"/>
    <mergeCell ref="AD76:AD78"/>
    <mergeCell ref="AD82:AD84"/>
    <mergeCell ref="AD85:AD87"/>
    <mergeCell ref="AD88:AD90"/>
    <mergeCell ref="AD91:AD93"/>
    <mergeCell ref="AD94:AD96"/>
    <mergeCell ref="AD97:AD99"/>
    <mergeCell ref="AD100:AD102"/>
    <mergeCell ref="AD103:AD105"/>
    <mergeCell ref="AD106:AD108"/>
    <mergeCell ref="AD109:AD111"/>
    <mergeCell ref="AD115:AD117"/>
    <mergeCell ref="AD118:AD120"/>
    <mergeCell ref="AD7:AD9"/>
    <mergeCell ref="AD10:AD12"/>
    <mergeCell ref="AD13:AD15"/>
    <mergeCell ref="AD16:AD18"/>
    <mergeCell ref="AD19:AD21"/>
    <mergeCell ref="AD22:AD24"/>
    <mergeCell ref="AD25:AD27"/>
    <mergeCell ref="AD28:AD30"/>
    <mergeCell ref="AD31:AD33"/>
    <mergeCell ref="AD34:AD36"/>
    <mergeCell ref="AD37:AD39"/>
    <mergeCell ref="AD40:AD42"/>
    <mergeCell ref="AD49:AD51"/>
    <mergeCell ref="AD52:AD54"/>
    <mergeCell ref="AD55:AD57"/>
    <mergeCell ref="AD58:AD60"/>
    <mergeCell ref="AD61:AD63"/>
    <mergeCell ref="B2:N2"/>
    <mergeCell ref="AC142:AC144"/>
    <mergeCell ref="AC115:AC117"/>
    <mergeCell ref="AC118:AC120"/>
    <mergeCell ref="AC121:AC123"/>
    <mergeCell ref="AC124:AC126"/>
    <mergeCell ref="AC127:AC129"/>
    <mergeCell ref="AC82:AC84"/>
    <mergeCell ref="AC85:AC87"/>
    <mergeCell ref="AC88:AC90"/>
    <mergeCell ref="AC91:AC93"/>
    <mergeCell ref="AC94:AC96"/>
    <mergeCell ref="AC97:AC99"/>
    <mergeCell ref="AC100:AC102"/>
    <mergeCell ref="AC103:AC105"/>
    <mergeCell ref="AC106:AC108"/>
    <mergeCell ref="AC109:AC111"/>
    <mergeCell ref="AC49:AC51"/>
    <mergeCell ref="AC52:AC54"/>
    <mergeCell ref="AC55:AC57"/>
    <mergeCell ref="AC58:AC60"/>
    <mergeCell ref="AC61:AC63"/>
    <mergeCell ref="AC64:AC66"/>
    <mergeCell ref="AC67:AC69"/>
    <mergeCell ref="AC70:AC72"/>
    <mergeCell ref="AC73:AC75"/>
    <mergeCell ref="AC76:AC78"/>
    <mergeCell ref="AC208:AC210"/>
    <mergeCell ref="AC211:AC213"/>
    <mergeCell ref="AC214:AC216"/>
    <mergeCell ref="AC217:AC219"/>
    <mergeCell ref="AC220:AC222"/>
    <mergeCell ref="AC223:AC225"/>
    <mergeCell ref="AC181:AC183"/>
    <mergeCell ref="AC184:AC186"/>
    <mergeCell ref="AC187:AC189"/>
    <mergeCell ref="AC190:AC192"/>
    <mergeCell ref="AC145:AC147"/>
    <mergeCell ref="AC148:AC150"/>
    <mergeCell ref="AC151:AC153"/>
    <mergeCell ref="AC154:AC156"/>
    <mergeCell ref="AC157:AC159"/>
    <mergeCell ref="AC160:AC162"/>
    <mergeCell ref="AC163:AC165"/>
    <mergeCell ref="AC166:AC168"/>
    <mergeCell ref="AC169:AC171"/>
    <mergeCell ref="AC172:AC174"/>
    <mergeCell ref="AC175:AC177"/>
    <mergeCell ref="AC368:AC370"/>
    <mergeCell ref="AC371:AC373"/>
    <mergeCell ref="AC332:AC334"/>
    <mergeCell ref="AC335:AC337"/>
    <mergeCell ref="AC338:AC340"/>
    <mergeCell ref="AC341:AC343"/>
    <mergeCell ref="AC344:AC346"/>
    <mergeCell ref="AC347:AC349"/>
    <mergeCell ref="AC350:AC352"/>
    <mergeCell ref="AC353:AC355"/>
    <mergeCell ref="AD368:AD370"/>
    <mergeCell ref="AD371:AD373"/>
    <mergeCell ref="AE368:AE370"/>
    <mergeCell ref="AE371:AE373"/>
    <mergeCell ref="AC311:AC313"/>
    <mergeCell ref="AC314:AC316"/>
    <mergeCell ref="AC317:AC319"/>
    <mergeCell ref="AC320:AC322"/>
    <mergeCell ref="AC323:AC325"/>
    <mergeCell ref="AD323:AD325"/>
    <mergeCell ref="AD329:AD331"/>
    <mergeCell ref="AD332:AD334"/>
    <mergeCell ref="AD335:AD337"/>
    <mergeCell ref="AD338:AD340"/>
    <mergeCell ref="AD341:AD343"/>
    <mergeCell ref="AD344:AD346"/>
    <mergeCell ref="AD347:AD349"/>
    <mergeCell ref="AD350:AD352"/>
    <mergeCell ref="AD353:AD355"/>
    <mergeCell ref="AD362:AD364"/>
    <mergeCell ref="AD365:AD367"/>
    <mergeCell ref="AD311:AD313"/>
    <mergeCell ref="AF55:AF57"/>
    <mergeCell ref="AF58:AF60"/>
    <mergeCell ref="AF61:AF63"/>
    <mergeCell ref="AF64:AF66"/>
    <mergeCell ref="AF67:AF69"/>
    <mergeCell ref="AF70:AF72"/>
    <mergeCell ref="AB67:AB69"/>
    <mergeCell ref="AB70:AB72"/>
    <mergeCell ref="AA256:AA258"/>
    <mergeCell ref="AA220:AA222"/>
    <mergeCell ref="AA223:AA225"/>
    <mergeCell ref="AA371:AA373"/>
    <mergeCell ref="AA329:AA331"/>
    <mergeCell ref="AA332:AA334"/>
    <mergeCell ref="AA335:AA337"/>
    <mergeCell ref="AA338:AA340"/>
    <mergeCell ref="AA341:AA343"/>
    <mergeCell ref="AA344:AA346"/>
    <mergeCell ref="AA347:AA349"/>
    <mergeCell ref="AA350:AA352"/>
    <mergeCell ref="AA353:AA355"/>
    <mergeCell ref="AA70:AA72"/>
    <mergeCell ref="AA217:AA219"/>
    <mergeCell ref="AA133:AA135"/>
    <mergeCell ref="AA136:AA138"/>
    <mergeCell ref="AA139:AA141"/>
    <mergeCell ref="AA142:AA144"/>
    <mergeCell ref="AA145:AA147"/>
    <mergeCell ref="AA148:AA150"/>
    <mergeCell ref="AA151:AA153"/>
    <mergeCell ref="AC362:AC364"/>
    <mergeCell ref="AC365:AC367"/>
    <mergeCell ref="Y217:Y219"/>
    <mergeCell ref="Z217:Z219"/>
    <mergeCell ref="AF217:AF219"/>
    <mergeCell ref="Y250:Y252"/>
    <mergeCell ref="Z250:Z252"/>
    <mergeCell ref="AF250:AF252"/>
    <mergeCell ref="Y253:Y255"/>
    <mergeCell ref="Z253:Z255"/>
    <mergeCell ref="AF253:AF255"/>
    <mergeCell ref="Y220:Y222"/>
    <mergeCell ref="Z220:Z222"/>
    <mergeCell ref="AF220:AF222"/>
    <mergeCell ref="AA229:AA231"/>
    <mergeCell ref="AA232:AA234"/>
    <mergeCell ref="AA235:AA237"/>
    <mergeCell ref="AA238:AA240"/>
    <mergeCell ref="AA241:AA243"/>
    <mergeCell ref="AA244:AA246"/>
    <mergeCell ref="AA247:AA249"/>
    <mergeCell ref="Z235:Z237"/>
    <mergeCell ref="Y37:Y39"/>
    <mergeCell ref="Y40:Y42"/>
    <mergeCell ref="AA7:AA9"/>
    <mergeCell ref="AA10:AA12"/>
    <mergeCell ref="AA13:AA15"/>
    <mergeCell ref="AA16:AA18"/>
    <mergeCell ref="AA19:AA21"/>
    <mergeCell ref="AA22:AA24"/>
    <mergeCell ref="AA25:AA27"/>
    <mergeCell ref="AA28:AA30"/>
    <mergeCell ref="AA31:AA33"/>
    <mergeCell ref="AA34:AA36"/>
    <mergeCell ref="AA37:AA39"/>
    <mergeCell ref="AA40:AA42"/>
    <mergeCell ref="Y7:Y9"/>
    <mergeCell ref="Y10:Y12"/>
    <mergeCell ref="Y13:Y15"/>
    <mergeCell ref="Y16:Y18"/>
    <mergeCell ref="Y19:Y21"/>
    <mergeCell ref="Y22:Y24"/>
    <mergeCell ref="Y25:Y27"/>
    <mergeCell ref="Y28:Y30"/>
    <mergeCell ref="Y31:Y33"/>
    <mergeCell ref="Y34:Y36"/>
    <mergeCell ref="Y118:Y120"/>
    <mergeCell ref="Y121:Y123"/>
    <mergeCell ref="Y124:Y126"/>
    <mergeCell ref="Y127:Y129"/>
    <mergeCell ref="Y133:Y135"/>
    <mergeCell ref="Y136:Y138"/>
    <mergeCell ref="Y139:Y141"/>
    <mergeCell ref="Y142:Y144"/>
    <mergeCell ref="Y145:Y147"/>
    <mergeCell ref="Y148:Y150"/>
    <mergeCell ref="Y151:Y153"/>
    <mergeCell ref="Y154:Y156"/>
    <mergeCell ref="Y157:Y159"/>
    <mergeCell ref="Y55:Y57"/>
    <mergeCell ref="Y58:Y60"/>
    <mergeCell ref="Y61:Y63"/>
    <mergeCell ref="Y64:Y66"/>
    <mergeCell ref="Y67:Y69"/>
    <mergeCell ref="Y70:Y72"/>
    <mergeCell ref="Y73:Y75"/>
    <mergeCell ref="Y76:Y78"/>
    <mergeCell ref="Y82:Y84"/>
    <mergeCell ref="Y85:Y87"/>
    <mergeCell ref="Y88:Y90"/>
    <mergeCell ref="Y91:Y93"/>
    <mergeCell ref="Y94:Y96"/>
    <mergeCell ref="Y97:Y99"/>
    <mergeCell ref="Y100:Y102"/>
    <mergeCell ref="Y103:Y105"/>
    <mergeCell ref="Y106:Y108"/>
    <mergeCell ref="Y109:Y111"/>
    <mergeCell ref="Y268:Y270"/>
    <mergeCell ref="Y271:Y273"/>
    <mergeCell ref="Y274:Y276"/>
    <mergeCell ref="Y49:Y51"/>
    <mergeCell ref="Y52:Y54"/>
    <mergeCell ref="Y295:Y297"/>
    <mergeCell ref="Y298:Y300"/>
    <mergeCell ref="Y301:Y303"/>
    <mergeCell ref="Y304:Y306"/>
    <mergeCell ref="Y307:Y309"/>
    <mergeCell ref="Y181:Y183"/>
    <mergeCell ref="Y184:Y186"/>
    <mergeCell ref="Y187:Y189"/>
    <mergeCell ref="Y190:Y192"/>
    <mergeCell ref="Y193:Y195"/>
    <mergeCell ref="Y196:Y198"/>
    <mergeCell ref="Y199:Y201"/>
    <mergeCell ref="Y202:Y204"/>
    <mergeCell ref="Y205:Y207"/>
    <mergeCell ref="Y208:Y210"/>
    <mergeCell ref="Y211:Y213"/>
    <mergeCell ref="Y214:Y216"/>
    <mergeCell ref="Y223:Y225"/>
    <mergeCell ref="Y262:Y264"/>
    <mergeCell ref="Y265:Y267"/>
    <mergeCell ref="Y160:Y162"/>
    <mergeCell ref="Y163:Y165"/>
    <mergeCell ref="Y166:Y168"/>
    <mergeCell ref="Y169:Y171"/>
    <mergeCell ref="Y172:Y174"/>
    <mergeCell ref="Y175:Y177"/>
    <mergeCell ref="Y115:Y117"/>
    <mergeCell ref="Y335:Y337"/>
    <mergeCell ref="Z40:Z42"/>
    <mergeCell ref="Z64:Z66"/>
    <mergeCell ref="Y338:Y340"/>
    <mergeCell ref="Y341:Y343"/>
    <mergeCell ref="Y344:Y346"/>
    <mergeCell ref="Y347:Y349"/>
    <mergeCell ref="Y350:Y352"/>
    <mergeCell ref="Y353:Y355"/>
    <mergeCell ref="Y311:Y313"/>
    <mergeCell ref="Y314:Y316"/>
    <mergeCell ref="Y317:Y319"/>
    <mergeCell ref="Z67:Z69"/>
    <mergeCell ref="Z70:Z72"/>
    <mergeCell ref="Z73:Z75"/>
    <mergeCell ref="Y320:Y322"/>
    <mergeCell ref="Y323:Y325"/>
    <mergeCell ref="Y277:Y279"/>
    <mergeCell ref="Y280:Y282"/>
    <mergeCell ref="Y283:Y285"/>
    <mergeCell ref="Y286:Y288"/>
    <mergeCell ref="Y289:Y291"/>
    <mergeCell ref="Y292:Y294"/>
    <mergeCell ref="Y229:Y231"/>
    <mergeCell ref="Y232:Y234"/>
    <mergeCell ref="Y235:Y237"/>
    <mergeCell ref="Y238:Y240"/>
    <mergeCell ref="Y241:Y243"/>
    <mergeCell ref="Y244:Y246"/>
    <mergeCell ref="Y247:Y249"/>
    <mergeCell ref="Y256:Y258"/>
    <mergeCell ref="Y259:Y261"/>
    <mergeCell ref="AC34:AC36"/>
    <mergeCell ref="AC7:AC9"/>
    <mergeCell ref="AC10:AC12"/>
    <mergeCell ref="AC13:AC15"/>
    <mergeCell ref="AC16:AC18"/>
    <mergeCell ref="AC19:AC21"/>
    <mergeCell ref="AC22:AC24"/>
    <mergeCell ref="AC25:AC27"/>
    <mergeCell ref="AC28:AC30"/>
    <mergeCell ref="AC31:AC33"/>
    <mergeCell ref="AC37:AC39"/>
    <mergeCell ref="AC40:AC42"/>
    <mergeCell ref="AF34:AF36"/>
    <mergeCell ref="AF37:AF39"/>
    <mergeCell ref="AF40:AF42"/>
    <mergeCell ref="B376:E376"/>
    <mergeCell ref="Z7:Z9"/>
    <mergeCell ref="Z10:Z12"/>
    <mergeCell ref="Z13:Z15"/>
    <mergeCell ref="Z16:Z18"/>
    <mergeCell ref="Z19:Z21"/>
    <mergeCell ref="Z22:Z24"/>
    <mergeCell ref="Z25:Z27"/>
    <mergeCell ref="Z28:Z30"/>
    <mergeCell ref="Z31:Z33"/>
    <mergeCell ref="Z34:Z36"/>
    <mergeCell ref="Z37:Z39"/>
    <mergeCell ref="Y362:Y364"/>
    <mergeCell ref="Y368:Y370"/>
    <mergeCell ref="Y371:Y373"/>
    <mergeCell ref="Y329:Y331"/>
    <mergeCell ref="Y332:Y334"/>
    <mergeCell ref="AF82:AF84"/>
    <mergeCell ref="AF85:AF87"/>
    <mergeCell ref="AF88:AF90"/>
    <mergeCell ref="AF91:AF93"/>
    <mergeCell ref="AF94:AF96"/>
    <mergeCell ref="AF97:AF99"/>
    <mergeCell ref="Z91:Z93"/>
    <mergeCell ref="AG97:AG99"/>
    <mergeCell ref="Z76:Z78"/>
    <mergeCell ref="Z49:Z51"/>
    <mergeCell ref="Z52:Z54"/>
    <mergeCell ref="Z55:Z57"/>
    <mergeCell ref="Z58:Z60"/>
    <mergeCell ref="Z61:Z63"/>
    <mergeCell ref="AF73:AF75"/>
    <mergeCell ref="AF76:AF78"/>
    <mergeCell ref="AA73:AA75"/>
    <mergeCell ref="AA76:AA78"/>
    <mergeCell ref="AB73:AB75"/>
    <mergeCell ref="AB76:AB78"/>
    <mergeCell ref="AA49:AA51"/>
    <mergeCell ref="AA52:AA54"/>
    <mergeCell ref="AA55:AA57"/>
    <mergeCell ref="AA58:AA60"/>
    <mergeCell ref="AA61:AA63"/>
    <mergeCell ref="AA64:AA66"/>
    <mergeCell ref="AA67:AA69"/>
    <mergeCell ref="AG52:AG54"/>
    <mergeCell ref="AG55:AG57"/>
    <mergeCell ref="AG58:AG60"/>
    <mergeCell ref="AF49:AF51"/>
    <mergeCell ref="AF52:AF54"/>
    <mergeCell ref="Z94:Z96"/>
    <mergeCell ref="Z97:Z99"/>
    <mergeCell ref="Z82:Z84"/>
    <mergeCell ref="Z85:Z87"/>
    <mergeCell ref="Z88:Z90"/>
    <mergeCell ref="AA82:AA84"/>
    <mergeCell ref="AA85:AA87"/>
    <mergeCell ref="AA88:AA90"/>
    <mergeCell ref="AA91:AA93"/>
    <mergeCell ref="AA94:AA96"/>
    <mergeCell ref="AA97:AA99"/>
    <mergeCell ref="AB82:AB84"/>
    <mergeCell ref="AB85:AB87"/>
    <mergeCell ref="AB88:AB90"/>
    <mergeCell ref="AB91:AB93"/>
    <mergeCell ref="AB94:AB96"/>
    <mergeCell ref="AB97:AB99"/>
    <mergeCell ref="Z109:Z111"/>
    <mergeCell ref="Z115:Z117"/>
    <mergeCell ref="Z118:Z120"/>
    <mergeCell ref="Z100:Z102"/>
    <mergeCell ref="Z103:Z105"/>
    <mergeCell ref="Z106:Z108"/>
    <mergeCell ref="AF106:AF108"/>
    <mergeCell ref="AF109:AF111"/>
    <mergeCell ref="AF115:AF117"/>
    <mergeCell ref="AF118:AF120"/>
    <mergeCell ref="AA115:AA117"/>
    <mergeCell ref="AA118:AA120"/>
    <mergeCell ref="AA100:AA102"/>
    <mergeCell ref="AA103:AA105"/>
    <mergeCell ref="AA106:AA108"/>
    <mergeCell ref="AA109:AA111"/>
    <mergeCell ref="AF100:AF102"/>
    <mergeCell ref="AF103:AF105"/>
    <mergeCell ref="AB100:AB102"/>
    <mergeCell ref="AB103:AB105"/>
    <mergeCell ref="AB106:AB108"/>
    <mergeCell ref="AB109:AB111"/>
    <mergeCell ref="AB115:AB117"/>
    <mergeCell ref="AB118:AB120"/>
    <mergeCell ref="Z133:Z135"/>
    <mergeCell ref="Z136:Z138"/>
    <mergeCell ref="Z139:Z141"/>
    <mergeCell ref="Z121:Z123"/>
    <mergeCell ref="Z124:Z126"/>
    <mergeCell ref="Z127:Z129"/>
    <mergeCell ref="AF121:AF123"/>
    <mergeCell ref="AF124:AF126"/>
    <mergeCell ref="AF127:AF129"/>
    <mergeCell ref="AF133:AF135"/>
    <mergeCell ref="AF136:AF138"/>
    <mergeCell ref="AF139:AF141"/>
    <mergeCell ref="AA121:AA123"/>
    <mergeCell ref="AA124:AA126"/>
    <mergeCell ref="AA127:AA129"/>
    <mergeCell ref="AB136:AB138"/>
    <mergeCell ref="AB139:AB141"/>
    <mergeCell ref="AC133:AC135"/>
    <mergeCell ref="AC136:AC138"/>
    <mergeCell ref="AC139:AC141"/>
    <mergeCell ref="AB121:AB123"/>
    <mergeCell ref="AB124:AB126"/>
    <mergeCell ref="AB127:AB129"/>
    <mergeCell ref="AB133:AB135"/>
    <mergeCell ref="AD121:AD123"/>
    <mergeCell ref="AD124:AD126"/>
    <mergeCell ref="AD127:AD129"/>
    <mergeCell ref="AD133:AD135"/>
    <mergeCell ref="AD136:AD138"/>
    <mergeCell ref="AD139:AD141"/>
    <mergeCell ref="Z151:Z153"/>
    <mergeCell ref="Z154:Z156"/>
    <mergeCell ref="Z157:Z159"/>
    <mergeCell ref="Z142:Z144"/>
    <mergeCell ref="Z145:Z147"/>
    <mergeCell ref="Z148:Z150"/>
    <mergeCell ref="AF142:AF144"/>
    <mergeCell ref="AF145:AF147"/>
    <mergeCell ref="AF148:AF150"/>
    <mergeCell ref="AF151:AF153"/>
    <mergeCell ref="AF154:AF156"/>
    <mergeCell ref="AF157:AF159"/>
    <mergeCell ref="AB142:AB144"/>
    <mergeCell ref="AB145:AB147"/>
    <mergeCell ref="AB148:AB150"/>
    <mergeCell ref="AB151:AB153"/>
    <mergeCell ref="AB154:AB156"/>
    <mergeCell ref="AB157:AB159"/>
    <mergeCell ref="AA154:AA156"/>
    <mergeCell ref="AA157:AA159"/>
    <mergeCell ref="AD142:AD144"/>
    <mergeCell ref="AD145:AD147"/>
    <mergeCell ref="AD148:AD150"/>
    <mergeCell ref="AD151:AD153"/>
    <mergeCell ref="AD154:AD156"/>
    <mergeCell ref="AD157:AD159"/>
    <mergeCell ref="Z169:Z171"/>
    <mergeCell ref="Z172:Z174"/>
    <mergeCell ref="Z175:Z177"/>
    <mergeCell ref="Z160:Z162"/>
    <mergeCell ref="Z163:Z165"/>
    <mergeCell ref="Z166:Z168"/>
    <mergeCell ref="AF160:AF162"/>
    <mergeCell ref="AF163:AF165"/>
    <mergeCell ref="AF166:AF168"/>
    <mergeCell ref="AF169:AF171"/>
    <mergeCell ref="AF172:AF174"/>
    <mergeCell ref="AF175:AF177"/>
    <mergeCell ref="AB160:AB162"/>
    <mergeCell ref="AB163:AB165"/>
    <mergeCell ref="AB166:AB168"/>
    <mergeCell ref="AA160:AA162"/>
    <mergeCell ref="AA163:AA165"/>
    <mergeCell ref="AA166:AA168"/>
    <mergeCell ref="AA169:AA171"/>
    <mergeCell ref="AA172:AA174"/>
    <mergeCell ref="AA175:AA177"/>
    <mergeCell ref="AD160:AD162"/>
    <mergeCell ref="AD163:AD165"/>
    <mergeCell ref="AD166:AD168"/>
    <mergeCell ref="AD169:AD171"/>
    <mergeCell ref="AD172:AD174"/>
    <mergeCell ref="AD175:AD177"/>
    <mergeCell ref="Z184:Z186"/>
    <mergeCell ref="Z187:Z189"/>
    <mergeCell ref="AF181:AF183"/>
    <mergeCell ref="AF184:AF186"/>
    <mergeCell ref="AF187:AF189"/>
    <mergeCell ref="AF190:AF192"/>
    <mergeCell ref="AF193:AF195"/>
    <mergeCell ref="AF196:AF198"/>
    <mergeCell ref="AA181:AA183"/>
    <mergeCell ref="AA184:AA186"/>
    <mergeCell ref="AA187:AA189"/>
    <mergeCell ref="AA190:AA192"/>
    <mergeCell ref="AA193:AA195"/>
    <mergeCell ref="AA196:AA198"/>
    <mergeCell ref="AC193:AC195"/>
    <mergeCell ref="AC196:AC198"/>
    <mergeCell ref="AG181:AG183"/>
    <mergeCell ref="AG184:AG186"/>
    <mergeCell ref="Z190:Z192"/>
    <mergeCell ref="Z193:Z195"/>
    <mergeCell ref="Z196:Z198"/>
    <mergeCell ref="Z181:Z183"/>
    <mergeCell ref="AD184:AD186"/>
    <mergeCell ref="AD187:AD189"/>
    <mergeCell ref="AD190:AD192"/>
    <mergeCell ref="AD193:AD195"/>
    <mergeCell ref="AD181:AD183"/>
    <mergeCell ref="AD196:AD198"/>
    <mergeCell ref="AG241:AG243"/>
    <mergeCell ref="AE232:AE234"/>
    <mergeCell ref="AE235:AE237"/>
    <mergeCell ref="AE238:AE240"/>
    <mergeCell ref="AE241:AE243"/>
    <mergeCell ref="Z208:Z210"/>
    <mergeCell ref="Z211:Z213"/>
    <mergeCell ref="Z214:Z216"/>
    <mergeCell ref="Z199:Z201"/>
    <mergeCell ref="Z202:Z204"/>
    <mergeCell ref="Z205:Z207"/>
    <mergeCell ref="AF199:AF201"/>
    <mergeCell ref="AF202:AF204"/>
    <mergeCell ref="AF205:AF207"/>
    <mergeCell ref="AF208:AF210"/>
    <mergeCell ref="AF211:AF213"/>
    <mergeCell ref="AF214:AF216"/>
    <mergeCell ref="AA199:AA201"/>
    <mergeCell ref="AA202:AA204"/>
    <mergeCell ref="AA205:AA207"/>
    <mergeCell ref="AA208:AA210"/>
    <mergeCell ref="AA211:AA213"/>
    <mergeCell ref="AA214:AA216"/>
    <mergeCell ref="AG214:AG216"/>
    <mergeCell ref="AC199:AC201"/>
    <mergeCell ref="AC202:AC204"/>
    <mergeCell ref="AC205:AC207"/>
    <mergeCell ref="AB199:AB201"/>
    <mergeCell ref="AB202:AB204"/>
    <mergeCell ref="AB205:AB207"/>
    <mergeCell ref="AD199:AD201"/>
    <mergeCell ref="AD202:AD204"/>
    <mergeCell ref="Z238:Z240"/>
    <mergeCell ref="Z241:Z243"/>
    <mergeCell ref="Z223:Z225"/>
    <mergeCell ref="Z229:Z231"/>
    <mergeCell ref="Z232:Z234"/>
    <mergeCell ref="AF223:AF225"/>
    <mergeCell ref="AF229:AF231"/>
    <mergeCell ref="AF232:AF234"/>
    <mergeCell ref="AF235:AF237"/>
    <mergeCell ref="AF238:AF240"/>
    <mergeCell ref="AF241:AF243"/>
    <mergeCell ref="AB229:AB231"/>
    <mergeCell ref="AB232:AB234"/>
    <mergeCell ref="AB235:AB237"/>
    <mergeCell ref="AB238:AB240"/>
    <mergeCell ref="AB241:AB243"/>
    <mergeCell ref="AC229:AC231"/>
    <mergeCell ref="AC232:AC234"/>
    <mergeCell ref="AC235:AC237"/>
    <mergeCell ref="AC238:AC240"/>
    <mergeCell ref="AC241:AC243"/>
    <mergeCell ref="Z259:Z261"/>
    <mergeCell ref="Z262:Z264"/>
    <mergeCell ref="Z244:Z246"/>
    <mergeCell ref="Z247:Z249"/>
    <mergeCell ref="Z256:Z258"/>
    <mergeCell ref="AF244:AF246"/>
    <mergeCell ref="AF247:AF249"/>
    <mergeCell ref="AF256:AF258"/>
    <mergeCell ref="AF259:AF261"/>
    <mergeCell ref="AF262:AF264"/>
    <mergeCell ref="AA250:AA252"/>
    <mergeCell ref="AA253:AA255"/>
    <mergeCell ref="AA259:AA261"/>
    <mergeCell ref="AA262:AA264"/>
    <mergeCell ref="AC259:AC261"/>
    <mergeCell ref="AC262:AC264"/>
    <mergeCell ref="AC244:AC246"/>
    <mergeCell ref="AC247:AC249"/>
    <mergeCell ref="AC250:AC252"/>
    <mergeCell ref="AC253:AC255"/>
    <mergeCell ref="AC256:AC258"/>
    <mergeCell ref="Z283:Z285"/>
    <mergeCell ref="Z286:Z288"/>
    <mergeCell ref="Z289:Z291"/>
    <mergeCell ref="Z265:Z267"/>
    <mergeCell ref="Z277:Z279"/>
    <mergeCell ref="Z280:Z282"/>
    <mergeCell ref="AF265:AF267"/>
    <mergeCell ref="AF277:AF279"/>
    <mergeCell ref="AF280:AF282"/>
    <mergeCell ref="AF283:AF285"/>
    <mergeCell ref="AF286:AF288"/>
    <mergeCell ref="AF289:AF291"/>
    <mergeCell ref="AA265:AA267"/>
    <mergeCell ref="AA277:AA279"/>
    <mergeCell ref="AA280:AA282"/>
    <mergeCell ref="AA283:AA285"/>
    <mergeCell ref="AA286:AA288"/>
    <mergeCell ref="AA289:AA291"/>
    <mergeCell ref="Z268:Z270"/>
    <mergeCell ref="AA268:AA270"/>
    <mergeCell ref="AF268:AF270"/>
    <mergeCell ref="AE271:AE273"/>
    <mergeCell ref="AC286:AC288"/>
    <mergeCell ref="AC289:AC291"/>
    <mergeCell ref="AC265:AC267"/>
    <mergeCell ref="AC268:AC270"/>
    <mergeCell ref="AC271:AC273"/>
    <mergeCell ref="AC274:AC276"/>
    <mergeCell ref="AC277:AC279"/>
    <mergeCell ref="AC280:AC282"/>
    <mergeCell ref="AC283:AC285"/>
    <mergeCell ref="Z292:Z294"/>
    <mergeCell ref="Z295:Z297"/>
    <mergeCell ref="Z298:Z300"/>
    <mergeCell ref="AF292:AF294"/>
    <mergeCell ref="AF295:AF297"/>
    <mergeCell ref="AF298:AF300"/>
    <mergeCell ref="AF301:AF303"/>
    <mergeCell ref="AF304:AF306"/>
    <mergeCell ref="AF307:AF309"/>
    <mergeCell ref="AA292:AA294"/>
    <mergeCell ref="AA295:AA297"/>
    <mergeCell ref="AA298:AA300"/>
    <mergeCell ref="AA301:AA303"/>
    <mergeCell ref="AA304:AA306"/>
    <mergeCell ref="AA307:AA309"/>
    <mergeCell ref="AB304:AB306"/>
    <mergeCell ref="AB307:AB309"/>
    <mergeCell ref="AD295:AD297"/>
    <mergeCell ref="AD298:AD300"/>
    <mergeCell ref="AD301:AD303"/>
    <mergeCell ref="AD304:AD306"/>
    <mergeCell ref="AC292:AC294"/>
    <mergeCell ref="AC295:AC297"/>
    <mergeCell ref="AC298:AC300"/>
    <mergeCell ref="AC301:AC303"/>
    <mergeCell ref="AC304:AC306"/>
    <mergeCell ref="AC307:AC309"/>
    <mergeCell ref="AD307:AD309"/>
    <mergeCell ref="AF323:AF325"/>
    <mergeCell ref="AF329:AF331"/>
    <mergeCell ref="AA311:AA313"/>
    <mergeCell ref="AA314:AA316"/>
    <mergeCell ref="AA317:AA319"/>
    <mergeCell ref="AA320:AA322"/>
    <mergeCell ref="AA323:AA325"/>
    <mergeCell ref="AB317:AB319"/>
    <mergeCell ref="AB320:AB322"/>
    <mergeCell ref="AB323:AB325"/>
    <mergeCell ref="AB329:AB331"/>
    <mergeCell ref="AB311:AB313"/>
    <mergeCell ref="AB314:AB316"/>
    <mergeCell ref="AC329:AC331"/>
    <mergeCell ref="AG311:AG313"/>
    <mergeCell ref="AG314:AG316"/>
    <mergeCell ref="Z301:Z303"/>
    <mergeCell ref="Z304:Z306"/>
    <mergeCell ref="Z307:Z309"/>
    <mergeCell ref="AG304:AG306"/>
    <mergeCell ref="AG307:AG309"/>
    <mergeCell ref="Y365:Y367"/>
    <mergeCell ref="Z365:Z367"/>
    <mergeCell ref="AF365:AF367"/>
    <mergeCell ref="AA365:AA367"/>
    <mergeCell ref="AB365:AB367"/>
    <mergeCell ref="AG350:AG352"/>
    <mergeCell ref="AG353:AG355"/>
    <mergeCell ref="AG362:AG364"/>
    <mergeCell ref="AG365:AG367"/>
    <mergeCell ref="AE353:AE355"/>
    <mergeCell ref="AE362:AE364"/>
    <mergeCell ref="AE365:AE367"/>
    <mergeCell ref="Z341:Z343"/>
    <mergeCell ref="Z344:Z346"/>
    <mergeCell ref="Z347:Z349"/>
    <mergeCell ref="Z332:Z334"/>
    <mergeCell ref="Z335:Z337"/>
    <mergeCell ref="Z338:Z340"/>
    <mergeCell ref="AF332:AF334"/>
    <mergeCell ref="AF335:AF337"/>
    <mergeCell ref="AF338:AF340"/>
    <mergeCell ref="AF341:AF343"/>
    <mergeCell ref="AF344:AF346"/>
    <mergeCell ref="AF347:AF349"/>
    <mergeCell ref="AG335:AG337"/>
    <mergeCell ref="AG338:AG340"/>
    <mergeCell ref="AB332:AB334"/>
    <mergeCell ref="AB335:AB337"/>
    <mergeCell ref="AB338:AB340"/>
    <mergeCell ref="AB341:AB343"/>
    <mergeCell ref="AB344:AB346"/>
    <mergeCell ref="AB347:AB349"/>
    <mergeCell ref="AF271:AF273"/>
    <mergeCell ref="Z274:Z276"/>
    <mergeCell ref="AA274:AA276"/>
    <mergeCell ref="AF274:AF276"/>
    <mergeCell ref="AB271:AB273"/>
    <mergeCell ref="AB274:AB276"/>
    <mergeCell ref="AG271:AG273"/>
    <mergeCell ref="AG274:AG276"/>
    <mergeCell ref="B360:N360"/>
    <mergeCell ref="Z362:Z364"/>
    <mergeCell ref="Z350:Z352"/>
    <mergeCell ref="Z353:Z355"/>
    <mergeCell ref="AF350:AF352"/>
    <mergeCell ref="AF353:AF355"/>
    <mergeCell ref="AF362:AF364"/>
    <mergeCell ref="AA362:AA364"/>
    <mergeCell ref="AB350:AB352"/>
    <mergeCell ref="AB353:AB355"/>
    <mergeCell ref="AB362:AB364"/>
    <mergeCell ref="AG341:AG343"/>
    <mergeCell ref="AG344:AG346"/>
    <mergeCell ref="AG347:AG349"/>
    <mergeCell ref="Z320:Z322"/>
    <mergeCell ref="Z323:Z325"/>
    <mergeCell ref="Z329:Z331"/>
    <mergeCell ref="Z311:Z313"/>
    <mergeCell ref="Z314:Z316"/>
    <mergeCell ref="Z317:Z319"/>
    <mergeCell ref="AF311:AF313"/>
    <mergeCell ref="AF314:AF316"/>
    <mergeCell ref="AF317:AF319"/>
    <mergeCell ref="AF320:AF322"/>
    <mergeCell ref="AB7:AB9"/>
    <mergeCell ref="AB10:AB12"/>
    <mergeCell ref="AB13:AB15"/>
    <mergeCell ref="AB16:AB18"/>
    <mergeCell ref="AB19:AB21"/>
    <mergeCell ref="AB22:AB24"/>
    <mergeCell ref="AB25:AB27"/>
    <mergeCell ref="AB28:AB30"/>
    <mergeCell ref="AB31:AB33"/>
    <mergeCell ref="AG34:AG36"/>
    <mergeCell ref="AG37:AG39"/>
    <mergeCell ref="AG40:AG42"/>
    <mergeCell ref="AG49:AG51"/>
    <mergeCell ref="Z368:Z370"/>
    <mergeCell ref="Z371:Z373"/>
    <mergeCell ref="AF368:AF370"/>
    <mergeCell ref="AF371:AF373"/>
    <mergeCell ref="AA368:AA370"/>
    <mergeCell ref="AB371:AB373"/>
    <mergeCell ref="AG368:AG370"/>
    <mergeCell ref="AG371:AG373"/>
    <mergeCell ref="AF7:AF9"/>
    <mergeCell ref="AF10:AF12"/>
    <mergeCell ref="AF13:AF15"/>
    <mergeCell ref="AF16:AF18"/>
    <mergeCell ref="AF19:AF21"/>
    <mergeCell ref="AF22:AF24"/>
    <mergeCell ref="AF25:AF27"/>
    <mergeCell ref="AF28:AF30"/>
    <mergeCell ref="AF31:AF33"/>
    <mergeCell ref="Z271:Z273"/>
    <mergeCell ref="AA271:AA273"/>
    <mergeCell ref="AB169:AB171"/>
    <mergeCell ref="AB172:AB174"/>
    <mergeCell ref="AB175:AB177"/>
    <mergeCell ref="AB181:AB183"/>
    <mergeCell ref="AB184:AB186"/>
    <mergeCell ref="AB187:AB189"/>
    <mergeCell ref="AB190:AB192"/>
    <mergeCell ref="AB193:AB195"/>
    <mergeCell ref="AB196:AB198"/>
    <mergeCell ref="AB277:AB279"/>
    <mergeCell ref="AB280:AB282"/>
    <mergeCell ref="AB268:AB270"/>
    <mergeCell ref="AB34:AB36"/>
    <mergeCell ref="AB37:AB39"/>
    <mergeCell ref="AB40:AB42"/>
    <mergeCell ref="AB49:AB51"/>
    <mergeCell ref="AB52:AB54"/>
    <mergeCell ref="AB55:AB57"/>
    <mergeCell ref="AB58:AB60"/>
    <mergeCell ref="AB61:AB63"/>
    <mergeCell ref="AB64:AB66"/>
    <mergeCell ref="AB283:AB285"/>
    <mergeCell ref="AB286:AB288"/>
    <mergeCell ref="AB289:AB291"/>
    <mergeCell ref="AB292:AB294"/>
    <mergeCell ref="AB295:AB297"/>
    <mergeCell ref="AB298:AB300"/>
    <mergeCell ref="AB301:AB303"/>
    <mergeCell ref="AB244:AB246"/>
    <mergeCell ref="AB247:AB249"/>
    <mergeCell ref="AB250:AB252"/>
    <mergeCell ref="AB253:AB255"/>
    <mergeCell ref="AB256:AB258"/>
    <mergeCell ref="AB259:AB261"/>
    <mergeCell ref="AB262:AB264"/>
    <mergeCell ref="AB265:AB267"/>
    <mergeCell ref="AB368:AB370"/>
    <mergeCell ref="AB208:AB210"/>
    <mergeCell ref="AB211:AB213"/>
    <mergeCell ref="AB214:AB216"/>
    <mergeCell ref="AB217:AB219"/>
    <mergeCell ref="AB220:AB222"/>
    <mergeCell ref="AB223:AB225"/>
    <mergeCell ref="AG61:AG63"/>
    <mergeCell ref="AG64:AG66"/>
    <mergeCell ref="AG7:AG9"/>
    <mergeCell ref="AG10:AG12"/>
    <mergeCell ref="AG13:AG15"/>
    <mergeCell ref="AG16:AG18"/>
    <mergeCell ref="AG19:AG21"/>
    <mergeCell ref="AG22:AG24"/>
    <mergeCell ref="AG25:AG27"/>
    <mergeCell ref="AG28:AG30"/>
    <mergeCell ref="AG31:AG33"/>
    <mergeCell ref="AG106:AG108"/>
    <mergeCell ref="AG109:AG111"/>
    <mergeCell ref="AG115:AG117"/>
    <mergeCell ref="AG118:AG120"/>
    <mergeCell ref="AG121:AG123"/>
    <mergeCell ref="AG124:AG126"/>
    <mergeCell ref="AG67:AG69"/>
    <mergeCell ref="AG70:AG72"/>
    <mergeCell ref="AG73:AG75"/>
    <mergeCell ref="AG76:AG78"/>
    <mergeCell ref="AG82:AG84"/>
    <mergeCell ref="AG85:AG87"/>
    <mergeCell ref="AG88:AG90"/>
    <mergeCell ref="AG91:AG93"/>
    <mergeCell ref="AG94:AG96"/>
    <mergeCell ref="AG100:AG102"/>
    <mergeCell ref="AG103:AG105"/>
    <mergeCell ref="AG160:AG162"/>
    <mergeCell ref="AG127:AG129"/>
    <mergeCell ref="AG133:AG135"/>
    <mergeCell ref="AG136:AG138"/>
    <mergeCell ref="AG139:AG141"/>
    <mergeCell ref="AG142:AG144"/>
    <mergeCell ref="AG145:AG147"/>
    <mergeCell ref="AG148:AG150"/>
    <mergeCell ref="AG151:AG153"/>
    <mergeCell ref="AG154:AG156"/>
    <mergeCell ref="AG217:AG219"/>
    <mergeCell ref="AG220:AG222"/>
    <mergeCell ref="AG223:AG225"/>
    <mergeCell ref="AG229:AG231"/>
    <mergeCell ref="AG232:AG234"/>
    <mergeCell ref="AG235:AG237"/>
    <mergeCell ref="AG238:AG240"/>
    <mergeCell ref="AG187:AG189"/>
    <mergeCell ref="AG190:AG192"/>
    <mergeCell ref="AG193:AG195"/>
    <mergeCell ref="AG196:AG198"/>
    <mergeCell ref="AG199:AG201"/>
    <mergeCell ref="AG202:AG204"/>
    <mergeCell ref="AG205:AG207"/>
    <mergeCell ref="AG208:AG210"/>
    <mergeCell ref="AG211:AG213"/>
    <mergeCell ref="AG163:AG165"/>
    <mergeCell ref="AG166:AG168"/>
    <mergeCell ref="AG169:AG171"/>
    <mergeCell ref="AG172:AG174"/>
    <mergeCell ref="AG175:AG177"/>
    <mergeCell ref="AG157:AG159"/>
    <mergeCell ref="AG317:AG319"/>
    <mergeCell ref="AG320:AG322"/>
    <mergeCell ref="AG323:AG325"/>
    <mergeCell ref="AG329:AG331"/>
    <mergeCell ref="AG332:AG334"/>
    <mergeCell ref="AG277:AG279"/>
    <mergeCell ref="AG280:AG282"/>
    <mergeCell ref="AG283:AG285"/>
    <mergeCell ref="AG286:AG288"/>
    <mergeCell ref="AG289:AG291"/>
    <mergeCell ref="AG292:AG294"/>
    <mergeCell ref="AG295:AG297"/>
    <mergeCell ref="AG298:AG300"/>
    <mergeCell ref="AG301:AG303"/>
    <mergeCell ref="AG244:AG246"/>
    <mergeCell ref="AG247:AG249"/>
    <mergeCell ref="AG250:AG252"/>
    <mergeCell ref="AG253:AG255"/>
    <mergeCell ref="AG256:AG258"/>
    <mergeCell ref="AG259:AG261"/>
    <mergeCell ref="AG262:AG264"/>
    <mergeCell ref="AG265:AG267"/>
    <mergeCell ref="AG268:AG270"/>
    <mergeCell ref="AE7:AE9"/>
    <mergeCell ref="AE10:AE12"/>
    <mergeCell ref="AE13:AE15"/>
    <mergeCell ref="AE16:AE18"/>
    <mergeCell ref="AE19:AE21"/>
    <mergeCell ref="AE22:AE24"/>
    <mergeCell ref="AE25:AE27"/>
    <mergeCell ref="AE28:AE30"/>
    <mergeCell ref="AE31:AE33"/>
    <mergeCell ref="AE34:AE36"/>
    <mergeCell ref="AE37:AE39"/>
    <mergeCell ref="AE40:AE42"/>
    <mergeCell ref="AE49:AE51"/>
    <mergeCell ref="AE52:AE54"/>
    <mergeCell ref="AE55:AE57"/>
    <mergeCell ref="AE58:AE60"/>
    <mergeCell ref="AE61:AE63"/>
    <mergeCell ref="AE64:AE66"/>
    <mergeCell ref="AE67:AE69"/>
    <mergeCell ref="AE70:AE72"/>
    <mergeCell ref="AE73:AE75"/>
    <mergeCell ref="AE76:AE78"/>
    <mergeCell ref="AE82:AE84"/>
    <mergeCell ref="AE85:AE87"/>
    <mergeCell ref="AE88:AE90"/>
    <mergeCell ref="AE91:AE93"/>
    <mergeCell ref="AE94:AE96"/>
    <mergeCell ref="AE97:AE99"/>
    <mergeCell ref="AE100:AE102"/>
    <mergeCell ref="AE103:AE105"/>
    <mergeCell ref="AE106:AE108"/>
    <mergeCell ref="AE109:AE111"/>
    <mergeCell ref="AE115:AE117"/>
    <mergeCell ref="AE118:AE120"/>
    <mergeCell ref="AE121:AE123"/>
    <mergeCell ref="AE124:AE126"/>
    <mergeCell ref="AE127:AE129"/>
    <mergeCell ref="AE133:AE135"/>
    <mergeCell ref="AE136:AE138"/>
    <mergeCell ref="AE139:AE141"/>
    <mergeCell ref="AE142:AE144"/>
    <mergeCell ref="AE145:AE147"/>
    <mergeCell ref="AE148:AE150"/>
    <mergeCell ref="AE151:AE153"/>
    <mergeCell ref="AE154:AE156"/>
    <mergeCell ref="AE157:AE159"/>
    <mergeCell ref="AE160:AE162"/>
    <mergeCell ref="AE163:AE165"/>
    <mergeCell ref="AE166:AE168"/>
    <mergeCell ref="AE169:AE171"/>
    <mergeCell ref="AE172:AE174"/>
    <mergeCell ref="AE175:AE177"/>
    <mergeCell ref="AE181:AE183"/>
    <mergeCell ref="AE184:AE186"/>
    <mergeCell ref="AE187:AE189"/>
    <mergeCell ref="AE190:AE192"/>
    <mergeCell ref="AE193:AE195"/>
    <mergeCell ref="AE196:AE198"/>
    <mergeCell ref="AE199:AE201"/>
    <mergeCell ref="AE202:AE204"/>
    <mergeCell ref="AE205:AE207"/>
    <mergeCell ref="AE208:AE210"/>
    <mergeCell ref="AE211:AE213"/>
    <mergeCell ref="AE214:AE216"/>
    <mergeCell ref="AE217:AE219"/>
    <mergeCell ref="AE220:AE222"/>
    <mergeCell ref="AE223:AE225"/>
    <mergeCell ref="AE229:AE231"/>
    <mergeCell ref="AE244:AE246"/>
    <mergeCell ref="AE247:AE249"/>
    <mergeCell ref="AE250:AE252"/>
    <mergeCell ref="AE253:AE255"/>
    <mergeCell ref="AE256:AE258"/>
    <mergeCell ref="AE259:AE261"/>
    <mergeCell ref="AE262:AE264"/>
    <mergeCell ref="AE265:AE267"/>
    <mergeCell ref="AE268:AE270"/>
    <mergeCell ref="AE274:AE276"/>
    <mergeCell ref="AE277:AE279"/>
    <mergeCell ref="AE280:AE282"/>
    <mergeCell ref="AE283:AE285"/>
    <mergeCell ref="AE286:AE288"/>
    <mergeCell ref="AE289:AE291"/>
    <mergeCell ref="AE292:AE294"/>
    <mergeCell ref="AE295:AE297"/>
    <mergeCell ref="AE298:AE300"/>
    <mergeCell ref="AE301:AE303"/>
    <mergeCell ref="AE304:AE306"/>
    <mergeCell ref="AE307:AE309"/>
    <mergeCell ref="AE311:AE313"/>
    <mergeCell ref="AE314:AE316"/>
    <mergeCell ref="AE317:AE319"/>
    <mergeCell ref="AE320:AE322"/>
    <mergeCell ref="AE323:AE325"/>
    <mergeCell ref="AE329:AE331"/>
    <mergeCell ref="AE332:AE334"/>
    <mergeCell ref="AE335:AE337"/>
    <mergeCell ref="AE338:AE340"/>
    <mergeCell ref="AE341:AE343"/>
    <mergeCell ref="AE344:AE346"/>
    <mergeCell ref="AE347:AE349"/>
    <mergeCell ref="AE350:AE352"/>
  </mergeCells>
  <phoneticPr fontId="4" type="noConversion"/>
  <conditionalFormatting sqref="C379:O379">
    <cfRule type="cellIs" dxfId="0" priority="4" operator="notEqual">
      <formula>0</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F3BE9-1A22-4A4B-8FBC-7AEB9A350C4C}">
  <sheetPr codeName="Feuil11">
    <tabColor theme="4"/>
  </sheetPr>
  <dimension ref="A1:CB378"/>
  <sheetViews>
    <sheetView topLeftCell="E7" zoomScaleNormal="100" workbookViewId="0">
      <selection activeCell="AH1" sqref="AH1:AH1048576"/>
    </sheetView>
  </sheetViews>
  <sheetFormatPr baseColWidth="10" defaultColWidth="11.453125" defaultRowHeight="14.5" x14ac:dyDescent="0.35"/>
  <cols>
    <col min="1" max="1" width="5.81640625" style="7" bestFit="1" customWidth="1"/>
    <col min="2" max="2" width="54" style="7" customWidth="1"/>
    <col min="3" max="14" width="9.7265625" style="7" customWidth="1"/>
    <col min="15" max="15" width="9.1796875" style="7" customWidth="1"/>
    <col min="16" max="16" width="8.81640625" style="162" customWidth="1"/>
    <col min="17" max="17" width="9.1796875" style="162" customWidth="1"/>
    <col min="18" max="18" width="9.1796875" style="163" customWidth="1"/>
    <col min="19" max="19" width="9.1796875" style="162" customWidth="1"/>
    <col min="20" max="20" width="9.1796875" style="163" customWidth="1"/>
    <col min="21" max="21" width="9.1796875" style="162" customWidth="1"/>
    <col min="22" max="23" width="9.1796875" style="163" customWidth="1"/>
    <col min="24" max="24" width="3.1796875" style="162" customWidth="1"/>
    <col min="25" max="25" width="46.453125" style="162" customWidth="1"/>
    <col min="26" max="32" width="9.1796875" style="162" customWidth="1"/>
    <col min="33" max="33" width="10" style="7" customWidth="1"/>
    <col min="34" max="16384" width="11.453125" style="7"/>
  </cols>
  <sheetData>
    <row r="1" spans="1:80" s="273" customFormat="1" ht="30" x14ac:dyDescent="0.35">
      <c r="B1" s="769" t="s">
        <v>294</v>
      </c>
      <c r="C1" s="275" t="s">
        <v>112</v>
      </c>
      <c r="D1" s="275"/>
      <c r="E1" s="275"/>
      <c r="F1" s="275"/>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c r="AF1" s="275"/>
      <c r="AG1" s="276"/>
      <c r="AH1" s="276"/>
      <c r="AI1" s="276"/>
      <c r="AJ1" s="276"/>
      <c r="AK1" s="276"/>
      <c r="AL1" s="276"/>
      <c r="AM1" s="276"/>
      <c r="AN1" s="276"/>
      <c r="AO1" s="276"/>
      <c r="AP1" s="276"/>
      <c r="AQ1" s="276"/>
      <c r="AR1" s="276"/>
      <c r="AS1" s="276"/>
      <c r="AT1" s="276"/>
      <c r="AU1" s="276"/>
      <c r="AV1" s="276"/>
      <c r="AW1" s="276"/>
      <c r="AX1" s="276"/>
      <c r="AY1" s="276"/>
      <c r="AZ1" s="276"/>
      <c r="BA1" s="276"/>
      <c r="BB1" s="276"/>
      <c r="BC1" s="276"/>
      <c r="BD1" s="276"/>
      <c r="BE1" s="276"/>
      <c r="BF1" s="276"/>
      <c r="BG1" s="276"/>
      <c r="BH1" s="276"/>
      <c r="BI1" s="276"/>
      <c r="BJ1" s="276"/>
      <c r="BK1" s="276"/>
      <c r="BL1" s="276"/>
      <c r="BM1" s="276"/>
      <c r="BN1" s="276"/>
      <c r="BO1" s="276"/>
      <c r="BP1" s="276"/>
      <c r="BQ1" s="276"/>
      <c r="BR1" s="276"/>
      <c r="BS1" s="276"/>
      <c r="BT1" s="276"/>
      <c r="BU1" s="276"/>
      <c r="BV1" s="276"/>
      <c r="BW1" s="276"/>
      <c r="BX1" s="276"/>
      <c r="BY1" s="277"/>
      <c r="BZ1" s="276"/>
      <c r="CA1" s="276"/>
      <c r="CB1" s="276"/>
    </row>
    <row r="2" spans="1:80" x14ac:dyDescent="0.35">
      <c r="B2" s="780" t="s">
        <v>407</v>
      </c>
      <c r="C2" s="780"/>
      <c r="D2" s="780"/>
      <c r="E2" s="780"/>
      <c r="F2" s="780"/>
      <c r="G2" s="780"/>
      <c r="H2" s="780"/>
      <c r="I2" s="780"/>
      <c r="J2" s="780"/>
      <c r="K2" s="780"/>
      <c r="L2" s="780"/>
      <c r="M2" s="780"/>
      <c r="N2" s="780"/>
      <c r="O2" s="40"/>
      <c r="P2" s="40"/>
    </row>
    <row r="3" spans="1:80" x14ac:dyDescent="0.35">
      <c r="B3" s="40"/>
      <c r="C3" s="40"/>
      <c r="D3" s="40"/>
      <c r="E3" s="40"/>
      <c r="F3" s="40"/>
      <c r="G3" s="40"/>
      <c r="H3" s="40"/>
      <c r="I3" s="40"/>
      <c r="J3" s="40"/>
      <c r="K3" s="40"/>
      <c r="L3" s="40"/>
      <c r="M3" s="40"/>
      <c r="N3" s="40"/>
      <c r="O3" s="40"/>
      <c r="P3" s="40"/>
    </row>
    <row r="4" spans="1:80" x14ac:dyDescent="0.35">
      <c r="B4" s="164"/>
      <c r="C4" s="10"/>
      <c r="D4" s="10"/>
      <c r="E4" s="10"/>
      <c r="F4" s="10"/>
      <c r="G4" s="10"/>
      <c r="H4" s="10"/>
      <c r="I4" s="10"/>
      <c r="J4" s="10"/>
      <c r="K4" s="10"/>
      <c r="L4" s="10"/>
      <c r="M4" s="10"/>
      <c r="N4" s="10"/>
      <c r="O4" s="10"/>
      <c r="Y4" s="46" t="s">
        <v>134</v>
      </c>
    </row>
    <row r="5" spans="1:80" s="282" customFormat="1" ht="19" thickBot="1" x14ac:dyDescent="0.5">
      <c r="A5" s="279"/>
      <c r="B5" s="278" t="s">
        <v>135</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c r="AF5" s="280"/>
      <c r="AG5" s="279"/>
    </row>
    <row r="6" spans="1:80" s="165" customFormat="1" ht="25.5" customHeight="1" thickBot="1" x14ac:dyDescent="0.35">
      <c r="B6" s="48" t="s">
        <v>394</v>
      </c>
      <c r="C6" s="11" t="s">
        <v>114</v>
      </c>
      <c r="D6" s="11" t="s">
        <v>115</v>
      </c>
      <c r="E6" s="166" t="s">
        <v>116</v>
      </c>
      <c r="F6" s="166" t="s">
        <v>117</v>
      </c>
      <c r="G6" s="166" t="s">
        <v>118</v>
      </c>
      <c r="H6" s="166" t="s">
        <v>119</v>
      </c>
      <c r="I6" s="166" t="s">
        <v>120</v>
      </c>
      <c r="J6" s="166" t="s">
        <v>121</v>
      </c>
      <c r="K6" s="166" t="s">
        <v>122</v>
      </c>
      <c r="L6" s="166" t="s">
        <v>123</v>
      </c>
      <c r="M6" s="166" t="s">
        <v>124</v>
      </c>
      <c r="N6" s="167" t="s">
        <v>125</v>
      </c>
      <c r="O6" s="168"/>
      <c r="P6" s="170" t="s">
        <v>126</v>
      </c>
      <c r="Q6" s="170" t="s">
        <v>127</v>
      </c>
      <c r="R6" s="169" t="s">
        <v>128</v>
      </c>
      <c r="S6" s="170" t="s">
        <v>129</v>
      </c>
      <c r="T6" s="169" t="s">
        <v>130</v>
      </c>
      <c r="U6" s="170" t="s">
        <v>131</v>
      </c>
      <c r="V6" s="171" t="s">
        <v>136</v>
      </c>
      <c r="W6" s="172"/>
      <c r="X6" s="172"/>
      <c r="Y6" s="48" t="s">
        <v>394</v>
      </c>
      <c r="Z6" s="173">
        <v>2019</v>
      </c>
      <c r="AA6" s="173">
        <v>2020</v>
      </c>
      <c r="AB6" s="173">
        <v>2021</v>
      </c>
      <c r="AC6" s="173">
        <v>2022</v>
      </c>
      <c r="AD6" s="173">
        <v>2023</v>
      </c>
      <c r="AE6" s="173">
        <v>2024</v>
      </c>
      <c r="AF6" s="173">
        <v>2025</v>
      </c>
      <c r="AG6" s="57" t="s">
        <v>411</v>
      </c>
    </row>
    <row r="7" spans="1:80" s="68" customFormat="1" ht="11" thickBot="1" x14ac:dyDescent="0.3">
      <c r="A7" s="671">
        <v>2025</v>
      </c>
      <c r="B7" s="701" t="s">
        <v>137</v>
      </c>
      <c r="C7" s="564">
        <v>1.7673775177746327</v>
      </c>
      <c r="D7" s="564">
        <v>1.6054916620037449</v>
      </c>
      <c r="E7" s="564">
        <v>1.4650365104920011</v>
      </c>
      <c r="F7" s="564">
        <v>1.0829289211229365</v>
      </c>
      <c r="G7" s="564">
        <v>1.0868584806347223</v>
      </c>
      <c r="H7" s="564">
        <v>0.99919341076675927</v>
      </c>
      <c r="I7" s="564">
        <v>1.0035347642263042</v>
      </c>
      <c r="J7" s="564">
        <v>1.0021860314156974</v>
      </c>
      <c r="K7" s="564">
        <v>0.99602570239455512</v>
      </c>
      <c r="L7" s="564">
        <v>1.1645494414231918</v>
      </c>
      <c r="M7" s="564">
        <v>1.4535948380603125</v>
      </c>
      <c r="N7" s="565">
        <v>1.6296973186529913</v>
      </c>
      <c r="O7" s="67"/>
      <c r="P7" s="611">
        <v>4.8379056902703788</v>
      </c>
      <c r="Q7" s="612">
        <v>3.1689808125244179</v>
      </c>
      <c r="R7" s="613">
        <v>8.0068865027947957</v>
      </c>
      <c r="S7" s="612">
        <v>3.0017464980365567</v>
      </c>
      <c r="T7" s="613">
        <v>11.008633000831352</v>
      </c>
      <c r="U7" s="611">
        <v>4.2478415981364961</v>
      </c>
      <c r="V7" s="614">
        <v>15.256474598967849</v>
      </c>
      <c r="W7" s="90"/>
      <c r="X7" s="291"/>
      <c r="Y7" s="856" t="s">
        <v>137</v>
      </c>
      <c r="Z7" s="802">
        <v>13.247427743310137</v>
      </c>
      <c r="AA7" s="802">
        <v>12.8667766633358</v>
      </c>
      <c r="AB7" s="802">
        <v>13.908176055372024</v>
      </c>
      <c r="AC7" s="802">
        <v>13.757753181384968</v>
      </c>
      <c r="AD7" s="802">
        <v>14.60016404719774</v>
      </c>
      <c r="AE7" s="802">
        <v>14.718935810426057</v>
      </c>
      <c r="AF7" s="802">
        <v>15.256474598967849</v>
      </c>
      <c r="AG7" s="808">
        <f>IFERROR(AF7/AE7-1,0)</f>
        <v>3.6520220990503338E-2</v>
      </c>
    </row>
    <row r="8" spans="1:80" s="68" customFormat="1" ht="11" thickBot="1" x14ac:dyDescent="0.3">
      <c r="A8" s="672">
        <v>2026</v>
      </c>
      <c r="B8" s="702"/>
      <c r="C8" s="566">
        <v>1.7675603290991222</v>
      </c>
      <c r="D8" s="566">
        <v>1.4078131313243647</v>
      </c>
      <c r="E8" s="566">
        <v>1.4227190169541553</v>
      </c>
      <c r="F8" s="566">
        <v>0</v>
      </c>
      <c r="G8" s="566">
        <v>0</v>
      </c>
      <c r="H8" s="566">
        <v>0</v>
      </c>
      <c r="I8" s="566">
        <v>0</v>
      </c>
      <c r="J8" s="566">
        <v>0</v>
      </c>
      <c r="K8" s="566">
        <v>0</v>
      </c>
      <c r="L8" s="566">
        <v>0</v>
      </c>
      <c r="M8" s="566">
        <v>0</v>
      </c>
      <c r="N8" s="567">
        <v>0</v>
      </c>
      <c r="O8" s="67"/>
      <c r="P8" s="615">
        <v>4.5980924773776426</v>
      </c>
      <c r="Q8" s="714">
        <v>0</v>
      </c>
      <c r="R8" s="715" t="s">
        <v>402</v>
      </c>
      <c r="S8" s="714">
        <v>0</v>
      </c>
      <c r="T8" s="715" t="s">
        <v>402</v>
      </c>
      <c r="U8" s="714">
        <v>0</v>
      </c>
      <c r="V8" s="715" t="s">
        <v>402</v>
      </c>
      <c r="W8" s="90"/>
      <c r="X8" s="291"/>
      <c r="Y8" s="857"/>
      <c r="Z8" s="803"/>
      <c r="AA8" s="803"/>
      <c r="AB8" s="803"/>
      <c r="AC8" s="803"/>
      <c r="AD8" s="803"/>
      <c r="AE8" s="803"/>
      <c r="AF8" s="803"/>
      <c r="AG8" s="809"/>
    </row>
    <row r="9" spans="1:80" s="68" customFormat="1" ht="11" thickBot="1" x14ac:dyDescent="0.3">
      <c r="A9" s="673" t="s">
        <v>138</v>
      </c>
      <c r="B9" s="703"/>
      <c r="C9" s="732">
        <v>1.0343648861148802E-4</v>
      </c>
      <c r="D9" s="732">
        <v>-0.12312647605573122</v>
      </c>
      <c r="E9" s="732">
        <v>-2.8884941252170185E-2</v>
      </c>
      <c r="F9" s="732" t="s">
        <v>402</v>
      </c>
      <c r="G9" s="732" t="s">
        <v>402</v>
      </c>
      <c r="H9" s="732" t="s">
        <v>402</v>
      </c>
      <c r="I9" s="732" t="s">
        <v>402</v>
      </c>
      <c r="J9" s="732" t="s">
        <v>402</v>
      </c>
      <c r="K9" s="732" t="s">
        <v>402</v>
      </c>
      <c r="L9" s="732" t="s">
        <v>402</v>
      </c>
      <c r="M9" s="732" t="s">
        <v>402</v>
      </c>
      <c r="N9" s="735" t="s">
        <v>402</v>
      </c>
      <c r="O9" s="70"/>
      <c r="P9" s="738">
        <v>-4.9569633689848465E-2</v>
      </c>
      <c r="Q9" s="738" t="s">
        <v>402</v>
      </c>
      <c r="R9" s="741" t="s">
        <v>402</v>
      </c>
      <c r="S9" s="738" t="s">
        <v>402</v>
      </c>
      <c r="T9" s="741" t="s">
        <v>402</v>
      </c>
      <c r="U9" s="738" t="s">
        <v>402</v>
      </c>
      <c r="V9" s="741" t="s">
        <v>402</v>
      </c>
      <c r="W9" s="295"/>
      <c r="X9" s="292"/>
      <c r="Y9" s="857"/>
      <c r="Z9" s="804"/>
      <c r="AA9" s="804"/>
      <c r="AB9" s="804"/>
      <c r="AC9" s="804"/>
      <c r="AD9" s="804"/>
      <c r="AE9" s="804"/>
      <c r="AF9" s="804"/>
      <c r="AG9" s="810"/>
    </row>
    <row r="10" spans="1:80" s="68" customFormat="1" ht="11" thickBot="1" x14ac:dyDescent="0.3">
      <c r="A10" s="674">
        <v>2025</v>
      </c>
      <c r="B10" s="701" t="s">
        <v>139</v>
      </c>
      <c r="C10" s="564">
        <v>1.4801039136475018</v>
      </c>
      <c r="D10" s="564">
        <v>1.4025797674410705</v>
      </c>
      <c r="E10" s="564">
        <v>1.4117857570752019</v>
      </c>
      <c r="F10" s="564">
        <v>1.4534875396545144</v>
      </c>
      <c r="G10" s="564">
        <v>1.4686682103629602</v>
      </c>
      <c r="H10" s="564">
        <v>1.4830388914742043</v>
      </c>
      <c r="I10" s="564">
        <v>1.4869008682323395</v>
      </c>
      <c r="J10" s="564">
        <v>1.4287368411193446</v>
      </c>
      <c r="K10" s="564">
        <v>1.5670744731364794</v>
      </c>
      <c r="L10" s="564">
        <v>1.5266072891685845</v>
      </c>
      <c r="M10" s="564">
        <v>1.4675578455796376</v>
      </c>
      <c r="N10" s="565">
        <v>1.4335451633721381</v>
      </c>
      <c r="O10" s="67"/>
      <c r="P10" s="611">
        <v>4.294469438163774</v>
      </c>
      <c r="Q10" s="612">
        <v>4.4051946414916792</v>
      </c>
      <c r="R10" s="613">
        <v>8.6996640796554523</v>
      </c>
      <c r="S10" s="612">
        <v>4.4827121824881635</v>
      </c>
      <c r="T10" s="613">
        <v>13.182376262143617</v>
      </c>
      <c r="U10" s="611">
        <v>4.4277102981203598</v>
      </c>
      <c r="V10" s="614">
        <v>17.610086560263976</v>
      </c>
      <c r="W10" s="90"/>
      <c r="X10" s="317"/>
      <c r="Y10" s="856" t="s">
        <v>139</v>
      </c>
      <c r="Z10" s="802">
        <v>12.430536602952742</v>
      </c>
      <c r="AA10" s="802">
        <v>12.585397864998171</v>
      </c>
      <c r="AB10" s="802">
        <v>12.822319185762892</v>
      </c>
      <c r="AC10" s="802">
        <v>14.173915733959639</v>
      </c>
      <c r="AD10" s="802">
        <v>14.18002171850231</v>
      </c>
      <c r="AE10" s="802">
        <v>17.782828047470325</v>
      </c>
      <c r="AF10" s="802">
        <v>17.610086560263976</v>
      </c>
      <c r="AG10" s="808">
        <f>IFERROR(AF10/AE10-1,0)</f>
        <v>-9.7139491393171129E-3</v>
      </c>
    </row>
    <row r="11" spans="1:80" s="68" customFormat="1" ht="11" thickBot="1" x14ac:dyDescent="0.3">
      <c r="A11" s="675">
        <v>2026</v>
      </c>
      <c r="B11" s="702"/>
      <c r="C11" s="566">
        <v>1.429018224258531</v>
      </c>
      <c r="D11" s="566">
        <v>1.3388366358767494</v>
      </c>
      <c r="E11" s="566">
        <v>1.4308105242860651</v>
      </c>
      <c r="F11" s="566">
        <v>0</v>
      </c>
      <c r="G11" s="566">
        <v>0</v>
      </c>
      <c r="H11" s="566">
        <v>0</v>
      </c>
      <c r="I11" s="566">
        <v>0</v>
      </c>
      <c r="J11" s="566">
        <v>0</v>
      </c>
      <c r="K11" s="566">
        <v>0</v>
      </c>
      <c r="L11" s="566">
        <v>0</v>
      </c>
      <c r="M11" s="566">
        <v>0</v>
      </c>
      <c r="N11" s="567">
        <v>0</v>
      </c>
      <c r="O11" s="67"/>
      <c r="P11" s="615">
        <v>4.1986653844213455</v>
      </c>
      <c r="Q11" s="615">
        <v>0</v>
      </c>
      <c r="R11" s="715" t="s">
        <v>402</v>
      </c>
      <c r="S11" s="714">
        <v>0</v>
      </c>
      <c r="T11" s="715" t="s">
        <v>402</v>
      </c>
      <c r="U11" s="714">
        <v>0</v>
      </c>
      <c r="V11" s="715" t="s">
        <v>402</v>
      </c>
      <c r="W11" s="90"/>
      <c r="X11" s="317"/>
      <c r="Y11" s="857"/>
      <c r="Z11" s="803"/>
      <c r="AA11" s="803"/>
      <c r="AB11" s="803"/>
      <c r="AC11" s="803"/>
      <c r="AD11" s="803"/>
      <c r="AE11" s="803"/>
      <c r="AF11" s="803"/>
      <c r="AG11" s="809"/>
    </row>
    <row r="12" spans="1:80" s="68" customFormat="1" ht="11" thickBot="1" x14ac:dyDescent="0.3">
      <c r="A12" s="676" t="s">
        <v>138</v>
      </c>
      <c r="B12" s="703"/>
      <c r="C12" s="732">
        <v>-3.451493433530458E-2</v>
      </c>
      <c r="D12" s="732">
        <v>-4.5447063364258369E-2</v>
      </c>
      <c r="E12" s="732">
        <v>1.3475675835033812E-2</v>
      </c>
      <c r="F12" s="732" t="s">
        <v>402</v>
      </c>
      <c r="G12" s="732" t="s">
        <v>402</v>
      </c>
      <c r="H12" s="732" t="s">
        <v>402</v>
      </c>
      <c r="I12" s="732" t="s">
        <v>402</v>
      </c>
      <c r="J12" s="732" t="s">
        <v>402</v>
      </c>
      <c r="K12" s="732" t="s">
        <v>402</v>
      </c>
      <c r="L12" s="732" t="s">
        <v>402</v>
      </c>
      <c r="M12" s="732" t="s">
        <v>402</v>
      </c>
      <c r="N12" s="735" t="s">
        <v>402</v>
      </c>
      <c r="O12" s="70"/>
      <c r="P12" s="738">
        <v>-2.2308705445903076E-2</v>
      </c>
      <c r="Q12" s="738" t="s">
        <v>402</v>
      </c>
      <c r="R12" s="741" t="s">
        <v>402</v>
      </c>
      <c r="S12" s="738" t="s">
        <v>402</v>
      </c>
      <c r="T12" s="741" t="s">
        <v>402</v>
      </c>
      <c r="U12" s="738" t="s">
        <v>402</v>
      </c>
      <c r="V12" s="741" t="s">
        <v>402</v>
      </c>
      <c r="W12" s="295"/>
      <c r="X12" s="318"/>
      <c r="Y12" s="857"/>
      <c r="Z12" s="804"/>
      <c r="AA12" s="804"/>
      <c r="AB12" s="804"/>
      <c r="AC12" s="804"/>
      <c r="AD12" s="804"/>
      <c r="AE12" s="804"/>
      <c r="AF12" s="804"/>
      <c r="AG12" s="810"/>
    </row>
    <row r="13" spans="1:80" s="68" customFormat="1" ht="11" thickBot="1" x14ac:dyDescent="0.3">
      <c r="A13" s="677">
        <v>2025</v>
      </c>
      <c r="B13" s="701" t="s">
        <v>140</v>
      </c>
      <c r="C13" s="121">
        <v>0</v>
      </c>
      <c r="D13" s="121">
        <v>0</v>
      </c>
      <c r="E13" s="121">
        <v>0</v>
      </c>
      <c r="F13" s="121">
        <v>0</v>
      </c>
      <c r="G13" s="121">
        <v>0</v>
      </c>
      <c r="H13" s="121">
        <v>0</v>
      </c>
      <c r="I13" s="121">
        <v>0</v>
      </c>
      <c r="J13" s="121">
        <v>0</v>
      </c>
      <c r="K13" s="121">
        <v>0</v>
      </c>
      <c r="L13" s="121">
        <v>0</v>
      </c>
      <c r="M13" s="121">
        <v>0</v>
      </c>
      <c r="N13" s="122">
        <v>0</v>
      </c>
      <c r="O13" s="123"/>
      <c r="P13" s="611">
        <v>0</v>
      </c>
      <c r="Q13" s="612">
        <v>0</v>
      </c>
      <c r="R13" s="613">
        <v>0</v>
      </c>
      <c r="S13" s="612">
        <v>0</v>
      </c>
      <c r="T13" s="613">
        <v>0</v>
      </c>
      <c r="U13" s="611">
        <v>0</v>
      </c>
      <c r="V13" s="614">
        <v>0</v>
      </c>
      <c r="W13" s="90"/>
      <c r="X13" s="323"/>
      <c r="Y13" s="856" t="s">
        <v>140</v>
      </c>
      <c r="Z13" s="802">
        <v>0</v>
      </c>
      <c r="AA13" s="802">
        <v>0</v>
      </c>
      <c r="AB13" s="802">
        <v>0</v>
      </c>
      <c r="AC13" s="802">
        <v>0</v>
      </c>
      <c r="AD13" s="802">
        <v>0</v>
      </c>
      <c r="AE13" s="802">
        <v>0</v>
      </c>
      <c r="AF13" s="802">
        <v>0</v>
      </c>
      <c r="AG13" s="808">
        <f>IFERROR(AF13/AE13-1,0)</f>
        <v>0</v>
      </c>
    </row>
    <row r="14" spans="1:80" s="68" customFormat="1" ht="11" thickBot="1" x14ac:dyDescent="0.3">
      <c r="A14" s="678">
        <v>2026</v>
      </c>
      <c r="B14" s="702"/>
      <c r="C14" s="124">
        <v>0</v>
      </c>
      <c r="D14" s="124">
        <v>0</v>
      </c>
      <c r="E14" s="124">
        <v>0</v>
      </c>
      <c r="F14" s="124">
        <v>0</v>
      </c>
      <c r="G14" s="124">
        <v>0</v>
      </c>
      <c r="H14" s="124">
        <v>0</v>
      </c>
      <c r="I14" s="124">
        <v>0</v>
      </c>
      <c r="J14" s="124">
        <v>0</v>
      </c>
      <c r="K14" s="124">
        <v>0</v>
      </c>
      <c r="L14" s="124">
        <v>0</v>
      </c>
      <c r="M14" s="124">
        <v>0</v>
      </c>
      <c r="N14" s="125">
        <v>0</v>
      </c>
      <c r="O14" s="123"/>
      <c r="P14" s="615">
        <v>0</v>
      </c>
      <c r="Q14" s="615">
        <v>0</v>
      </c>
      <c r="R14" s="715" t="s">
        <v>402</v>
      </c>
      <c r="S14" s="714">
        <v>0</v>
      </c>
      <c r="T14" s="715" t="s">
        <v>402</v>
      </c>
      <c r="U14" s="714">
        <v>0</v>
      </c>
      <c r="V14" s="715" t="s">
        <v>402</v>
      </c>
      <c r="W14" s="90"/>
      <c r="X14" s="323"/>
      <c r="Y14" s="857"/>
      <c r="Z14" s="803"/>
      <c r="AA14" s="803"/>
      <c r="AB14" s="803"/>
      <c r="AC14" s="803"/>
      <c r="AD14" s="803"/>
      <c r="AE14" s="803"/>
      <c r="AF14" s="803"/>
      <c r="AG14" s="809"/>
    </row>
    <row r="15" spans="1:80" s="68" customFormat="1" ht="11" thickBot="1" x14ac:dyDescent="0.3">
      <c r="A15" s="679" t="s">
        <v>138</v>
      </c>
      <c r="B15" s="703"/>
      <c r="C15" s="732" t="s">
        <v>402</v>
      </c>
      <c r="D15" s="732" t="s">
        <v>402</v>
      </c>
      <c r="E15" s="732" t="s">
        <v>402</v>
      </c>
      <c r="F15" s="732" t="s">
        <v>402</v>
      </c>
      <c r="G15" s="732" t="s">
        <v>402</v>
      </c>
      <c r="H15" s="732" t="s">
        <v>402</v>
      </c>
      <c r="I15" s="732" t="s">
        <v>402</v>
      </c>
      <c r="J15" s="732" t="s">
        <v>402</v>
      </c>
      <c r="K15" s="732" t="s">
        <v>402</v>
      </c>
      <c r="L15" s="732" t="s">
        <v>402</v>
      </c>
      <c r="M15" s="732" t="s">
        <v>402</v>
      </c>
      <c r="N15" s="735" t="s">
        <v>402</v>
      </c>
      <c r="O15" s="70"/>
      <c r="P15" s="738" t="s">
        <v>402</v>
      </c>
      <c r="Q15" s="738" t="s">
        <v>402</v>
      </c>
      <c r="R15" s="741" t="s">
        <v>402</v>
      </c>
      <c r="S15" s="738" t="s">
        <v>402</v>
      </c>
      <c r="T15" s="741" t="s">
        <v>402</v>
      </c>
      <c r="U15" s="738" t="s">
        <v>402</v>
      </c>
      <c r="V15" s="741" t="s">
        <v>402</v>
      </c>
      <c r="W15" s="295"/>
      <c r="X15" s="324"/>
      <c r="Y15" s="857"/>
      <c r="Z15" s="804"/>
      <c r="AA15" s="804"/>
      <c r="AB15" s="804"/>
      <c r="AC15" s="804"/>
      <c r="AD15" s="804"/>
      <c r="AE15" s="804"/>
      <c r="AF15" s="804"/>
      <c r="AG15" s="810"/>
    </row>
    <row r="16" spans="1:80" s="68" customFormat="1" ht="11" thickBot="1" x14ac:dyDescent="0.3">
      <c r="A16" s="680">
        <v>2025</v>
      </c>
      <c r="B16" s="701" t="s">
        <v>141</v>
      </c>
      <c r="C16" s="564">
        <v>5.6330378708456408</v>
      </c>
      <c r="D16" s="564">
        <v>4.7712578361556774</v>
      </c>
      <c r="E16" s="564">
        <v>3.9219693725809304</v>
      </c>
      <c r="F16" s="564">
        <v>1.2585321785022865</v>
      </c>
      <c r="G16" s="564">
        <v>1.2583847968525008</v>
      </c>
      <c r="H16" s="564">
        <v>0.28982567066495724</v>
      </c>
      <c r="I16" s="564">
        <v>0.29405978185806292</v>
      </c>
      <c r="J16" s="564">
        <v>0.29497654883772589</v>
      </c>
      <c r="K16" s="564">
        <v>0.29380092218953546</v>
      </c>
      <c r="L16" s="564">
        <v>1.9830340501754506</v>
      </c>
      <c r="M16" s="564">
        <v>3.8799430994292123</v>
      </c>
      <c r="N16" s="565">
        <v>4.8814638813745512</v>
      </c>
      <c r="O16" s="67"/>
      <c r="P16" s="611">
        <v>14.326265079582248</v>
      </c>
      <c r="Q16" s="612">
        <v>2.8067426460197447</v>
      </c>
      <c r="R16" s="613">
        <v>17.133007725601992</v>
      </c>
      <c r="S16" s="612">
        <v>0.88283725288532433</v>
      </c>
      <c r="T16" s="613">
        <v>18.015844978487316</v>
      </c>
      <c r="U16" s="611">
        <v>10.744441030979214</v>
      </c>
      <c r="V16" s="614">
        <v>28.76028600946653</v>
      </c>
      <c r="W16" s="90"/>
      <c r="X16" s="329"/>
      <c r="Y16" s="856" t="s">
        <v>141</v>
      </c>
      <c r="Z16" s="802">
        <v>28.792437973990562</v>
      </c>
      <c r="AA16" s="802">
        <v>26.510184628034036</v>
      </c>
      <c r="AB16" s="802">
        <v>31.153235051963641</v>
      </c>
      <c r="AC16" s="802">
        <v>28.093130130557853</v>
      </c>
      <c r="AD16" s="802">
        <v>28.621783803928523</v>
      </c>
      <c r="AE16" s="802">
        <v>28.46967535349178</v>
      </c>
      <c r="AF16" s="802">
        <v>28.76028600946653</v>
      </c>
      <c r="AG16" s="808">
        <f>IFERROR(AF16/AE16-1,0)</f>
        <v>1.0207726374340531E-2</v>
      </c>
    </row>
    <row r="17" spans="1:33" s="68" customFormat="1" ht="11" thickBot="1" x14ac:dyDescent="0.3">
      <c r="A17" s="681">
        <v>2026</v>
      </c>
      <c r="B17" s="702"/>
      <c r="C17" s="566">
        <v>5.6305810248236865</v>
      </c>
      <c r="D17" s="566">
        <v>3.688661755187812</v>
      </c>
      <c r="E17" s="566">
        <v>3.719324530053806</v>
      </c>
      <c r="F17" s="566">
        <v>0</v>
      </c>
      <c r="G17" s="566">
        <v>0</v>
      </c>
      <c r="H17" s="566">
        <v>0</v>
      </c>
      <c r="I17" s="566">
        <v>0</v>
      </c>
      <c r="J17" s="566">
        <v>0</v>
      </c>
      <c r="K17" s="566">
        <v>0</v>
      </c>
      <c r="L17" s="566">
        <v>0</v>
      </c>
      <c r="M17" s="566">
        <v>0</v>
      </c>
      <c r="N17" s="567">
        <v>0</v>
      </c>
      <c r="O17" s="67"/>
      <c r="P17" s="615">
        <v>13.038567310065304</v>
      </c>
      <c r="Q17" s="615">
        <v>0</v>
      </c>
      <c r="R17" s="715" t="s">
        <v>402</v>
      </c>
      <c r="S17" s="714">
        <v>0</v>
      </c>
      <c r="T17" s="715" t="s">
        <v>402</v>
      </c>
      <c r="U17" s="714">
        <v>0</v>
      </c>
      <c r="V17" s="715" t="s">
        <v>402</v>
      </c>
      <c r="W17" s="90"/>
      <c r="X17" s="329"/>
      <c r="Y17" s="857"/>
      <c r="Z17" s="803"/>
      <c r="AA17" s="803"/>
      <c r="AB17" s="803"/>
      <c r="AC17" s="803"/>
      <c r="AD17" s="803"/>
      <c r="AE17" s="803"/>
      <c r="AF17" s="803"/>
      <c r="AG17" s="809"/>
    </row>
    <row r="18" spans="1:33" s="68" customFormat="1" ht="11" thickBot="1" x14ac:dyDescent="0.3">
      <c r="A18" s="682" t="s">
        <v>138</v>
      </c>
      <c r="B18" s="703"/>
      <c r="C18" s="732">
        <v>-4.3614938835578225E-4</v>
      </c>
      <c r="D18" s="732">
        <v>-0.22689951332417205</v>
      </c>
      <c r="E18" s="732">
        <v>-5.1669154773069999E-2</v>
      </c>
      <c r="F18" s="732" t="s">
        <v>402</v>
      </c>
      <c r="G18" s="732" t="s">
        <v>402</v>
      </c>
      <c r="H18" s="732" t="s">
        <v>402</v>
      </c>
      <c r="I18" s="732" t="s">
        <v>402</v>
      </c>
      <c r="J18" s="732" t="s">
        <v>402</v>
      </c>
      <c r="K18" s="732" t="s">
        <v>402</v>
      </c>
      <c r="L18" s="732" t="s">
        <v>402</v>
      </c>
      <c r="M18" s="732" t="s">
        <v>402</v>
      </c>
      <c r="N18" s="735" t="s">
        <v>402</v>
      </c>
      <c r="O18" s="70"/>
      <c r="P18" s="738">
        <v>-8.9883703977540336E-2</v>
      </c>
      <c r="Q18" s="738" t="s">
        <v>402</v>
      </c>
      <c r="R18" s="741" t="s">
        <v>402</v>
      </c>
      <c r="S18" s="738" t="s">
        <v>402</v>
      </c>
      <c r="T18" s="741" t="s">
        <v>402</v>
      </c>
      <c r="U18" s="738" t="s">
        <v>402</v>
      </c>
      <c r="V18" s="741" t="s">
        <v>402</v>
      </c>
      <c r="W18" s="295"/>
      <c r="X18" s="330"/>
      <c r="Y18" s="857"/>
      <c r="Z18" s="804"/>
      <c r="AA18" s="804"/>
      <c r="AB18" s="804"/>
      <c r="AC18" s="804"/>
      <c r="AD18" s="804"/>
      <c r="AE18" s="804"/>
      <c r="AF18" s="804"/>
      <c r="AG18" s="810"/>
    </row>
    <row r="19" spans="1:33" s="68" customFormat="1" ht="11" thickBot="1" x14ac:dyDescent="0.3">
      <c r="A19" s="683">
        <v>2025</v>
      </c>
      <c r="B19" s="701" t="s">
        <v>142</v>
      </c>
      <c r="C19" s="564">
        <v>0.19240696284800199</v>
      </c>
      <c r="D19" s="564">
        <v>0.17068460419727308</v>
      </c>
      <c r="E19" s="564">
        <v>0.16491597082378928</v>
      </c>
      <c r="F19" s="564">
        <v>0.13575582243928108</v>
      </c>
      <c r="G19" s="564">
        <v>0.11205264438388343</v>
      </c>
      <c r="H19" s="564">
        <v>0.1153736970241422</v>
      </c>
      <c r="I19" s="564">
        <v>0.11139650888672614</v>
      </c>
      <c r="J19" s="564">
        <v>9.6263734247981902E-2</v>
      </c>
      <c r="K19" s="564">
        <v>0.11586033192824914</v>
      </c>
      <c r="L19" s="564">
        <v>0.142841652692279</v>
      </c>
      <c r="M19" s="564">
        <v>0.15416427457164819</v>
      </c>
      <c r="N19" s="565">
        <v>0.17214659454812806</v>
      </c>
      <c r="O19" s="67"/>
      <c r="P19" s="611">
        <v>0.52800753786906429</v>
      </c>
      <c r="Q19" s="612">
        <v>0.36318216384730673</v>
      </c>
      <c r="R19" s="613">
        <v>0.89118970171637102</v>
      </c>
      <c r="S19" s="612">
        <v>0.32352057506295717</v>
      </c>
      <c r="T19" s="613">
        <v>1.2147102767793281</v>
      </c>
      <c r="U19" s="611">
        <v>0.46915252181205525</v>
      </c>
      <c r="V19" s="614">
        <v>1.6838627985913832</v>
      </c>
      <c r="W19" s="90"/>
      <c r="X19" s="335"/>
      <c r="Y19" s="856" t="s">
        <v>142</v>
      </c>
      <c r="Z19" s="802">
        <v>1.3145712190672623</v>
      </c>
      <c r="AA19" s="802">
        <v>1.3623707456037792</v>
      </c>
      <c r="AB19" s="802">
        <v>1.4720069128544628</v>
      </c>
      <c r="AC19" s="802">
        <v>1.4035178060359133</v>
      </c>
      <c r="AD19" s="802">
        <v>1.6104608844131092</v>
      </c>
      <c r="AE19" s="802">
        <v>1.6845681400331487</v>
      </c>
      <c r="AF19" s="802">
        <v>1.6838627985913837</v>
      </c>
      <c r="AG19" s="808">
        <f>IFERROR(AF19/AE19-1,0)</f>
        <v>-4.1870757555173554E-4</v>
      </c>
    </row>
    <row r="20" spans="1:33" s="68" customFormat="1" ht="11" thickBot="1" x14ac:dyDescent="0.3">
      <c r="A20" s="684">
        <v>2026</v>
      </c>
      <c r="B20" s="702"/>
      <c r="C20" s="566">
        <v>0.18202982441142765</v>
      </c>
      <c r="D20" s="566">
        <v>0.14293128438116129</v>
      </c>
      <c r="E20" s="566">
        <v>0.15739656931151341</v>
      </c>
      <c r="F20" s="566">
        <v>0</v>
      </c>
      <c r="G20" s="566">
        <v>0</v>
      </c>
      <c r="H20" s="566">
        <v>0</v>
      </c>
      <c r="I20" s="566">
        <v>0</v>
      </c>
      <c r="J20" s="566">
        <v>0</v>
      </c>
      <c r="K20" s="566">
        <v>0</v>
      </c>
      <c r="L20" s="566">
        <v>0</v>
      </c>
      <c r="M20" s="566">
        <v>0</v>
      </c>
      <c r="N20" s="567">
        <v>0</v>
      </c>
      <c r="O20" s="67"/>
      <c r="P20" s="615">
        <v>0.48235767810410235</v>
      </c>
      <c r="Q20" s="615">
        <v>0</v>
      </c>
      <c r="R20" s="715" t="s">
        <v>402</v>
      </c>
      <c r="S20" s="714">
        <v>0</v>
      </c>
      <c r="T20" s="715" t="s">
        <v>402</v>
      </c>
      <c r="U20" s="714">
        <v>0</v>
      </c>
      <c r="V20" s="715" t="s">
        <v>402</v>
      </c>
      <c r="W20" s="90"/>
      <c r="X20" s="335"/>
      <c r="Y20" s="857"/>
      <c r="Z20" s="803"/>
      <c r="AA20" s="803"/>
      <c r="AB20" s="803"/>
      <c r="AC20" s="803"/>
      <c r="AD20" s="803"/>
      <c r="AE20" s="803"/>
      <c r="AF20" s="803"/>
      <c r="AG20" s="809"/>
    </row>
    <row r="21" spans="1:33" s="68" customFormat="1" ht="11" thickBot="1" x14ac:dyDescent="0.3">
      <c r="A21" s="685" t="s">
        <v>138</v>
      </c>
      <c r="B21" s="703"/>
      <c r="C21" s="732">
        <v>-5.39332791442277E-2</v>
      </c>
      <c r="D21" s="732">
        <v>-0.16260001859356443</v>
      </c>
      <c r="E21" s="732">
        <v>-4.5595350618347685E-2</v>
      </c>
      <c r="F21" s="732" t="s">
        <v>402</v>
      </c>
      <c r="G21" s="732" t="s">
        <v>402</v>
      </c>
      <c r="H21" s="732" t="s">
        <v>402</v>
      </c>
      <c r="I21" s="732" t="s">
        <v>402</v>
      </c>
      <c r="J21" s="732" t="s">
        <v>402</v>
      </c>
      <c r="K21" s="732" t="s">
        <v>402</v>
      </c>
      <c r="L21" s="732" t="s">
        <v>402</v>
      </c>
      <c r="M21" s="732" t="s">
        <v>402</v>
      </c>
      <c r="N21" s="735" t="s">
        <v>402</v>
      </c>
      <c r="O21" s="70"/>
      <c r="P21" s="738">
        <v>-8.6456833455817492E-2</v>
      </c>
      <c r="Q21" s="738" t="s">
        <v>402</v>
      </c>
      <c r="R21" s="741" t="s">
        <v>402</v>
      </c>
      <c r="S21" s="738" t="s">
        <v>402</v>
      </c>
      <c r="T21" s="741" t="s">
        <v>402</v>
      </c>
      <c r="U21" s="738" t="s">
        <v>402</v>
      </c>
      <c r="V21" s="741" t="s">
        <v>402</v>
      </c>
      <c r="W21" s="295"/>
      <c r="X21" s="336"/>
      <c r="Y21" s="857"/>
      <c r="Z21" s="804"/>
      <c r="AA21" s="804"/>
      <c r="AB21" s="804"/>
      <c r="AC21" s="804"/>
      <c r="AD21" s="804"/>
      <c r="AE21" s="804"/>
      <c r="AF21" s="804"/>
      <c r="AG21" s="810"/>
    </row>
    <row r="22" spans="1:33" s="68" customFormat="1" ht="11" thickBot="1" x14ac:dyDescent="0.3">
      <c r="A22" s="686">
        <v>2025</v>
      </c>
      <c r="B22" s="701" t="s">
        <v>143</v>
      </c>
      <c r="C22" s="564">
        <v>0.97629494899701763</v>
      </c>
      <c r="D22" s="564">
        <v>1.6098513781998713</v>
      </c>
      <c r="E22" s="564">
        <v>1.7184648744794433</v>
      </c>
      <c r="F22" s="564">
        <v>1.8418180184054322</v>
      </c>
      <c r="G22" s="564">
        <v>1.7655821276517214</v>
      </c>
      <c r="H22" s="564">
        <v>1.9043437216643322</v>
      </c>
      <c r="I22" s="564">
        <v>2.0294442494093068</v>
      </c>
      <c r="J22" s="564">
        <v>1.8352049890629982</v>
      </c>
      <c r="K22" s="564">
        <v>1.7740074950377189</v>
      </c>
      <c r="L22" s="564">
        <v>1.8746992677044116</v>
      </c>
      <c r="M22" s="564">
        <v>1.5904732027962969</v>
      </c>
      <c r="N22" s="565">
        <v>1.8313787838479598</v>
      </c>
      <c r="O22" s="67"/>
      <c r="P22" s="611">
        <v>4.304611201676332</v>
      </c>
      <c r="Q22" s="612">
        <v>5.5117438677214858</v>
      </c>
      <c r="R22" s="613">
        <v>9.8163550693978188</v>
      </c>
      <c r="S22" s="612">
        <v>5.6386567335100235</v>
      </c>
      <c r="T22" s="613">
        <v>15.455011802907842</v>
      </c>
      <c r="U22" s="611">
        <v>5.2965512543486684</v>
      </c>
      <c r="V22" s="614">
        <v>20.751563057256512</v>
      </c>
      <c r="W22" s="90"/>
      <c r="X22" s="341"/>
      <c r="Y22" s="856" t="s">
        <v>143</v>
      </c>
      <c r="Z22" s="802">
        <v>8.6886905147632962</v>
      </c>
      <c r="AA22" s="802">
        <v>7.223914653374079</v>
      </c>
      <c r="AB22" s="802">
        <v>8.5763582152957358</v>
      </c>
      <c r="AC22" s="802">
        <v>8.0531956221658643</v>
      </c>
      <c r="AD22" s="802">
        <v>8.7955178969434087</v>
      </c>
      <c r="AE22" s="802">
        <v>9.1532904895132834</v>
      </c>
      <c r="AF22" s="802">
        <v>20.751563057256515</v>
      </c>
      <c r="AG22" s="808">
        <f>IFERROR(AF22/AE22-1,0)</f>
        <v>1.2671150971370468</v>
      </c>
    </row>
    <row r="23" spans="1:33" s="68" customFormat="1" ht="11" thickBot="1" x14ac:dyDescent="0.3">
      <c r="A23" s="687">
        <v>2026</v>
      </c>
      <c r="B23" s="702"/>
      <c r="C23" s="566">
        <v>0.95932698998811694</v>
      </c>
      <c r="D23" s="566">
        <v>0.93528151894701328</v>
      </c>
      <c r="E23" s="566">
        <v>1.0506985589374214</v>
      </c>
      <c r="F23" s="566">
        <v>0</v>
      </c>
      <c r="G23" s="566">
        <v>0</v>
      </c>
      <c r="H23" s="566">
        <v>0</v>
      </c>
      <c r="I23" s="566">
        <v>0</v>
      </c>
      <c r="J23" s="566">
        <v>0</v>
      </c>
      <c r="K23" s="566">
        <v>0</v>
      </c>
      <c r="L23" s="566">
        <v>0</v>
      </c>
      <c r="M23" s="566">
        <v>0</v>
      </c>
      <c r="N23" s="567">
        <v>0</v>
      </c>
      <c r="O23" s="67"/>
      <c r="P23" s="615">
        <v>2.9453070678725517</v>
      </c>
      <c r="Q23" s="615">
        <v>0</v>
      </c>
      <c r="R23" s="715" t="s">
        <v>402</v>
      </c>
      <c r="S23" s="714">
        <v>0</v>
      </c>
      <c r="T23" s="715" t="s">
        <v>402</v>
      </c>
      <c r="U23" s="714">
        <v>0</v>
      </c>
      <c r="V23" s="715" t="s">
        <v>402</v>
      </c>
      <c r="W23" s="90"/>
      <c r="X23" s="341"/>
      <c r="Y23" s="857"/>
      <c r="Z23" s="803"/>
      <c r="AA23" s="803"/>
      <c r="AB23" s="803"/>
      <c r="AC23" s="803"/>
      <c r="AD23" s="803"/>
      <c r="AE23" s="803"/>
      <c r="AF23" s="803"/>
      <c r="AG23" s="809"/>
    </row>
    <row r="24" spans="1:33" s="68" customFormat="1" ht="11" thickBot="1" x14ac:dyDescent="0.3">
      <c r="A24" s="688" t="s">
        <v>138</v>
      </c>
      <c r="B24" s="703"/>
      <c r="C24" s="732">
        <v>-1.7379951649173719E-2</v>
      </c>
      <c r="D24" s="732">
        <v>-0.41902617122778074</v>
      </c>
      <c r="E24" s="732">
        <v>-0.38858304610055033</v>
      </c>
      <c r="F24" s="732" t="s">
        <v>402</v>
      </c>
      <c r="G24" s="732" t="s">
        <v>402</v>
      </c>
      <c r="H24" s="732" t="s">
        <v>402</v>
      </c>
      <c r="I24" s="732" t="s">
        <v>402</v>
      </c>
      <c r="J24" s="732" t="s">
        <v>402</v>
      </c>
      <c r="K24" s="732" t="s">
        <v>402</v>
      </c>
      <c r="L24" s="732" t="s">
        <v>402</v>
      </c>
      <c r="M24" s="732" t="s">
        <v>402</v>
      </c>
      <c r="N24" s="735" t="s">
        <v>402</v>
      </c>
      <c r="O24" s="70"/>
      <c r="P24" s="738">
        <v>-0.31577860812944747</v>
      </c>
      <c r="Q24" s="738" t="s">
        <v>402</v>
      </c>
      <c r="R24" s="741" t="s">
        <v>402</v>
      </c>
      <c r="S24" s="738" t="s">
        <v>402</v>
      </c>
      <c r="T24" s="741" t="s">
        <v>402</v>
      </c>
      <c r="U24" s="738" t="s">
        <v>402</v>
      </c>
      <c r="V24" s="741" t="s">
        <v>402</v>
      </c>
      <c r="W24" s="295"/>
      <c r="X24" s="342"/>
      <c r="Y24" s="857"/>
      <c r="Z24" s="804"/>
      <c r="AA24" s="804"/>
      <c r="AB24" s="804"/>
      <c r="AC24" s="804"/>
      <c r="AD24" s="804"/>
      <c r="AE24" s="804"/>
      <c r="AF24" s="804"/>
      <c r="AG24" s="810"/>
    </row>
    <row r="25" spans="1:33" s="68" customFormat="1" ht="11" thickBot="1" x14ac:dyDescent="0.3">
      <c r="A25" s="659">
        <v>2025</v>
      </c>
      <c r="B25" s="701" t="s">
        <v>144</v>
      </c>
      <c r="C25" s="564">
        <v>1.6608599856030912</v>
      </c>
      <c r="D25" s="564">
        <v>1.5719022421457081</v>
      </c>
      <c r="E25" s="564">
        <v>1.7425111879986288</v>
      </c>
      <c r="F25" s="564">
        <v>1.879057290722939</v>
      </c>
      <c r="G25" s="564">
        <v>2.0232589536592673</v>
      </c>
      <c r="H25" s="564">
        <v>2.0285811652304782</v>
      </c>
      <c r="I25" s="564">
        <v>2.1638482733065514</v>
      </c>
      <c r="J25" s="564">
        <v>2.1160762947742877</v>
      </c>
      <c r="K25" s="564">
        <v>1.9706382956822452</v>
      </c>
      <c r="L25" s="564">
        <v>1.9776757290932225</v>
      </c>
      <c r="M25" s="564">
        <v>1.6920727771013961</v>
      </c>
      <c r="N25" s="565">
        <v>1.8328576136487791</v>
      </c>
      <c r="O25" s="123"/>
      <c r="P25" s="611">
        <v>4.9752734157474281</v>
      </c>
      <c r="Q25" s="612">
        <v>5.930897409612685</v>
      </c>
      <c r="R25" s="613">
        <v>10.906170825360114</v>
      </c>
      <c r="S25" s="612">
        <v>6.2505628637630837</v>
      </c>
      <c r="T25" s="613">
        <v>17.156733689123197</v>
      </c>
      <c r="U25" s="611">
        <v>5.5026061198433975</v>
      </c>
      <c r="V25" s="614">
        <v>22.659339808966592</v>
      </c>
      <c r="W25" s="90"/>
      <c r="X25" s="344"/>
      <c r="Y25" s="858" t="s">
        <v>144</v>
      </c>
      <c r="Z25" s="802">
        <v>5.0907451018111071E-3</v>
      </c>
      <c r="AA25" s="802">
        <v>4.0064836437856627E-3</v>
      </c>
      <c r="AB25" s="802">
        <v>4.2803428440191362E-3</v>
      </c>
      <c r="AC25" s="802">
        <v>6.0497533031851874E-2</v>
      </c>
      <c r="AD25" s="802">
        <v>7.0458215434150998E-2</v>
      </c>
      <c r="AE25" s="802">
        <v>0.12196100948749045</v>
      </c>
      <c r="AF25" s="802">
        <v>22.659339808966592</v>
      </c>
      <c r="AG25" s="805">
        <f>IFERROR(AF25/AE25-1,0)</f>
        <v>184.79167148735976</v>
      </c>
    </row>
    <row r="26" spans="1:33" s="68" customFormat="1" ht="11" thickBot="1" x14ac:dyDescent="0.3">
      <c r="A26" s="660">
        <v>2026</v>
      </c>
      <c r="B26" s="702"/>
      <c r="C26" s="566">
        <v>1.8542046859177872</v>
      </c>
      <c r="D26" s="566">
        <v>1.7377696178505466</v>
      </c>
      <c r="E26" s="566">
        <v>1.9800645906459351</v>
      </c>
      <c r="F26" s="566">
        <v>0</v>
      </c>
      <c r="G26" s="566">
        <v>0</v>
      </c>
      <c r="H26" s="566">
        <v>0</v>
      </c>
      <c r="I26" s="566">
        <v>0</v>
      </c>
      <c r="J26" s="566">
        <v>0</v>
      </c>
      <c r="K26" s="566">
        <v>0</v>
      </c>
      <c r="L26" s="566">
        <v>0</v>
      </c>
      <c r="M26" s="566">
        <v>0</v>
      </c>
      <c r="N26" s="567">
        <v>0</v>
      </c>
      <c r="O26" s="123"/>
      <c r="P26" s="615">
        <v>5.5720388944142689</v>
      </c>
      <c r="Q26" s="615">
        <v>0</v>
      </c>
      <c r="R26" s="715" t="s">
        <v>402</v>
      </c>
      <c r="S26" s="714">
        <v>0</v>
      </c>
      <c r="T26" s="715" t="s">
        <v>402</v>
      </c>
      <c r="U26" s="714">
        <v>0</v>
      </c>
      <c r="V26" s="715" t="s">
        <v>402</v>
      </c>
      <c r="W26" s="90"/>
      <c r="X26" s="344"/>
      <c r="Y26" s="859"/>
      <c r="Z26" s="803"/>
      <c r="AA26" s="803"/>
      <c r="AB26" s="803"/>
      <c r="AC26" s="803"/>
      <c r="AD26" s="803"/>
      <c r="AE26" s="803"/>
      <c r="AF26" s="803"/>
      <c r="AG26" s="806"/>
    </row>
    <row r="27" spans="1:33" s="68" customFormat="1" ht="11" thickBot="1" x14ac:dyDescent="0.3">
      <c r="A27" s="661" t="s">
        <v>138</v>
      </c>
      <c r="B27" s="703"/>
      <c r="C27" s="732">
        <v>0.11641240200298321</v>
      </c>
      <c r="D27" s="732">
        <v>0.10552015975142519</v>
      </c>
      <c r="E27" s="732">
        <v>0.13632819363423979</v>
      </c>
      <c r="F27" s="732" t="s">
        <v>402</v>
      </c>
      <c r="G27" s="732" t="s">
        <v>402</v>
      </c>
      <c r="H27" s="732" t="s">
        <v>402</v>
      </c>
      <c r="I27" s="732" t="s">
        <v>402</v>
      </c>
      <c r="J27" s="732" t="s">
        <v>402</v>
      </c>
      <c r="K27" s="732" t="s">
        <v>402</v>
      </c>
      <c r="L27" s="732" t="s">
        <v>402</v>
      </c>
      <c r="M27" s="732" t="s">
        <v>402</v>
      </c>
      <c r="N27" s="735" t="s">
        <v>402</v>
      </c>
      <c r="O27" s="70"/>
      <c r="P27" s="738">
        <v>0.1199462680338322</v>
      </c>
      <c r="Q27" s="738" t="s">
        <v>402</v>
      </c>
      <c r="R27" s="742" t="s">
        <v>402</v>
      </c>
      <c r="S27" s="738" t="s">
        <v>402</v>
      </c>
      <c r="T27" s="742" t="s">
        <v>402</v>
      </c>
      <c r="U27" s="738" t="s">
        <v>402</v>
      </c>
      <c r="V27" s="742" t="s">
        <v>402</v>
      </c>
      <c r="W27" s="295"/>
      <c r="X27" s="345"/>
      <c r="Y27" s="859"/>
      <c r="Z27" s="804"/>
      <c r="AA27" s="804"/>
      <c r="AB27" s="804"/>
      <c r="AC27" s="804"/>
      <c r="AD27" s="804"/>
      <c r="AE27" s="804"/>
      <c r="AF27" s="804"/>
      <c r="AG27" s="807"/>
    </row>
    <row r="28" spans="1:33" s="68" customFormat="1" ht="11" thickBot="1" x14ac:dyDescent="0.3">
      <c r="A28" s="689">
        <v>2025</v>
      </c>
      <c r="B28" s="707" t="s">
        <v>145</v>
      </c>
      <c r="C28" s="586">
        <v>10.049221214112794</v>
      </c>
      <c r="D28" s="586">
        <v>9.5598652479976387</v>
      </c>
      <c r="E28" s="586">
        <v>8.6821724854513658</v>
      </c>
      <c r="F28" s="586">
        <v>5.7725224801244508</v>
      </c>
      <c r="G28" s="586">
        <v>5.6915462598857882</v>
      </c>
      <c r="H28" s="586">
        <v>4.7917753915943955</v>
      </c>
      <c r="I28" s="586">
        <v>4.9253361726127398</v>
      </c>
      <c r="J28" s="586">
        <v>4.6573681446837485</v>
      </c>
      <c r="K28" s="586">
        <v>4.7467689246865383</v>
      </c>
      <c r="L28" s="586">
        <v>6.691731701163917</v>
      </c>
      <c r="M28" s="586">
        <v>8.5457332604371068</v>
      </c>
      <c r="N28" s="587">
        <v>9.9482317417957677</v>
      </c>
      <c r="O28" s="90"/>
      <c r="P28" s="620">
        <v>28.291258947561793</v>
      </c>
      <c r="Q28" s="621">
        <v>16.255844131604633</v>
      </c>
      <c r="R28" s="613">
        <v>44.547103079166426</v>
      </c>
      <c r="S28" s="621">
        <v>14.329473241983028</v>
      </c>
      <c r="T28" s="613">
        <v>58.876576321149457</v>
      </c>
      <c r="U28" s="620">
        <v>25.185696703396793</v>
      </c>
      <c r="V28" s="614">
        <v>84.062273024546244</v>
      </c>
      <c r="W28" s="90"/>
      <c r="X28" s="353"/>
      <c r="Y28" s="852" t="s">
        <v>145</v>
      </c>
      <c r="Z28" s="904">
        <v>64.473664054083997</v>
      </c>
      <c r="AA28" s="904">
        <v>60.548644555345867</v>
      </c>
      <c r="AB28" s="904">
        <v>67.932095421248761</v>
      </c>
      <c r="AC28" s="904">
        <v>65.481512474104235</v>
      </c>
      <c r="AD28" s="904">
        <v>67.8079483509851</v>
      </c>
      <c r="AE28" s="904">
        <v>71.80929784093459</v>
      </c>
      <c r="AF28" s="904">
        <v>84.062273024546244</v>
      </c>
      <c r="AG28" s="811">
        <f>IFERROR(AF28/AE28-1,0)</f>
        <v>0.17063215421982436</v>
      </c>
    </row>
    <row r="29" spans="1:33" s="68" customFormat="1" ht="11" thickBot="1" x14ac:dyDescent="0.3">
      <c r="A29" s="690">
        <v>2026</v>
      </c>
      <c r="B29" s="708"/>
      <c r="C29" s="588">
        <v>9.9685163925808844</v>
      </c>
      <c r="D29" s="588">
        <v>7.5135243257170998</v>
      </c>
      <c r="E29" s="588">
        <v>7.7809491995429614</v>
      </c>
      <c r="F29" s="588">
        <v>0</v>
      </c>
      <c r="G29" s="588">
        <v>0</v>
      </c>
      <c r="H29" s="588">
        <v>0</v>
      </c>
      <c r="I29" s="588">
        <v>0</v>
      </c>
      <c r="J29" s="588">
        <v>0</v>
      </c>
      <c r="K29" s="588">
        <v>0</v>
      </c>
      <c r="L29" s="588">
        <v>0</v>
      </c>
      <c r="M29" s="588">
        <v>0</v>
      </c>
      <c r="N29" s="589">
        <v>0</v>
      </c>
      <c r="O29" s="90"/>
      <c r="P29" s="622">
        <v>25.262989917840944</v>
      </c>
      <c r="Q29" s="622">
        <v>0</v>
      </c>
      <c r="R29" s="715" t="s">
        <v>402</v>
      </c>
      <c r="S29" s="714">
        <v>0</v>
      </c>
      <c r="T29" s="715" t="s">
        <v>402</v>
      </c>
      <c r="U29" s="714">
        <v>0</v>
      </c>
      <c r="V29" s="715" t="s">
        <v>402</v>
      </c>
      <c r="W29" s="90"/>
      <c r="X29" s="353"/>
      <c r="Y29" s="853"/>
      <c r="Z29" s="905"/>
      <c r="AA29" s="905"/>
      <c r="AB29" s="905"/>
      <c r="AC29" s="905"/>
      <c r="AD29" s="905"/>
      <c r="AE29" s="905"/>
      <c r="AF29" s="905"/>
      <c r="AG29" s="812"/>
    </row>
    <row r="30" spans="1:33" s="68" customFormat="1" ht="11" thickBot="1" x14ac:dyDescent="0.3">
      <c r="A30" s="691" t="s">
        <v>138</v>
      </c>
      <c r="B30" s="709"/>
      <c r="C30" s="746">
        <v>-8.0309528283217368E-3</v>
      </c>
      <c r="D30" s="746">
        <v>-0.21405541492430086</v>
      </c>
      <c r="E30" s="746">
        <v>-0.10380158738133523</v>
      </c>
      <c r="F30" s="746" t="s">
        <v>402</v>
      </c>
      <c r="G30" s="746" t="s">
        <v>402</v>
      </c>
      <c r="H30" s="746" t="s">
        <v>402</v>
      </c>
      <c r="I30" s="746" t="s">
        <v>402</v>
      </c>
      <c r="J30" s="746" t="s">
        <v>402</v>
      </c>
      <c r="K30" s="746" t="s">
        <v>402</v>
      </c>
      <c r="L30" s="746" t="s">
        <v>402</v>
      </c>
      <c r="M30" s="746" t="s">
        <v>402</v>
      </c>
      <c r="N30" s="747" t="s">
        <v>402</v>
      </c>
      <c r="O30" s="718"/>
      <c r="P30" s="748">
        <v>-0.10703903404701023</v>
      </c>
      <c r="Q30" s="748" t="s">
        <v>402</v>
      </c>
      <c r="R30" s="749" t="s">
        <v>402</v>
      </c>
      <c r="S30" s="748" t="s">
        <v>402</v>
      </c>
      <c r="T30" s="749" t="s">
        <v>402</v>
      </c>
      <c r="U30" s="748" t="s">
        <v>402</v>
      </c>
      <c r="V30" s="749" t="s">
        <v>402</v>
      </c>
      <c r="W30" s="297"/>
      <c r="X30" s="354"/>
      <c r="Y30" s="853"/>
      <c r="Z30" s="906"/>
      <c r="AA30" s="906"/>
      <c r="AB30" s="906"/>
      <c r="AC30" s="906"/>
      <c r="AD30" s="906"/>
      <c r="AE30" s="906"/>
      <c r="AF30" s="906"/>
      <c r="AG30" s="813"/>
    </row>
    <row r="31" spans="1:33" s="68" customFormat="1" ht="11" thickBot="1" x14ac:dyDescent="0.3">
      <c r="A31" s="692">
        <v>2025</v>
      </c>
      <c r="B31" s="701" t="s">
        <v>50</v>
      </c>
      <c r="C31" s="564">
        <v>-4.3261007190459955</v>
      </c>
      <c r="D31" s="564">
        <v>-4.0747986754886272</v>
      </c>
      <c r="E31" s="564">
        <v>-4.2711744358736929</v>
      </c>
      <c r="F31" s="564">
        <v>-4.302287979343987</v>
      </c>
      <c r="G31" s="564">
        <v>-4.3418945673035072</v>
      </c>
      <c r="H31" s="564">
        <v>-4.3404859648028546</v>
      </c>
      <c r="I31" s="564">
        <v>-4.2428366679193932</v>
      </c>
      <c r="J31" s="564">
        <v>-4.0966941584767094</v>
      </c>
      <c r="K31" s="564">
        <v>-4.3316614844311196</v>
      </c>
      <c r="L31" s="564">
        <v>-4.330563603070317</v>
      </c>
      <c r="M31" s="564">
        <v>-4.3395952308686176</v>
      </c>
      <c r="N31" s="565">
        <v>-4.3392430802434534</v>
      </c>
      <c r="O31" s="90"/>
      <c r="P31" s="611">
        <v>-12.672073830408316</v>
      </c>
      <c r="Q31" s="612">
        <v>-12.984668511450348</v>
      </c>
      <c r="R31" s="613">
        <v>-25.656742341858664</v>
      </c>
      <c r="S31" s="612">
        <v>-12.671192310827223</v>
      </c>
      <c r="T31" s="613">
        <v>-38.327934652685883</v>
      </c>
      <c r="U31" s="611">
        <v>-13.009401914182387</v>
      </c>
      <c r="V31" s="614">
        <v>-51.337336566868274</v>
      </c>
      <c r="W31" s="90"/>
      <c r="X31" s="359"/>
      <c r="Y31" s="856" t="s">
        <v>50</v>
      </c>
      <c r="Z31" s="802">
        <v>0</v>
      </c>
      <c r="AA31" s="802">
        <v>0</v>
      </c>
      <c r="AB31" s="802">
        <v>0</v>
      </c>
      <c r="AC31" s="802">
        <v>0</v>
      </c>
      <c r="AD31" s="802">
        <v>0</v>
      </c>
      <c r="AE31" s="802">
        <v>0</v>
      </c>
      <c r="AF31" s="802">
        <v>-51.337336566868281</v>
      </c>
      <c r="AG31" s="808">
        <f>IFERROR(AF31/AE31-1,0)</f>
        <v>0</v>
      </c>
    </row>
    <row r="32" spans="1:33" s="68" customFormat="1" ht="11" thickBot="1" x14ac:dyDescent="0.3">
      <c r="A32" s="693">
        <v>2026</v>
      </c>
      <c r="B32" s="702"/>
      <c r="C32" s="566">
        <v>-4.3945671567999129</v>
      </c>
      <c r="D32" s="566">
        <v>-4.0969397843264721</v>
      </c>
      <c r="E32" s="566">
        <v>-4.1899258137385464</v>
      </c>
      <c r="F32" s="566">
        <v>0</v>
      </c>
      <c r="G32" s="566">
        <v>0</v>
      </c>
      <c r="H32" s="566">
        <v>0</v>
      </c>
      <c r="I32" s="566">
        <v>0</v>
      </c>
      <c r="J32" s="566">
        <v>0</v>
      </c>
      <c r="K32" s="566">
        <v>0</v>
      </c>
      <c r="L32" s="566">
        <v>0</v>
      </c>
      <c r="M32" s="566">
        <v>0</v>
      </c>
      <c r="N32" s="567">
        <v>0</v>
      </c>
      <c r="O32" s="123"/>
      <c r="P32" s="615">
        <v>-12.681432754864932</v>
      </c>
      <c r="Q32" s="615">
        <v>0</v>
      </c>
      <c r="R32" s="715" t="s">
        <v>402</v>
      </c>
      <c r="S32" s="714">
        <v>0</v>
      </c>
      <c r="T32" s="715" t="s">
        <v>402</v>
      </c>
      <c r="U32" s="714">
        <v>0</v>
      </c>
      <c r="V32" s="715" t="s">
        <v>402</v>
      </c>
      <c r="W32" s="90"/>
      <c r="X32" s="359"/>
      <c r="Y32" s="857"/>
      <c r="Z32" s="803"/>
      <c r="AA32" s="803"/>
      <c r="AB32" s="803"/>
      <c r="AC32" s="803"/>
      <c r="AD32" s="803"/>
      <c r="AE32" s="803"/>
      <c r="AF32" s="803"/>
      <c r="AG32" s="809"/>
    </row>
    <row r="33" spans="1:33" s="68" customFormat="1" ht="11" thickBot="1" x14ac:dyDescent="0.3">
      <c r="A33" s="694" t="s">
        <v>138</v>
      </c>
      <c r="B33" s="703"/>
      <c r="C33" s="732">
        <v>1.5826362398935524E-2</v>
      </c>
      <c r="D33" s="732">
        <v>5.4336693910871283E-3</v>
      </c>
      <c r="E33" s="732">
        <v>-1.9022548330673981E-2</v>
      </c>
      <c r="F33" s="732" t="s">
        <v>402</v>
      </c>
      <c r="G33" s="732" t="s">
        <v>402</v>
      </c>
      <c r="H33" s="732" t="s">
        <v>402</v>
      </c>
      <c r="I33" s="732" t="s">
        <v>402</v>
      </c>
      <c r="J33" s="732" t="s">
        <v>402</v>
      </c>
      <c r="K33" s="732" t="s">
        <v>402</v>
      </c>
      <c r="L33" s="732" t="s">
        <v>402</v>
      </c>
      <c r="M33" s="732" t="s">
        <v>402</v>
      </c>
      <c r="N33" s="735" t="s">
        <v>402</v>
      </c>
      <c r="O33" s="70"/>
      <c r="P33" s="738">
        <v>7.3854718508337721E-4</v>
      </c>
      <c r="Q33" s="738" t="s">
        <v>402</v>
      </c>
      <c r="R33" s="741" t="s">
        <v>402</v>
      </c>
      <c r="S33" s="738" t="s">
        <v>402</v>
      </c>
      <c r="T33" s="741" t="s">
        <v>402</v>
      </c>
      <c r="U33" s="738" t="s">
        <v>402</v>
      </c>
      <c r="V33" s="741" t="s">
        <v>402</v>
      </c>
      <c r="W33" s="295"/>
      <c r="X33" s="360"/>
      <c r="Y33" s="857"/>
      <c r="Z33" s="804"/>
      <c r="AA33" s="804"/>
      <c r="AB33" s="804"/>
      <c r="AC33" s="804"/>
      <c r="AD33" s="804"/>
      <c r="AE33" s="804"/>
      <c r="AF33" s="804"/>
      <c r="AG33" s="810"/>
    </row>
    <row r="34" spans="1:33" s="68" customFormat="1" ht="11" thickBot="1" x14ac:dyDescent="0.3">
      <c r="A34" s="659">
        <v>2025</v>
      </c>
      <c r="B34" s="701" t="s">
        <v>146</v>
      </c>
      <c r="C34" s="564">
        <v>0.32576838226333149</v>
      </c>
      <c r="D34" s="564">
        <v>0.32576838226333149</v>
      </c>
      <c r="E34" s="564">
        <v>0.32576838226333149</v>
      </c>
      <c r="F34" s="564">
        <v>0.32576838226333149</v>
      </c>
      <c r="G34" s="564">
        <v>0.32576838226333149</v>
      </c>
      <c r="H34" s="564">
        <v>0.32576838226333149</v>
      </c>
      <c r="I34" s="564">
        <v>0.32576838226333149</v>
      </c>
      <c r="J34" s="564">
        <v>0.32576838226333149</v>
      </c>
      <c r="K34" s="564">
        <v>0.32576838226333149</v>
      </c>
      <c r="L34" s="564">
        <v>0.32576838226333149</v>
      </c>
      <c r="M34" s="564">
        <v>0.32576838226333149</v>
      </c>
      <c r="N34" s="565">
        <v>0.32576838226333149</v>
      </c>
      <c r="O34" s="123"/>
      <c r="P34" s="611">
        <v>0.97730514678999447</v>
      </c>
      <c r="Q34" s="612">
        <v>0.97730514678999447</v>
      </c>
      <c r="R34" s="613">
        <v>1.9546102935799889</v>
      </c>
      <c r="S34" s="612">
        <v>0.97730514678999447</v>
      </c>
      <c r="T34" s="613">
        <v>2.9319154403699832</v>
      </c>
      <c r="U34" s="611">
        <v>0.97730514678999447</v>
      </c>
      <c r="V34" s="614">
        <v>3.9092205871599779</v>
      </c>
      <c r="W34" s="90"/>
      <c r="X34" s="344"/>
      <c r="Y34" s="858" t="s">
        <v>146</v>
      </c>
      <c r="Z34" s="802">
        <v>0</v>
      </c>
      <c r="AA34" s="802">
        <v>0</v>
      </c>
      <c r="AB34" s="802">
        <v>0</v>
      </c>
      <c r="AC34" s="802">
        <v>0</v>
      </c>
      <c r="AD34" s="802">
        <v>0</v>
      </c>
      <c r="AE34" s="802">
        <v>0</v>
      </c>
      <c r="AF34" s="802">
        <v>3.9092205871599779</v>
      </c>
      <c r="AG34" s="808">
        <f>IFERROR(AF34/AE34-1,0)</f>
        <v>0</v>
      </c>
    </row>
    <row r="35" spans="1:33" s="68" customFormat="1" ht="11" thickBot="1" x14ac:dyDescent="0.3">
      <c r="A35" s="660">
        <v>2026</v>
      </c>
      <c r="B35" s="702"/>
      <c r="C35" s="566">
        <v>0.32576838226333149</v>
      </c>
      <c r="D35" s="566">
        <v>0.32576838226333149</v>
      </c>
      <c r="E35" s="566">
        <v>0.32576838226333149</v>
      </c>
      <c r="F35" s="566">
        <v>0</v>
      </c>
      <c r="G35" s="566">
        <v>0</v>
      </c>
      <c r="H35" s="566">
        <v>0</v>
      </c>
      <c r="I35" s="566">
        <v>0</v>
      </c>
      <c r="J35" s="566">
        <v>0</v>
      </c>
      <c r="K35" s="566">
        <v>0</v>
      </c>
      <c r="L35" s="566">
        <v>0</v>
      </c>
      <c r="M35" s="566">
        <v>0</v>
      </c>
      <c r="N35" s="567">
        <v>0</v>
      </c>
      <c r="O35" s="123"/>
      <c r="P35" s="615">
        <v>0.97730514678999447</v>
      </c>
      <c r="Q35" s="615">
        <v>0</v>
      </c>
      <c r="R35" s="715" t="s">
        <v>402</v>
      </c>
      <c r="S35" s="714">
        <v>0</v>
      </c>
      <c r="T35" s="715" t="s">
        <v>402</v>
      </c>
      <c r="U35" s="714">
        <v>0</v>
      </c>
      <c r="V35" s="715" t="s">
        <v>402</v>
      </c>
      <c r="W35" s="90"/>
      <c r="X35" s="344"/>
      <c r="Y35" s="859"/>
      <c r="Z35" s="803"/>
      <c r="AA35" s="803"/>
      <c r="AB35" s="803"/>
      <c r="AC35" s="803"/>
      <c r="AD35" s="803"/>
      <c r="AE35" s="803"/>
      <c r="AF35" s="803"/>
      <c r="AG35" s="809"/>
    </row>
    <row r="36" spans="1:33" s="68" customFormat="1" ht="11" thickBot="1" x14ac:dyDescent="0.3">
      <c r="A36" s="661" t="s">
        <v>138</v>
      </c>
      <c r="B36" s="703"/>
      <c r="C36" s="732">
        <v>0</v>
      </c>
      <c r="D36" s="732">
        <v>0</v>
      </c>
      <c r="E36" s="732">
        <v>0</v>
      </c>
      <c r="F36" s="732" t="s">
        <v>402</v>
      </c>
      <c r="G36" s="732" t="s">
        <v>402</v>
      </c>
      <c r="H36" s="732" t="s">
        <v>402</v>
      </c>
      <c r="I36" s="732" t="s">
        <v>402</v>
      </c>
      <c r="J36" s="732" t="s">
        <v>402</v>
      </c>
      <c r="K36" s="732" t="s">
        <v>402</v>
      </c>
      <c r="L36" s="732" t="s">
        <v>402</v>
      </c>
      <c r="M36" s="732" t="s">
        <v>402</v>
      </c>
      <c r="N36" s="735" t="s">
        <v>402</v>
      </c>
      <c r="O36" s="70"/>
      <c r="P36" s="738">
        <v>0</v>
      </c>
      <c r="Q36" s="738" t="s">
        <v>402</v>
      </c>
      <c r="R36" s="742" t="s">
        <v>402</v>
      </c>
      <c r="S36" s="738" t="s">
        <v>402</v>
      </c>
      <c r="T36" s="742" t="s">
        <v>402</v>
      </c>
      <c r="U36" s="738" t="s">
        <v>402</v>
      </c>
      <c r="V36" s="742" t="s">
        <v>402</v>
      </c>
      <c r="W36" s="295"/>
      <c r="X36" s="345"/>
      <c r="Y36" s="859"/>
      <c r="Z36" s="804"/>
      <c r="AA36" s="804"/>
      <c r="AB36" s="804"/>
      <c r="AC36" s="804"/>
      <c r="AD36" s="804"/>
      <c r="AE36" s="804"/>
      <c r="AF36" s="804"/>
      <c r="AG36" s="810"/>
    </row>
    <row r="37" spans="1:33" s="68" customFormat="1" ht="11" thickBot="1" x14ac:dyDescent="0.3">
      <c r="A37" s="695">
        <v>2025</v>
      </c>
      <c r="B37" s="707" t="s">
        <v>147</v>
      </c>
      <c r="C37" s="586">
        <v>5.7231204950667989</v>
      </c>
      <c r="D37" s="586">
        <v>5.4850665725090115</v>
      </c>
      <c r="E37" s="586">
        <v>4.4109980495776728</v>
      </c>
      <c r="F37" s="586">
        <v>1.4702345007804638</v>
      </c>
      <c r="G37" s="586">
        <v>1.349651692582281</v>
      </c>
      <c r="H37" s="586">
        <v>0.45128942679154083</v>
      </c>
      <c r="I37" s="586">
        <v>0.68249950469334664</v>
      </c>
      <c r="J37" s="586">
        <v>0.56067398620703912</v>
      </c>
      <c r="K37" s="586">
        <v>0.41510744025541868</v>
      </c>
      <c r="L37" s="586">
        <v>2.3611680980936001</v>
      </c>
      <c r="M37" s="586">
        <v>4.2061380295684891</v>
      </c>
      <c r="N37" s="587">
        <v>5.6089886615523143</v>
      </c>
      <c r="O37" s="90"/>
      <c r="P37" s="614">
        <v>15.619185117153478</v>
      </c>
      <c r="Q37" s="613">
        <v>3.2711756201542856</v>
      </c>
      <c r="R37" s="613">
        <v>18.890360737307763</v>
      </c>
      <c r="S37" s="613">
        <v>1.6582809311558044</v>
      </c>
      <c r="T37" s="613">
        <v>20.548641668463567</v>
      </c>
      <c r="U37" s="614">
        <v>12.176294789214403</v>
      </c>
      <c r="V37" s="614">
        <v>32.72493645767797</v>
      </c>
      <c r="W37" s="90"/>
      <c r="X37" s="353"/>
      <c r="Y37" s="852" t="s">
        <v>147</v>
      </c>
      <c r="Z37" s="904">
        <v>64.473664054083997</v>
      </c>
      <c r="AA37" s="904">
        <v>60.548644555345867</v>
      </c>
      <c r="AB37" s="904">
        <v>67.932095421248761</v>
      </c>
      <c r="AC37" s="904">
        <v>65.481512474104235</v>
      </c>
      <c r="AD37" s="904">
        <v>67.8079483509851</v>
      </c>
      <c r="AE37" s="904">
        <v>71.80929784093459</v>
      </c>
      <c r="AF37" s="904">
        <v>32.724936457677963</v>
      </c>
      <c r="AG37" s="811">
        <f>IFERROR(AF37/AE37-1,0)</f>
        <v>-0.54427995480240932</v>
      </c>
    </row>
    <row r="38" spans="1:33" s="68" customFormat="1" ht="11" thickBot="1" x14ac:dyDescent="0.3">
      <c r="A38" s="696">
        <v>2026</v>
      </c>
      <c r="B38" s="708"/>
      <c r="C38" s="588">
        <v>5.5739492357809715</v>
      </c>
      <c r="D38" s="588">
        <v>3.4165845413906277</v>
      </c>
      <c r="E38" s="588">
        <v>3.5910233858044149</v>
      </c>
      <c r="F38" s="588">
        <v>0</v>
      </c>
      <c r="G38" s="588">
        <v>0</v>
      </c>
      <c r="H38" s="588">
        <v>0</v>
      </c>
      <c r="I38" s="588">
        <v>0</v>
      </c>
      <c r="J38" s="588">
        <v>0</v>
      </c>
      <c r="K38" s="588">
        <v>0</v>
      </c>
      <c r="L38" s="588">
        <v>0</v>
      </c>
      <c r="M38" s="588">
        <v>0</v>
      </c>
      <c r="N38" s="589">
        <v>0</v>
      </c>
      <c r="O38" s="90"/>
      <c r="P38" s="616">
        <v>12.590916087432628</v>
      </c>
      <c r="Q38" s="616">
        <v>0</v>
      </c>
      <c r="R38" s="711" t="s">
        <v>402</v>
      </c>
      <c r="S38" s="710">
        <v>0</v>
      </c>
      <c r="T38" s="711" t="s">
        <v>402</v>
      </c>
      <c r="U38" s="710">
        <v>0</v>
      </c>
      <c r="V38" s="711" t="s">
        <v>402</v>
      </c>
      <c r="W38" s="90"/>
      <c r="X38" s="353"/>
      <c r="Y38" s="853"/>
      <c r="Z38" s="905"/>
      <c r="AA38" s="905"/>
      <c r="AB38" s="905"/>
      <c r="AC38" s="905"/>
      <c r="AD38" s="905"/>
      <c r="AE38" s="905"/>
      <c r="AF38" s="905"/>
      <c r="AG38" s="812"/>
    </row>
    <row r="39" spans="1:33" s="68" customFormat="1" ht="11" thickBot="1" x14ac:dyDescent="0.3">
      <c r="A39" s="697" t="s">
        <v>138</v>
      </c>
      <c r="B39" s="709"/>
      <c r="C39" s="746">
        <v>-2.6064672133744114E-2</v>
      </c>
      <c r="D39" s="746">
        <v>-0.37711156351056035</v>
      </c>
      <c r="E39" s="746">
        <v>-0.18589322746396716</v>
      </c>
      <c r="F39" s="746" t="s">
        <v>402</v>
      </c>
      <c r="G39" s="746" t="s">
        <v>402</v>
      </c>
      <c r="H39" s="746" t="s">
        <v>402</v>
      </c>
      <c r="I39" s="746" t="s">
        <v>402</v>
      </c>
      <c r="J39" s="746" t="s">
        <v>402</v>
      </c>
      <c r="K39" s="746" t="s">
        <v>402</v>
      </c>
      <c r="L39" s="746" t="s">
        <v>402</v>
      </c>
      <c r="M39" s="746" t="s">
        <v>402</v>
      </c>
      <c r="N39" s="747" t="s">
        <v>402</v>
      </c>
      <c r="O39" s="718"/>
      <c r="P39" s="748">
        <v>-0.19388137133960401</v>
      </c>
      <c r="Q39" s="748" t="s">
        <v>402</v>
      </c>
      <c r="R39" s="749" t="s">
        <v>402</v>
      </c>
      <c r="S39" s="748" t="s">
        <v>402</v>
      </c>
      <c r="T39" s="749" t="s">
        <v>402</v>
      </c>
      <c r="U39" s="748" t="s">
        <v>402</v>
      </c>
      <c r="V39" s="749" t="s">
        <v>402</v>
      </c>
      <c r="W39" s="297"/>
      <c r="X39" s="354"/>
      <c r="Y39" s="853"/>
      <c r="Z39" s="906"/>
      <c r="AA39" s="906"/>
      <c r="AB39" s="906"/>
      <c r="AC39" s="906"/>
      <c r="AD39" s="906"/>
      <c r="AE39" s="906"/>
      <c r="AF39" s="906"/>
      <c r="AG39" s="813"/>
    </row>
    <row r="40" spans="1:33" s="68" customFormat="1" ht="11" thickBot="1" x14ac:dyDescent="0.3">
      <c r="A40" s="659">
        <v>2025</v>
      </c>
      <c r="B40" s="701" t="s">
        <v>148</v>
      </c>
      <c r="C40" s="564">
        <v>1.9866283678664227</v>
      </c>
      <c r="D40" s="564">
        <v>1.8976706244090396</v>
      </c>
      <c r="E40" s="564">
        <v>2.0682795702619603</v>
      </c>
      <c r="F40" s="564">
        <v>2.2048256729862707</v>
      </c>
      <c r="G40" s="564">
        <v>2.3490273359225986</v>
      </c>
      <c r="H40" s="564">
        <v>2.3543495474938094</v>
      </c>
      <c r="I40" s="564">
        <v>2.4896166555698827</v>
      </c>
      <c r="J40" s="564">
        <v>2.4418446770376194</v>
      </c>
      <c r="K40" s="564">
        <v>2.2964066779455767</v>
      </c>
      <c r="L40" s="564">
        <v>2.303444111356554</v>
      </c>
      <c r="M40" s="564">
        <v>2.0178411593647274</v>
      </c>
      <c r="N40" s="565">
        <v>2.1586259959121108</v>
      </c>
      <c r="O40" s="123"/>
      <c r="P40" s="611">
        <v>5.9525785625374219</v>
      </c>
      <c r="Q40" s="612">
        <v>6.9082025564026788</v>
      </c>
      <c r="R40" s="613">
        <v>12.8607811189401</v>
      </c>
      <c r="S40" s="612">
        <v>7.2278680105530793</v>
      </c>
      <c r="T40" s="613">
        <v>20.088649129493177</v>
      </c>
      <c r="U40" s="611">
        <v>6.4799112666333922</v>
      </c>
      <c r="V40" s="614">
        <v>26.568560396126571</v>
      </c>
      <c r="W40" s="90"/>
      <c r="X40" s="344"/>
      <c r="Y40" s="891" t="s">
        <v>148</v>
      </c>
      <c r="Z40" s="802">
        <v>5.0907451018111071E-3</v>
      </c>
      <c r="AA40" s="802">
        <v>4.0064836437856627E-3</v>
      </c>
      <c r="AB40" s="802">
        <v>4.2803428440191362E-3</v>
      </c>
      <c r="AC40" s="802">
        <v>6.0497533031851874E-2</v>
      </c>
      <c r="AD40" s="802">
        <v>7.0458215434150998E-2</v>
      </c>
      <c r="AE40" s="802">
        <v>0.12196100948749045</v>
      </c>
      <c r="AF40" s="802">
        <v>26.568560396126571</v>
      </c>
      <c r="AG40" s="808">
        <f>IFERROR(AF40/AE40-1,0)</f>
        <v>216.84470715496752</v>
      </c>
    </row>
    <row r="41" spans="1:33" s="68" customFormat="1" ht="11" thickBot="1" x14ac:dyDescent="0.3">
      <c r="A41" s="660">
        <v>2026</v>
      </c>
      <c r="B41" s="702"/>
      <c r="C41" s="566">
        <v>2.1799730681811189</v>
      </c>
      <c r="D41" s="566">
        <v>2.0635380001138781</v>
      </c>
      <c r="E41" s="566">
        <v>2.3058329729092666</v>
      </c>
      <c r="F41" s="566">
        <v>0</v>
      </c>
      <c r="G41" s="566">
        <v>0</v>
      </c>
      <c r="H41" s="566">
        <v>0</v>
      </c>
      <c r="I41" s="566">
        <v>0</v>
      </c>
      <c r="J41" s="566">
        <v>0</v>
      </c>
      <c r="K41" s="566">
        <v>0</v>
      </c>
      <c r="L41" s="566">
        <v>0</v>
      </c>
      <c r="M41" s="566">
        <v>0</v>
      </c>
      <c r="N41" s="567">
        <v>0</v>
      </c>
      <c r="O41" s="123"/>
      <c r="P41" s="615">
        <v>6.5493440412042636</v>
      </c>
      <c r="Q41" s="615">
        <v>0</v>
      </c>
      <c r="R41" s="715" t="s">
        <v>402</v>
      </c>
      <c r="S41" s="714">
        <v>0</v>
      </c>
      <c r="T41" s="715" t="s">
        <v>402</v>
      </c>
      <c r="U41" s="714">
        <v>0</v>
      </c>
      <c r="V41" s="715" t="s">
        <v>402</v>
      </c>
      <c r="W41" s="90"/>
      <c r="X41" s="344"/>
      <c r="Y41" s="892"/>
      <c r="Z41" s="803"/>
      <c r="AA41" s="803"/>
      <c r="AB41" s="803"/>
      <c r="AC41" s="803"/>
      <c r="AD41" s="803"/>
      <c r="AE41" s="803"/>
      <c r="AF41" s="803"/>
      <c r="AG41" s="809"/>
    </row>
    <row r="42" spans="1:33" s="68" customFormat="1" ht="11" thickBot="1" x14ac:dyDescent="0.3">
      <c r="A42" s="661" t="s">
        <v>138</v>
      </c>
      <c r="B42" s="703"/>
      <c r="C42" s="732">
        <v>9.7323034062149427E-2</v>
      </c>
      <c r="D42" s="732">
        <v>8.7405777151918509E-2</v>
      </c>
      <c r="E42" s="732">
        <v>0.11485555727711351</v>
      </c>
      <c r="F42" s="732" t="s">
        <v>402</v>
      </c>
      <c r="G42" s="732" t="s">
        <v>402</v>
      </c>
      <c r="H42" s="732" t="s">
        <v>402</v>
      </c>
      <c r="I42" s="732" t="s">
        <v>402</v>
      </c>
      <c r="J42" s="732" t="s">
        <v>402</v>
      </c>
      <c r="K42" s="732" t="s">
        <v>402</v>
      </c>
      <c r="L42" s="732" t="s">
        <v>402</v>
      </c>
      <c r="M42" s="732" t="s">
        <v>402</v>
      </c>
      <c r="N42" s="735" t="s">
        <v>402</v>
      </c>
      <c r="O42" s="70"/>
      <c r="P42" s="738">
        <v>0.10025327215714341</v>
      </c>
      <c r="Q42" s="738" t="s">
        <v>402</v>
      </c>
      <c r="R42" s="742" t="s">
        <v>402</v>
      </c>
      <c r="S42" s="738" t="s">
        <v>402</v>
      </c>
      <c r="T42" s="742" t="s">
        <v>402</v>
      </c>
      <c r="U42" s="738" t="s">
        <v>402</v>
      </c>
      <c r="V42" s="742" t="s">
        <v>402</v>
      </c>
      <c r="W42" s="295"/>
      <c r="X42" s="345"/>
      <c r="Y42" s="892"/>
      <c r="Z42" s="804"/>
      <c r="AA42" s="804"/>
      <c r="AB42" s="804"/>
      <c r="AC42" s="804"/>
      <c r="AD42" s="804"/>
      <c r="AE42" s="804"/>
      <c r="AF42" s="804"/>
      <c r="AG42" s="810"/>
    </row>
    <row r="45" spans="1:33" s="282" customFormat="1" ht="18.5" x14ac:dyDescent="0.45">
      <c r="A45" s="279"/>
      <c r="B45" s="284" t="s">
        <v>149</v>
      </c>
      <c r="C45" s="279"/>
      <c r="D45" s="279"/>
      <c r="E45" s="279"/>
      <c r="F45" s="279"/>
      <c r="G45" s="279"/>
      <c r="H45" s="279"/>
      <c r="I45" s="279"/>
      <c r="J45" s="279"/>
      <c r="K45" s="279"/>
      <c r="L45" s="279"/>
      <c r="M45" s="279"/>
      <c r="N45" s="279"/>
      <c r="O45" s="279"/>
      <c r="P45" s="283"/>
      <c r="Q45" s="283"/>
      <c r="R45" s="286"/>
      <c r="S45" s="283"/>
      <c r="T45" s="286"/>
      <c r="U45" s="283"/>
      <c r="V45" s="286"/>
      <c r="W45" s="286"/>
      <c r="X45" s="283"/>
      <c r="Y45" s="283"/>
      <c r="Z45" s="283"/>
      <c r="AA45" s="283"/>
      <c r="AB45" s="283"/>
      <c r="AC45" s="283"/>
      <c r="AD45" s="283"/>
      <c r="AE45" s="283"/>
      <c r="AF45" s="283"/>
      <c r="AG45" s="279"/>
    </row>
    <row r="47" spans="1:33" ht="15" thickBot="1" x14ac:dyDescent="0.4">
      <c r="A47" s="257"/>
      <c r="B47" s="361" t="s">
        <v>137</v>
      </c>
      <c r="C47" s="362"/>
      <c r="D47" s="362"/>
      <c r="E47" s="362"/>
      <c r="F47" s="362"/>
      <c r="G47" s="362"/>
      <c r="H47" s="362"/>
      <c r="I47" s="362"/>
      <c r="J47" s="362"/>
      <c r="K47" s="362"/>
      <c r="L47" s="362"/>
      <c r="M47" s="362"/>
      <c r="N47" s="362"/>
      <c r="O47" s="362"/>
      <c r="P47" s="363"/>
      <c r="Q47" s="363"/>
      <c r="R47" s="364"/>
      <c r="S47" s="363"/>
      <c r="T47" s="364"/>
      <c r="U47" s="363"/>
      <c r="V47" s="364"/>
      <c r="W47" s="364"/>
      <c r="X47" s="363"/>
      <c r="Y47" s="363"/>
      <c r="Z47" s="363"/>
      <c r="AA47" s="363"/>
      <c r="AB47" s="363"/>
      <c r="AC47" s="363"/>
      <c r="AD47" s="363"/>
      <c r="AE47" s="363"/>
      <c r="AF47" s="363"/>
      <c r="AG47" s="362"/>
    </row>
    <row r="48" spans="1:33" s="165" customFormat="1" ht="24.5" thickBot="1" x14ac:dyDescent="0.35">
      <c r="B48" s="48" t="s">
        <v>394</v>
      </c>
      <c r="C48" s="4" t="s">
        <v>114</v>
      </c>
      <c r="D48" s="4" t="s">
        <v>115</v>
      </c>
      <c r="E48" s="49" t="s">
        <v>116</v>
      </c>
      <c r="F48" s="49" t="s">
        <v>117</v>
      </c>
      <c r="G48" s="49" t="s">
        <v>118</v>
      </c>
      <c r="H48" s="49" t="s">
        <v>119</v>
      </c>
      <c r="I48" s="49" t="s">
        <v>120</v>
      </c>
      <c r="J48" s="49" t="s">
        <v>121</v>
      </c>
      <c r="K48" s="49" t="s">
        <v>122</v>
      </c>
      <c r="L48" s="4" t="s">
        <v>123</v>
      </c>
      <c r="M48" s="4" t="s">
        <v>124</v>
      </c>
      <c r="N48" s="50" t="s">
        <v>125</v>
      </c>
      <c r="O48" s="168"/>
      <c r="P48" s="378" t="s">
        <v>126</v>
      </c>
      <c r="Q48" s="170" t="s">
        <v>127</v>
      </c>
      <c r="R48" s="169" t="s">
        <v>128</v>
      </c>
      <c r="S48" s="170" t="s">
        <v>129</v>
      </c>
      <c r="T48" s="169" t="s">
        <v>130</v>
      </c>
      <c r="U48" s="170" t="s">
        <v>131</v>
      </c>
      <c r="V48" s="169" t="s">
        <v>136</v>
      </c>
      <c r="W48" s="90"/>
      <c r="X48" s="172"/>
      <c r="Y48" s="48" t="s">
        <v>394</v>
      </c>
      <c r="Z48" s="174">
        <v>2019</v>
      </c>
      <c r="AA48" s="174">
        <v>2020</v>
      </c>
      <c r="AB48" s="174">
        <v>2021</v>
      </c>
      <c r="AC48" s="174">
        <v>2022</v>
      </c>
      <c r="AD48" s="174">
        <v>2023</v>
      </c>
      <c r="AE48" s="174">
        <v>2024</v>
      </c>
      <c r="AF48" s="174">
        <v>2025</v>
      </c>
      <c r="AG48" s="57" t="s">
        <v>411</v>
      </c>
    </row>
    <row r="49" spans="1:34" s="68" customFormat="1" ht="15" thickBot="1" x14ac:dyDescent="0.4">
      <c r="A49" s="368">
        <v>2025</v>
      </c>
      <c r="B49" s="175" t="s">
        <v>2</v>
      </c>
      <c r="C49" s="564">
        <v>0.28382266566219105</v>
      </c>
      <c r="D49" s="564">
        <v>0.28213715807219453</v>
      </c>
      <c r="E49" s="564">
        <v>0.2896882974579264</v>
      </c>
      <c r="F49" s="564">
        <v>0.28687361283995405</v>
      </c>
      <c r="G49" s="564">
        <v>0.29060123533129428</v>
      </c>
      <c r="H49" s="564">
        <v>0.28184600141520266</v>
      </c>
      <c r="I49" s="564">
        <v>0.28542314188698187</v>
      </c>
      <c r="J49" s="564">
        <v>0.28381783007794625</v>
      </c>
      <c r="K49" s="564">
        <v>0.27789505665993808</v>
      </c>
      <c r="L49" s="564">
        <v>0.28120011038442311</v>
      </c>
      <c r="M49" s="564">
        <v>0.28517748058598308</v>
      </c>
      <c r="N49" s="565">
        <v>0.28637840814919663</v>
      </c>
      <c r="O49" s="155"/>
      <c r="P49" s="611">
        <v>0.85564812119231193</v>
      </c>
      <c r="Q49" s="612">
        <v>0.85932084958645105</v>
      </c>
      <c r="R49" s="613">
        <v>1.714968970778763</v>
      </c>
      <c r="S49" s="612">
        <v>0.84713602862486614</v>
      </c>
      <c r="T49" s="613">
        <v>2.5621049994036289</v>
      </c>
      <c r="U49" s="611">
        <v>0.85275599911960276</v>
      </c>
      <c r="V49" s="614">
        <v>3.4148609985232317</v>
      </c>
      <c r="W49" s="90"/>
      <c r="X49" s="67"/>
      <c r="Y49" s="877" t="s">
        <v>2</v>
      </c>
      <c r="Z49" s="815">
        <v>1.1731028613585377</v>
      </c>
      <c r="AA49" s="815">
        <v>1.101423327279248</v>
      </c>
      <c r="AB49" s="815">
        <v>1.5141176896887614</v>
      </c>
      <c r="AC49" s="815">
        <v>1.7611281324643253</v>
      </c>
      <c r="AD49" s="815">
        <v>2.439766347172784</v>
      </c>
      <c r="AE49" s="815">
        <v>2.9567835311524653</v>
      </c>
      <c r="AF49" s="815">
        <v>3.4148609985232317</v>
      </c>
      <c r="AG49" s="808">
        <f>IFERROR(AF49/AE49-1,0)</f>
        <v>0.15492424878064082</v>
      </c>
      <c r="AH49" s="74"/>
    </row>
    <row r="50" spans="1:34" s="68" customFormat="1" ht="15" customHeight="1" thickBot="1" x14ac:dyDescent="0.3">
      <c r="A50" s="369">
        <v>2026</v>
      </c>
      <c r="B50" s="176"/>
      <c r="C50" s="566">
        <v>0.28453601649852622</v>
      </c>
      <c r="D50" s="566">
        <v>0.27236052617132928</v>
      </c>
      <c r="E50" s="566">
        <v>0.28109672423113335</v>
      </c>
      <c r="F50" s="566">
        <v>0</v>
      </c>
      <c r="G50" s="566">
        <v>0</v>
      </c>
      <c r="H50" s="566">
        <v>0</v>
      </c>
      <c r="I50" s="566">
        <v>0</v>
      </c>
      <c r="J50" s="566">
        <v>0</v>
      </c>
      <c r="K50" s="566">
        <v>0</v>
      </c>
      <c r="L50" s="566">
        <v>0</v>
      </c>
      <c r="M50" s="566">
        <v>0</v>
      </c>
      <c r="N50" s="567">
        <v>0</v>
      </c>
      <c r="O50" s="155"/>
      <c r="P50" s="615">
        <v>0.83799326690098885</v>
      </c>
      <c r="Q50" s="615">
        <v>0</v>
      </c>
      <c r="R50" s="715" t="s">
        <v>402</v>
      </c>
      <c r="S50" s="714">
        <v>0</v>
      </c>
      <c r="T50" s="715" t="s">
        <v>402</v>
      </c>
      <c r="U50" s="714">
        <v>0</v>
      </c>
      <c r="V50" s="715" t="s">
        <v>402</v>
      </c>
      <c r="W50" s="90"/>
      <c r="X50" s="67"/>
      <c r="Y50" s="878"/>
      <c r="Z50" s="815"/>
      <c r="AA50" s="815"/>
      <c r="AB50" s="815"/>
      <c r="AC50" s="815"/>
      <c r="AD50" s="815"/>
      <c r="AE50" s="815"/>
      <c r="AF50" s="815"/>
      <c r="AG50" s="809"/>
    </row>
    <row r="51" spans="1:34" s="68" customFormat="1" ht="15" customHeight="1" thickBot="1" x14ac:dyDescent="0.3">
      <c r="A51" s="370" t="s">
        <v>138</v>
      </c>
      <c r="B51" s="177"/>
      <c r="C51" s="730">
        <v>2.5133681084660358E-3</v>
      </c>
      <c r="D51" s="730">
        <v>-3.4652053517755937E-2</v>
      </c>
      <c r="E51" s="730">
        <v>-2.9657992063144581E-2</v>
      </c>
      <c r="F51" s="730" t="s">
        <v>402</v>
      </c>
      <c r="G51" s="730" t="s">
        <v>402</v>
      </c>
      <c r="H51" s="730" t="s">
        <v>402</v>
      </c>
      <c r="I51" s="730" t="s">
        <v>402</v>
      </c>
      <c r="J51" s="730" t="s">
        <v>402</v>
      </c>
      <c r="K51" s="730" t="s">
        <v>402</v>
      </c>
      <c r="L51" s="730" t="s">
        <v>402</v>
      </c>
      <c r="M51" s="730" t="s">
        <v>402</v>
      </c>
      <c r="N51" s="733" t="s">
        <v>402</v>
      </c>
      <c r="O51" s="63"/>
      <c r="P51" s="736">
        <v>-2.0633311584581909E-2</v>
      </c>
      <c r="Q51" s="736" t="s">
        <v>402</v>
      </c>
      <c r="R51" s="741" t="s">
        <v>402</v>
      </c>
      <c r="S51" s="736" t="s">
        <v>402</v>
      </c>
      <c r="T51" s="741" t="s">
        <v>402</v>
      </c>
      <c r="U51" s="736" t="s">
        <v>402</v>
      </c>
      <c r="V51" s="741" t="s">
        <v>402</v>
      </c>
      <c r="W51" s="90"/>
      <c r="X51" s="70"/>
      <c r="Y51" s="878"/>
      <c r="Z51" s="815"/>
      <c r="AA51" s="815"/>
      <c r="AB51" s="815"/>
      <c r="AC51" s="815"/>
      <c r="AD51" s="815"/>
      <c r="AE51" s="815"/>
      <c r="AF51" s="815"/>
      <c r="AG51" s="810"/>
    </row>
    <row r="52" spans="1:34" s="68" customFormat="1" ht="15" thickBot="1" x14ac:dyDescent="0.4">
      <c r="A52" s="368">
        <v>2025</v>
      </c>
      <c r="B52" s="175" t="s">
        <v>7</v>
      </c>
      <c r="C52" s="564">
        <v>0.78044550029577453</v>
      </c>
      <c r="D52" s="564">
        <v>0.62046655881016843</v>
      </c>
      <c r="E52" s="564">
        <v>0.47191335128185485</v>
      </c>
      <c r="F52" s="564">
        <v>9.2701484895207825E-2</v>
      </c>
      <c r="G52" s="564">
        <v>9.2797420100452707E-2</v>
      </c>
      <c r="H52" s="564">
        <v>1.4046316176677643E-2</v>
      </c>
      <c r="I52" s="564">
        <v>1.4632849405314735E-2</v>
      </c>
      <c r="J52" s="564">
        <v>1.4829773706207488E-2</v>
      </c>
      <c r="K52" s="564">
        <v>1.4647449855242294E-2</v>
      </c>
      <c r="L52" s="564">
        <v>0.17965899140377434</v>
      </c>
      <c r="M52" s="564">
        <v>0.46482237997154868</v>
      </c>
      <c r="N52" s="565">
        <v>0.63950947246243861</v>
      </c>
      <c r="O52" s="155"/>
      <c r="P52" s="611">
        <v>1.8728254103877977</v>
      </c>
      <c r="Q52" s="612">
        <v>0.19954522117233817</v>
      </c>
      <c r="R52" s="613">
        <v>2.072370631560136</v>
      </c>
      <c r="S52" s="612">
        <v>4.4110072966764516E-2</v>
      </c>
      <c r="T52" s="613">
        <v>2.1164807045269005</v>
      </c>
      <c r="U52" s="611">
        <v>1.2839908438377616</v>
      </c>
      <c r="V52" s="614">
        <v>3.4004715483646621</v>
      </c>
      <c r="W52" s="90"/>
      <c r="X52" s="67"/>
      <c r="Y52" s="877" t="s">
        <v>7</v>
      </c>
      <c r="Z52" s="815">
        <v>3.2461478504119636</v>
      </c>
      <c r="AA52" s="815">
        <v>3.0877489101137661</v>
      </c>
      <c r="AB52" s="815">
        <v>3.8144628118803752</v>
      </c>
      <c r="AC52" s="815">
        <v>3.5071205278358946</v>
      </c>
      <c r="AD52" s="815">
        <v>3.695221184557818</v>
      </c>
      <c r="AE52" s="815">
        <v>3.3237109311056523</v>
      </c>
      <c r="AF52" s="815">
        <v>3.4004715483646621</v>
      </c>
      <c r="AG52" s="808">
        <f t="shared" ref="AG52" si="0">IFERROR(AF52/AE52-1,0)</f>
        <v>2.3094853568831564E-2</v>
      </c>
      <c r="AH52" s="74"/>
    </row>
    <row r="53" spans="1:34" s="68" customFormat="1" ht="15" customHeight="1" thickBot="1" x14ac:dyDescent="0.3">
      <c r="A53" s="369">
        <v>2026</v>
      </c>
      <c r="B53" s="176"/>
      <c r="C53" s="566">
        <v>0.7792706432559946</v>
      </c>
      <c r="D53" s="566">
        <v>0.43208146716655815</v>
      </c>
      <c r="E53" s="566">
        <v>0.43764341996855083</v>
      </c>
      <c r="F53" s="566">
        <v>0</v>
      </c>
      <c r="G53" s="566">
        <v>0</v>
      </c>
      <c r="H53" s="566">
        <v>0</v>
      </c>
      <c r="I53" s="566">
        <v>0</v>
      </c>
      <c r="J53" s="566">
        <v>0</v>
      </c>
      <c r="K53" s="566">
        <v>0</v>
      </c>
      <c r="L53" s="566">
        <v>0</v>
      </c>
      <c r="M53" s="566">
        <v>0</v>
      </c>
      <c r="N53" s="567">
        <v>0</v>
      </c>
      <c r="O53" s="155"/>
      <c r="P53" s="615">
        <v>1.6489955303911035</v>
      </c>
      <c r="Q53" s="615">
        <v>0</v>
      </c>
      <c r="R53" s="715" t="s">
        <v>402</v>
      </c>
      <c r="S53" s="714">
        <v>0</v>
      </c>
      <c r="T53" s="715" t="s">
        <v>402</v>
      </c>
      <c r="U53" s="714">
        <v>0</v>
      </c>
      <c r="V53" s="715" t="s">
        <v>402</v>
      </c>
      <c r="W53" s="90"/>
      <c r="X53" s="67"/>
      <c r="Y53" s="878"/>
      <c r="Z53" s="815"/>
      <c r="AA53" s="815"/>
      <c r="AB53" s="815"/>
      <c r="AC53" s="815"/>
      <c r="AD53" s="815"/>
      <c r="AE53" s="815"/>
      <c r="AF53" s="815"/>
      <c r="AG53" s="809"/>
    </row>
    <row r="54" spans="1:34" s="68" customFormat="1" ht="15" customHeight="1" thickBot="1" x14ac:dyDescent="0.3">
      <c r="A54" s="370" t="s">
        <v>138</v>
      </c>
      <c r="B54" s="177"/>
      <c r="C54" s="730">
        <v>-1.5053671772528401E-3</v>
      </c>
      <c r="D54" s="730">
        <v>-0.30361844481169958</v>
      </c>
      <c r="E54" s="730">
        <v>-7.261911793810634E-2</v>
      </c>
      <c r="F54" s="730" t="s">
        <v>402</v>
      </c>
      <c r="G54" s="730" t="s">
        <v>402</v>
      </c>
      <c r="H54" s="730" t="s">
        <v>402</v>
      </c>
      <c r="I54" s="730" t="s">
        <v>402</v>
      </c>
      <c r="J54" s="730" t="s">
        <v>402</v>
      </c>
      <c r="K54" s="730" t="s">
        <v>402</v>
      </c>
      <c r="L54" s="730" t="s">
        <v>402</v>
      </c>
      <c r="M54" s="730" t="s">
        <v>402</v>
      </c>
      <c r="N54" s="733" t="s">
        <v>402</v>
      </c>
      <c r="O54" s="63"/>
      <c r="P54" s="736">
        <v>-0.1195145467138588</v>
      </c>
      <c r="Q54" s="736" t="s">
        <v>402</v>
      </c>
      <c r="R54" s="741" t="s">
        <v>402</v>
      </c>
      <c r="S54" s="736" t="s">
        <v>402</v>
      </c>
      <c r="T54" s="741" t="s">
        <v>402</v>
      </c>
      <c r="U54" s="736" t="s">
        <v>402</v>
      </c>
      <c r="V54" s="741" t="s">
        <v>402</v>
      </c>
      <c r="W54" s="90"/>
      <c r="X54" s="70"/>
      <c r="Y54" s="878"/>
      <c r="Z54" s="815"/>
      <c r="AA54" s="815"/>
      <c r="AB54" s="815"/>
      <c r="AC54" s="815"/>
      <c r="AD54" s="815"/>
      <c r="AE54" s="815"/>
      <c r="AF54" s="815"/>
      <c r="AG54" s="810"/>
    </row>
    <row r="55" spans="1:34" s="68" customFormat="1" ht="15" thickBot="1" x14ac:dyDescent="0.4">
      <c r="A55" s="368">
        <v>2025</v>
      </c>
      <c r="B55" s="175" t="s">
        <v>8</v>
      </c>
      <c r="C55" s="564">
        <v>3.145539690766341E-3</v>
      </c>
      <c r="D55" s="564">
        <v>2.9741428341533817E-3</v>
      </c>
      <c r="E55" s="564">
        <v>3.3975256556805769E-3</v>
      </c>
      <c r="F55" s="564">
        <v>3.3347916859014061E-3</v>
      </c>
      <c r="G55" s="564">
        <v>3.4168505319414548E-3</v>
      </c>
      <c r="H55" s="564">
        <v>3.2939718149069142E-3</v>
      </c>
      <c r="I55" s="564">
        <v>3.4315184783406233E-3</v>
      </c>
      <c r="J55" s="564">
        <v>3.4776987784742642E-3</v>
      </c>
      <c r="K55" s="564">
        <v>3.4349423988861536E-3</v>
      </c>
      <c r="L55" s="564">
        <v>3.5952979316509477E-3</v>
      </c>
      <c r="M55" s="564">
        <v>3.5214755493591624E-3</v>
      </c>
      <c r="N55" s="565">
        <v>3.6874951999027569E-3</v>
      </c>
      <c r="O55" s="155"/>
      <c r="P55" s="611">
        <v>9.5172081806002996E-3</v>
      </c>
      <c r="Q55" s="612">
        <v>1.0045614032749775E-2</v>
      </c>
      <c r="R55" s="613">
        <v>1.9562822213350074E-2</v>
      </c>
      <c r="S55" s="612">
        <v>1.0344159655701041E-2</v>
      </c>
      <c r="T55" s="613">
        <v>2.9906981869051115E-2</v>
      </c>
      <c r="U55" s="611">
        <v>1.0804268680912867E-2</v>
      </c>
      <c r="V55" s="614">
        <v>4.0711250549963982E-2</v>
      </c>
      <c r="W55" s="90"/>
      <c r="X55" s="67"/>
      <c r="Y55" s="877" t="s">
        <v>8</v>
      </c>
      <c r="Z55" s="815">
        <v>3.2847803395565176E-3</v>
      </c>
      <c r="AA55" s="815">
        <v>5.7919839636249052E-3</v>
      </c>
      <c r="AB55" s="815">
        <v>1.1330762799712211E-2</v>
      </c>
      <c r="AC55" s="815">
        <v>1.8368579024595075E-2</v>
      </c>
      <c r="AD55" s="815">
        <v>2.9178696773751376E-2</v>
      </c>
      <c r="AE55" s="815">
        <v>3.9717584571653405E-2</v>
      </c>
      <c r="AF55" s="815">
        <v>4.0711250549963982E-2</v>
      </c>
      <c r="AG55" s="808">
        <f t="shared" ref="AG55" si="1">IFERROR(AF55/AE55-1,0)</f>
        <v>2.5018288222385054E-2</v>
      </c>
      <c r="AH55" s="74"/>
    </row>
    <row r="56" spans="1:34" s="68" customFormat="1" ht="15" customHeight="1" thickBot="1" x14ac:dyDescent="0.3">
      <c r="A56" s="369">
        <v>2026</v>
      </c>
      <c r="B56" s="176"/>
      <c r="C56" s="566">
        <v>3.6443231571206972E-3</v>
      </c>
      <c r="D56" s="566">
        <v>3.3481953807957092E-3</v>
      </c>
      <c r="E56" s="566">
        <v>3.8186591522469289E-3</v>
      </c>
      <c r="F56" s="566">
        <v>0</v>
      </c>
      <c r="G56" s="566">
        <v>0</v>
      </c>
      <c r="H56" s="566">
        <v>0</v>
      </c>
      <c r="I56" s="566">
        <v>0</v>
      </c>
      <c r="J56" s="566">
        <v>0</v>
      </c>
      <c r="K56" s="566">
        <v>0</v>
      </c>
      <c r="L56" s="566">
        <v>0</v>
      </c>
      <c r="M56" s="566">
        <v>0</v>
      </c>
      <c r="N56" s="567">
        <v>0</v>
      </c>
      <c r="O56" s="155"/>
      <c r="P56" s="615">
        <v>1.0811177690163334E-2</v>
      </c>
      <c r="Q56" s="615">
        <v>0</v>
      </c>
      <c r="R56" s="715" t="s">
        <v>402</v>
      </c>
      <c r="S56" s="714">
        <v>0</v>
      </c>
      <c r="T56" s="715" t="s">
        <v>402</v>
      </c>
      <c r="U56" s="714">
        <v>0</v>
      </c>
      <c r="V56" s="715" t="s">
        <v>402</v>
      </c>
      <c r="W56" s="90"/>
      <c r="X56" s="67"/>
      <c r="Y56" s="878"/>
      <c r="Z56" s="815"/>
      <c r="AA56" s="815"/>
      <c r="AB56" s="815"/>
      <c r="AC56" s="815"/>
      <c r="AD56" s="815"/>
      <c r="AE56" s="815"/>
      <c r="AF56" s="815"/>
      <c r="AG56" s="809"/>
    </row>
    <row r="57" spans="1:34" s="68" customFormat="1" ht="15" customHeight="1" thickBot="1" x14ac:dyDescent="0.3">
      <c r="A57" s="370" t="s">
        <v>138</v>
      </c>
      <c r="B57" s="177"/>
      <c r="C57" s="730">
        <v>0.15856848597985382</v>
      </c>
      <c r="D57" s="730">
        <v>0.12576818515470026</v>
      </c>
      <c r="E57" s="730">
        <v>0.12395299969618404</v>
      </c>
      <c r="F57" s="730" t="s">
        <v>402</v>
      </c>
      <c r="G57" s="730" t="s">
        <v>402</v>
      </c>
      <c r="H57" s="730" t="s">
        <v>402</v>
      </c>
      <c r="I57" s="730" t="s">
        <v>402</v>
      </c>
      <c r="J57" s="730" t="s">
        <v>402</v>
      </c>
      <c r="K57" s="730" t="s">
        <v>402</v>
      </c>
      <c r="L57" s="730" t="s">
        <v>402</v>
      </c>
      <c r="M57" s="730" t="s">
        <v>402</v>
      </c>
      <c r="N57" s="733" t="s">
        <v>402</v>
      </c>
      <c r="O57" s="63"/>
      <c r="P57" s="736">
        <v>0.13596103867945625</v>
      </c>
      <c r="Q57" s="736" t="s">
        <v>402</v>
      </c>
      <c r="R57" s="741" t="s">
        <v>402</v>
      </c>
      <c r="S57" s="736" t="s">
        <v>402</v>
      </c>
      <c r="T57" s="741" t="s">
        <v>402</v>
      </c>
      <c r="U57" s="736" t="s">
        <v>402</v>
      </c>
      <c r="V57" s="741" t="s">
        <v>402</v>
      </c>
      <c r="W57" s="297"/>
      <c r="X57" s="70"/>
      <c r="Y57" s="878"/>
      <c r="Z57" s="815"/>
      <c r="AA57" s="815"/>
      <c r="AB57" s="815"/>
      <c r="AC57" s="815"/>
      <c r="AD57" s="815"/>
      <c r="AE57" s="815"/>
      <c r="AF57" s="815"/>
      <c r="AG57" s="810"/>
    </row>
    <row r="58" spans="1:34" s="68" customFormat="1" ht="15" thickBot="1" x14ac:dyDescent="0.4">
      <c r="A58" s="368">
        <v>2025</v>
      </c>
      <c r="B58" s="175" t="s">
        <v>9</v>
      </c>
      <c r="C58" s="564">
        <v>0</v>
      </c>
      <c r="D58" s="564">
        <v>0</v>
      </c>
      <c r="E58" s="564">
        <v>0</v>
      </c>
      <c r="F58" s="564">
        <v>0</v>
      </c>
      <c r="G58" s="564">
        <v>0</v>
      </c>
      <c r="H58" s="564">
        <v>0</v>
      </c>
      <c r="I58" s="564">
        <v>0</v>
      </c>
      <c r="J58" s="564">
        <v>0</v>
      </c>
      <c r="K58" s="564">
        <v>0</v>
      </c>
      <c r="L58" s="564">
        <v>0</v>
      </c>
      <c r="M58" s="564">
        <v>0</v>
      </c>
      <c r="N58" s="565">
        <v>0</v>
      </c>
      <c r="O58" s="155"/>
      <c r="P58" s="611">
        <v>0</v>
      </c>
      <c r="Q58" s="612">
        <v>0</v>
      </c>
      <c r="R58" s="613">
        <v>0</v>
      </c>
      <c r="S58" s="612">
        <v>0</v>
      </c>
      <c r="T58" s="613">
        <v>0</v>
      </c>
      <c r="U58" s="611">
        <v>0</v>
      </c>
      <c r="V58" s="614">
        <v>0</v>
      </c>
      <c r="W58" s="90"/>
      <c r="X58" s="67"/>
      <c r="Y58" s="877" t="s">
        <v>9</v>
      </c>
      <c r="Z58" s="815">
        <v>0</v>
      </c>
      <c r="AA58" s="815">
        <v>0</v>
      </c>
      <c r="AB58" s="815">
        <v>0</v>
      </c>
      <c r="AC58" s="815">
        <v>0</v>
      </c>
      <c r="AD58" s="815">
        <v>0</v>
      </c>
      <c r="AE58" s="815">
        <v>0</v>
      </c>
      <c r="AF58" s="815">
        <v>0</v>
      </c>
      <c r="AG58" s="808">
        <f t="shared" ref="AG58" si="2">IFERROR(AF58/AE58-1,0)</f>
        <v>0</v>
      </c>
      <c r="AH58" s="74"/>
    </row>
    <row r="59" spans="1:34" s="68" customFormat="1" ht="15" customHeight="1" thickBot="1" x14ac:dyDescent="0.3">
      <c r="A59" s="369">
        <v>2026</v>
      </c>
      <c r="B59" s="176"/>
      <c r="C59" s="566">
        <v>0</v>
      </c>
      <c r="D59" s="566">
        <v>0</v>
      </c>
      <c r="E59" s="566">
        <v>0</v>
      </c>
      <c r="F59" s="566">
        <v>0</v>
      </c>
      <c r="G59" s="566">
        <v>0</v>
      </c>
      <c r="H59" s="566">
        <v>0</v>
      </c>
      <c r="I59" s="566">
        <v>0</v>
      </c>
      <c r="J59" s="566">
        <v>0</v>
      </c>
      <c r="K59" s="566">
        <v>0</v>
      </c>
      <c r="L59" s="566">
        <v>0</v>
      </c>
      <c r="M59" s="566">
        <v>0</v>
      </c>
      <c r="N59" s="567">
        <v>0</v>
      </c>
      <c r="O59" s="155"/>
      <c r="P59" s="615">
        <v>0</v>
      </c>
      <c r="Q59" s="615">
        <v>0</v>
      </c>
      <c r="R59" s="715" t="s">
        <v>402</v>
      </c>
      <c r="S59" s="714">
        <v>0</v>
      </c>
      <c r="T59" s="715" t="s">
        <v>402</v>
      </c>
      <c r="U59" s="714">
        <v>0</v>
      </c>
      <c r="V59" s="715" t="s">
        <v>402</v>
      </c>
      <c r="W59" s="90"/>
      <c r="X59" s="67"/>
      <c r="Y59" s="878"/>
      <c r="Z59" s="815"/>
      <c r="AA59" s="815"/>
      <c r="AB59" s="815"/>
      <c r="AC59" s="815"/>
      <c r="AD59" s="815"/>
      <c r="AE59" s="815"/>
      <c r="AF59" s="815"/>
      <c r="AG59" s="809"/>
    </row>
    <row r="60" spans="1:34" s="68" customFormat="1" ht="15" customHeight="1" thickBot="1" x14ac:dyDescent="0.3">
      <c r="A60" s="370" t="s">
        <v>138</v>
      </c>
      <c r="B60" s="177"/>
      <c r="C60" s="730" t="s">
        <v>402</v>
      </c>
      <c r="D60" s="730" t="s">
        <v>402</v>
      </c>
      <c r="E60" s="730" t="s">
        <v>402</v>
      </c>
      <c r="F60" s="730" t="s">
        <v>402</v>
      </c>
      <c r="G60" s="730" t="s">
        <v>402</v>
      </c>
      <c r="H60" s="730" t="s">
        <v>402</v>
      </c>
      <c r="I60" s="730" t="s">
        <v>402</v>
      </c>
      <c r="J60" s="730" t="s">
        <v>402</v>
      </c>
      <c r="K60" s="730" t="s">
        <v>402</v>
      </c>
      <c r="L60" s="730" t="s">
        <v>402</v>
      </c>
      <c r="M60" s="730" t="s">
        <v>402</v>
      </c>
      <c r="N60" s="733" t="s">
        <v>402</v>
      </c>
      <c r="O60" s="63"/>
      <c r="P60" s="736" t="s">
        <v>402</v>
      </c>
      <c r="Q60" s="736" t="s">
        <v>402</v>
      </c>
      <c r="R60" s="741" t="s">
        <v>402</v>
      </c>
      <c r="S60" s="736" t="s">
        <v>402</v>
      </c>
      <c r="T60" s="741" t="s">
        <v>402</v>
      </c>
      <c r="U60" s="736" t="s">
        <v>402</v>
      </c>
      <c r="V60" s="741" t="s">
        <v>402</v>
      </c>
      <c r="W60" s="297"/>
      <c r="X60" s="70"/>
      <c r="Y60" s="878"/>
      <c r="Z60" s="815"/>
      <c r="AA60" s="815"/>
      <c r="AB60" s="815"/>
      <c r="AC60" s="815"/>
      <c r="AD60" s="815"/>
      <c r="AE60" s="815"/>
      <c r="AF60" s="815"/>
      <c r="AG60" s="810"/>
    </row>
    <row r="61" spans="1:34" s="68" customFormat="1" ht="15" thickBot="1" x14ac:dyDescent="0.4">
      <c r="A61" s="368">
        <v>2025</v>
      </c>
      <c r="B61" s="175" t="s">
        <v>10</v>
      </c>
      <c r="C61" s="564">
        <v>0</v>
      </c>
      <c r="D61" s="564">
        <v>0</v>
      </c>
      <c r="E61" s="564">
        <v>0</v>
      </c>
      <c r="F61" s="564">
        <v>0</v>
      </c>
      <c r="G61" s="564">
        <v>0</v>
      </c>
      <c r="H61" s="564">
        <v>0</v>
      </c>
      <c r="I61" s="564">
        <v>0</v>
      </c>
      <c r="J61" s="564">
        <v>0</v>
      </c>
      <c r="K61" s="564">
        <v>0</v>
      </c>
      <c r="L61" s="564">
        <v>0</v>
      </c>
      <c r="M61" s="564">
        <v>0</v>
      </c>
      <c r="N61" s="565">
        <v>0</v>
      </c>
      <c r="O61" s="155"/>
      <c r="P61" s="611">
        <v>0</v>
      </c>
      <c r="Q61" s="612">
        <v>0</v>
      </c>
      <c r="R61" s="613">
        <v>0</v>
      </c>
      <c r="S61" s="612">
        <v>0</v>
      </c>
      <c r="T61" s="613">
        <v>0</v>
      </c>
      <c r="U61" s="611">
        <v>0</v>
      </c>
      <c r="V61" s="614">
        <v>0</v>
      </c>
      <c r="W61" s="90"/>
      <c r="X61" s="67"/>
      <c r="Y61" s="877" t="s">
        <v>10</v>
      </c>
      <c r="Z61" s="815">
        <v>0</v>
      </c>
      <c r="AA61" s="815">
        <v>0</v>
      </c>
      <c r="AB61" s="815">
        <v>0</v>
      </c>
      <c r="AC61" s="815">
        <v>0</v>
      </c>
      <c r="AD61" s="815">
        <v>0</v>
      </c>
      <c r="AE61" s="815">
        <v>0</v>
      </c>
      <c r="AF61" s="815">
        <v>0</v>
      </c>
      <c r="AG61" s="808">
        <f t="shared" ref="AG61" si="3">IFERROR(AF61/AE61-1,0)</f>
        <v>0</v>
      </c>
      <c r="AH61" s="74"/>
    </row>
    <row r="62" spans="1:34" s="68" customFormat="1" ht="15" customHeight="1" thickBot="1" x14ac:dyDescent="0.3">
      <c r="A62" s="369">
        <v>2026</v>
      </c>
      <c r="B62" s="176"/>
      <c r="C62" s="566">
        <v>0</v>
      </c>
      <c r="D62" s="566">
        <v>0</v>
      </c>
      <c r="E62" s="566">
        <v>0</v>
      </c>
      <c r="F62" s="566">
        <v>0</v>
      </c>
      <c r="G62" s="566">
        <v>0</v>
      </c>
      <c r="H62" s="566">
        <v>0</v>
      </c>
      <c r="I62" s="566">
        <v>0</v>
      </c>
      <c r="J62" s="566">
        <v>0</v>
      </c>
      <c r="K62" s="566">
        <v>0</v>
      </c>
      <c r="L62" s="566">
        <v>0</v>
      </c>
      <c r="M62" s="566">
        <v>0</v>
      </c>
      <c r="N62" s="567">
        <v>0</v>
      </c>
      <c r="O62" s="155"/>
      <c r="P62" s="615">
        <v>0</v>
      </c>
      <c r="Q62" s="615">
        <v>0</v>
      </c>
      <c r="R62" s="715" t="s">
        <v>402</v>
      </c>
      <c r="S62" s="714">
        <v>0</v>
      </c>
      <c r="T62" s="715" t="s">
        <v>402</v>
      </c>
      <c r="U62" s="714">
        <v>0</v>
      </c>
      <c r="V62" s="715" t="s">
        <v>402</v>
      </c>
      <c r="W62" s="90"/>
      <c r="X62" s="67"/>
      <c r="Y62" s="878"/>
      <c r="Z62" s="815"/>
      <c r="AA62" s="815"/>
      <c r="AB62" s="815"/>
      <c r="AC62" s="815"/>
      <c r="AD62" s="815"/>
      <c r="AE62" s="815"/>
      <c r="AF62" s="815"/>
      <c r="AG62" s="809"/>
    </row>
    <row r="63" spans="1:34" s="68" customFormat="1" ht="15" customHeight="1" thickBot="1" x14ac:dyDescent="0.3">
      <c r="A63" s="370" t="s">
        <v>138</v>
      </c>
      <c r="B63" s="177"/>
      <c r="C63" s="730" t="s">
        <v>402</v>
      </c>
      <c r="D63" s="730" t="s">
        <v>402</v>
      </c>
      <c r="E63" s="730" t="s">
        <v>402</v>
      </c>
      <c r="F63" s="730" t="s">
        <v>402</v>
      </c>
      <c r="G63" s="730" t="s">
        <v>402</v>
      </c>
      <c r="H63" s="730" t="s">
        <v>402</v>
      </c>
      <c r="I63" s="730" t="s">
        <v>402</v>
      </c>
      <c r="J63" s="730" t="s">
        <v>402</v>
      </c>
      <c r="K63" s="730" t="s">
        <v>402</v>
      </c>
      <c r="L63" s="730" t="s">
        <v>402</v>
      </c>
      <c r="M63" s="730" t="s">
        <v>402</v>
      </c>
      <c r="N63" s="733" t="s">
        <v>402</v>
      </c>
      <c r="O63" s="63"/>
      <c r="P63" s="736" t="s">
        <v>402</v>
      </c>
      <c r="Q63" s="736" t="s">
        <v>402</v>
      </c>
      <c r="R63" s="741" t="s">
        <v>402</v>
      </c>
      <c r="S63" s="736" t="s">
        <v>402</v>
      </c>
      <c r="T63" s="741" t="s">
        <v>402</v>
      </c>
      <c r="U63" s="736" t="s">
        <v>402</v>
      </c>
      <c r="V63" s="741" t="s">
        <v>402</v>
      </c>
      <c r="W63" s="297"/>
      <c r="X63" s="70"/>
      <c r="Y63" s="878"/>
      <c r="Z63" s="815"/>
      <c r="AA63" s="815"/>
      <c r="AB63" s="815"/>
      <c r="AC63" s="815"/>
      <c r="AD63" s="815"/>
      <c r="AE63" s="815"/>
      <c r="AF63" s="815"/>
      <c r="AG63" s="810"/>
    </row>
    <row r="64" spans="1:34" s="68" customFormat="1" ht="15" thickBot="1" x14ac:dyDescent="0.4">
      <c r="A64" s="368">
        <v>2025</v>
      </c>
      <c r="B64" s="175" t="s">
        <v>11</v>
      </c>
      <c r="C64" s="564">
        <v>0</v>
      </c>
      <c r="D64" s="564">
        <v>0</v>
      </c>
      <c r="E64" s="564">
        <v>0</v>
      </c>
      <c r="F64" s="564">
        <v>0</v>
      </c>
      <c r="G64" s="564">
        <v>0</v>
      </c>
      <c r="H64" s="564">
        <v>0</v>
      </c>
      <c r="I64" s="564">
        <v>0</v>
      </c>
      <c r="J64" s="564">
        <v>0</v>
      </c>
      <c r="K64" s="564">
        <v>0</v>
      </c>
      <c r="L64" s="564">
        <v>0</v>
      </c>
      <c r="M64" s="564">
        <v>0</v>
      </c>
      <c r="N64" s="565">
        <v>0</v>
      </c>
      <c r="O64" s="139"/>
      <c r="P64" s="611">
        <v>0</v>
      </c>
      <c r="Q64" s="612">
        <v>0</v>
      </c>
      <c r="R64" s="613">
        <v>0</v>
      </c>
      <c r="S64" s="612">
        <v>0</v>
      </c>
      <c r="T64" s="613">
        <v>0</v>
      </c>
      <c r="U64" s="611">
        <v>0</v>
      </c>
      <c r="V64" s="614">
        <v>0</v>
      </c>
      <c r="W64" s="90"/>
      <c r="X64" s="67"/>
      <c r="Y64" s="877" t="s">
        <v>11</v>
      </c>
      <c r="Z64" s="815">
        <v>0</v>
      </c>
      <c r="AA64" s="815">
        <v>0</v>
      </c>
      <c r="AB64" s="815">
        <v>0</v>
      </c>
      <c r="AC64" s="815">
        <v>0</v>
      </c>
      <c r="AD64" s="815">
        <v>0</v>
      </c>
      <c r="AE64" s="815">
        <v>0</v>
      </c>
      <c r="AF64" s="815">
        <v>0</v>
      </c>
      <c r="AG64" s="808">
        <f t="shared" ref="AG64" si="4">IFERROR(AF64/AE64-1,0)</f>
        <v>0</v>
      </c>
      <c r="AH64" s="74"/>
    </row>
    <row r="65" spans="1:34" s="68" customFormat="1" ht="15" customHeight="1" thickBot="1" x14ac:dyDescent="0.3">
      <c r="A65" s="369">
        <v>2026</v>
      </c>
      <c r="B65" s="176"/>
      <c r="C65" s="566">
        <v>0</v>
      </c>
      <c r="D65" s="566">
        <v>0</v>
      </c>
      <c r="E65" s="566">
        <v>0</v>
      </c>
      <c r="F65" s="566">
        <v>0</v>
      </c>
      <c r="G65" s="566">
        <v>0</v>
      </c>
      <c r="H65" s="566">
        <v>0</v>
      </c>
      <c r="I65" s="566">
        <v>0</v>
      </c>
      <c r="J65" s="566">
        <v>0</v>
      </c>
      <c r="K65" s="566">
        <v>0</v>
      </c>
      <c r="L65" s="566">
        <v>0</v>
      </c>
      <c r="M65" s="566">
        <v>0</v>
      </c>
      <c r="N65" s="567">
        <v>0</v>
      </c>
      <c r="O65" s="155"/>
      <c r="P65" s="615">
        <v>0</v>
      </c>
      <c r="Q65" s="615">
        <v>0</v>
      </c>
      <c r="R65" s="715" t="s">
        <v>402</v>
      </c>
      <c r="S65" s="714">
        <v>0</v>
      </c>
      <c r="T65" s="715" t="s">
        <v>402</v>
      </c>
      <c r="U65" s="714">
        <v>0</v>
      </c>
      <c r="V65" s="715" t="s">
        <v>402</v>
      </c>
      <c r="W65" s="90"/>
      <c r="X65" s="67"/>
      <c r="Y65" s="878"/>
      <c r="Z65" s="815"/>
      <c r="AA65" s="815"/>
      <c r="AB65" s="815"/>
      <c r="AC65" s="815"/>
      <c r="AD65" s="815"/>
      <c r="AE65" s="815"/>
      <c r="AF65" s="815"/>
      <c r="AG65" s="809"/>
    </row>
    <row r="66" spans="1:34" s="68" customFormat="1" ht="15" customHeight="1" thickBot="1" x14ac:dyDescent="0.3">
      <c r="A66" s="370" t="s">
        <v>138</v>
      </c>
      <c r="B66" s="177"/>
      <c r="C66" s="730" t="s">
        <v>402</v>
      </c>
      <c r="D66" s="730" t="s">
        <v>402</v>
      </c>
      <c r="E66" s="730" t="s">
        <v>402</v>
      </c>
      <c r="F66" s="730" t="s">
        <v>402</v>
      </c>
      <c r="G66" s="730" t="s">
        <v>402</v>
      </c>
      <c r="H66" s="730" t="s">
        <v>402</v>
      </c>
      <c r="I66" s="730" t="s">
        <v>402</v>
      </c>
      <c r="J66" s="730" t="s">
        <v>402</v>
      </c>
      <c r="K66" s="730" t="s">
        <v>402</v>
      </c>
      <c r="L66" s="730" t="s">
        <v>402</v>
      </c>
      <c r="M66" s="730" t="s">
        <v>402</v>
      </c>
      <c r="N66" s="733" t="s">
        <v>402</v>
      </c>
      <c r="O66" s="63"/>
      <c r="P66" s="736" t="s">
        <v>402</v>
      </c>
      <c r="Q66" s="736" t="s">
        <v>402</v>
      </c>
      <c r="R66" s="741" t="s">
        <v>402</v>
      </c>
      <c r="S66" s="736" t="s">
        <v>402</v>
      </c>
      <c r="T66" s="741" t="s">
        <v>402</v>
      </c>
      <c r="U66" s="736" t="s">
        <v>402</v>
      </c>
      <c r="V66" s="741" t="s">
        <v>402</v>
      </c>
      <c r="W66" s="297"/>
      <c r="X66" s="70"/>
      <c r="Y66" s="878"/>
      <c r="Z66" s="815"/>
      <c r="AA66" s="815"/>
      <c r="AB66" s="815"/>
      <c r="AC66" s="815"/>
      <c r="AD66" s="815"/>
      <c r="AE66" s="815"/>
      <c r="AF66" s="815"/>
      <c r="AG66" s="810"/>
    </row>
    <row r="67" spans="1:34" s="68" customFormat="1" ht="15" thickBot="1" x14ac:dyDescent="0.4">
      <c r="A67" s="368">
        <v>2025</v>
      </c>
      <c r="B67" s="175" t="s">
        <v>12</v>
      </c>
      <c r="C67" s="564">
        <v>9.1779940181957378E-4</v>
      </c>
      <c r="D67" s="564">
        <v>8.677895631470869E-4</v>
      </c>
      <c r="E67" s="564">
        <v>9.9132337245777915E-4</v>
      </c>
      <c r="F67" s="564">
        <v>9.7301897779186351E-4</v>
      </c>
      <c r="G67" s="564">
        <v>9.9696194695249492E-4</v>
      </c>
      <c r="H67" s="564">
        <v>9.6110863589057578E-4</v>
      </c>
      <c r="I67" s="564">
        <v>1.0012417315855093E-3</v>
      </c>
      <c r="J67" s="564">
        <v>1.0147161289879396E-3</v>
      </c>
      <c r="K67" s="564">
        <v>1.0022407564071604E-3</v>
      </c>
      <c r="L67" s="564">
        <v>1.0490289792618951E-3</v>
      </c>
      <c r="M67" s="564">
        <v>1.0274892293400651E-3</v>
      </c>
      <c r="N67" s="565">
        <v>1.0759301173716143E-3</v>
      </c>
      <c r="O67" s="139"/>
      <c r="P67" s="611">
        <v>2.7769123374244398E-3</v>
      </c>
      <c r="Q67" s="612">
        <v>2.9310895606349343E-3</v>
      </c>
      <c r="R67" s="613">
        <v>5.7080018980593741E-3</v>
      </c>
      <c r="S67" s="612">
        <v>3.0181986169806095E-3</v>
      </c>
      <c r="T67" s="613">
        <v>8.7262005150399828E-3</v>
      </c>
      <c r="U67" s="611">
        <v>3.1524483259735745E-3</v>
      </c>
      <c r="V67" s="614">
        <v>1.1878648841013558E-2</v>
      </c>
      <c r="W67" s="90"/>
      <c r="X67" s="67"/>
      <c r="Y67" s="877" t="s">
        <v>12</v>
      </c>
      <c r="Z67" s="815">
        <v>1.1696995357715733E-3</v>
      </c>
      <c r="AA67" s="815">
        <v>1.5170405096109603E-3</v>
      </c>
      <c r="AB67" s="815">
        <v>2.1609287194970309E-3</v>
      </c>
      <c r="AC67" s="815">
        <v>6.1355845772168424E-3</v>
      </c>
      <c r="AD67" s="815">
        <v>9.1629886074303599E-3</v>
      </c>
      <c r="AE67" s="815">
        <v>1.0171610907310114E-2</v>
      </c>
      <c r="AF67" s="815">
        <v>1.1878648841013558E-2</v>
      </c>
      <c r="AG67" s="808">
        <f t="shared" ref="AG67" si="5">IFERROR(AF67/AE67-1,0)</f>
        <v>0.16782375468930222</v>
      </c>
      <c r="AH67" s="74"/>
    </row>
    <row r="68" spans="1:34" s="68" customFormat="1" ht="15" customHeight="1" thickBot="1" x14ac:dyDescent="0.3">
      <c r="A68" s="369">
        <v>2026</v>
      </c>
      <c r="B68" s="176"/>
      <c r="C68" s="566">
        <v>1.0633334633993192E-3</v>
      </c>
      <c r="D68" s="566">
        <v>9.7692988160028634E-4</v>
      </c>
      <c r="E68" s="566">
        <v>1.1142008781428586E-3</v>
      </c>
      <c r="F68" s="566">
        <v>0</v>
      </c>
      <c r="G68" s="566">
        <v>0</v>
      </c>
      <c r="H68" s="566">
        <v>0</v>
      </c>
      <c r="I68" s="566">
        <v>0</v>
      </c>
      <c r="J68" s="566">
        <v>0</v>
      </c>
      <c r="K68" s="566">
        <v>0</v>
      </c>
      <c r="L68" s="566">
        <v>0</v>
      </c>
      <c r="M68" s="566">
        <v>0</v>
      </c>
      <c r="N68" s="567">
        <v>0</v>
      </c>
      <c r="O68" s="155"/>
      <c r="P68" s="615">
        <v>3.1544642231424646E-3</v>
      </c>
      <c r="Q68" s="615">
        <v>0</v>
      </c>
      <c r="R68" s="715" t="s">
        <v>402</v>
      </c>
      <c r="S68" s="714">
        <v>0</v>
      </c>
      <c r="T68" s="715" t="s">
        <v>402</v>
      </c>
      <c r="U68" s="714">
        <v>0</v>
      </c>
      <c r="V68" s="715" t="s">
        <v>402</v>
      </c>
      <c r="W68" s="90"/>
      <c r="X68" s="67"/>
      <c r="Y68" s="878"/>
      <c r="Z68" s="815"/>
      <c r="AA68" s="815"/>
      <c r="AB68" s="815"/>
      <c r="AC68" s="815"/>
      <c r="AD68" s="815"/>
      <c r="AE68" s="815"/>
      <c r="AF68" s="815"/>
      <c r="AG68" s="809"/>
    </row>
    <row r="69" spans="1:34" s="68" customFormat="1" ht="15" customHeight="1" thickBot="1" x14ac:dyDescent="0.3">
      <c r="A69" s="370" t="s">
        <v>138</v>
      </c>
      <c r="B69" s="177"/>
      <c r="C69" s="730">
        <v>0.15856848597985396</v>
      </c>
      <c r="D69" s="730">
        <v>0.12576818515470045</v>
      </c>
      <c r="E69" s="730">
        <v>0.1239529996961843</v>
      </c>
      <c r="F69" s="730" t="s">
        <v>402</v>
      </c>
      <c r="G69" s="730" t="s">
        <v>402</v>
      </c>
      <c r="H69" s="730" t="s">
        <v>402</v>
      </c>
      <c r="I69" s="730" t="s">
        <v>402</v>
      </c>
      <c r="J69" s="730" t="s">
        <v>402</v>
      </c>
      <c r="K69" s="730" t="s">
        <v>402</v>
      </c>
      <c r="L69" s="730" t="s">
        <v>402</v>
      </c>
      <c r="M69" s="730" t="s">
        <v>402</v>
      </c>
      <c r="N69" s="733" t="s">
        <v>402</v>
      </c>
      <c r="O69" s="63"/>
      <c r="P69" s="736">
        <v>0.13596103867945672</v>
      </c>
      <c r="Q69" s="736" t="s">
        <v>402</v>
      </c>
      <c r="R69" s="741" t="s">
        <v>402</v>
      </c>
      <c r="S69" s="736" t="s">
        <v>402</v>
      </c>
      <c r="T69" s="741" t="s">
        <v>402</v>
      </c>
      <c r="U69" s="736" t="s">
        <v>402</v>
      </c>
      <c r="V69" s="741" t="s">
        <v>402</v>
      </c>
      <c r="W69" s="297"/>
      <c r="X69" s="70"/>
      <c r="Y69" s="878"/>
      <c r="Z69" s="815"/>
      <c r="AA69" s="815"/>
      <c r="AB69" s="815"/>
      <c r="AC69" s="815"/>
      <c r="AD69" s="815"/>
      <c r="AE69" s="815"/>
      <c r="AF69" s="815"/>
      <c r="AG69" s="810"/>
    </row>
    <row r="70" spans="1:34" s="68" customFormat="1" ht="15" thickBot="1" x14ac:dyDescent="0.4">
      <c r="A70" s="368">
        <v>2025</v>
      </c>
      <c r="B70" s="75" t="s">
        <v>150</v>
      </c>
      <c r="C70" s="564">
        <v>3.085160005012859E-3</v>
      </c>
      <c r="D70" s="564">
        <v>3.085160005012859E-3</v>
      </c>
      <c r="E70" s="564">
        <v>3.085160005012859E-3</v>
      </c>
      <c r="F70" s="564">
        <v>3.085160005012859E-3</v>
      </c>
      <c r="G70" s="564">
        <v>3.085160005012859E-3</v>
      </c>
      <c r="H70" s="564">
        <v>3.085160005012859E-3</v>
      </c>
      <c r="I70" s="564">
        <v>3.085160005012859E-3</v>
      </c>
      <c r="J70" s="564">
        <v>3.085160005012859E-3</v>
      </c>
      <c r="K70" s="564">
        <v>3.085160005012859E-3</v>
      </c>
      <c r="L70" s="564">
        <v>3.085160005012859E-3</v>
      </c>
      <c r="M70" s="564">
        <v>3.085160005012859E-3</v>
      </c>
      <c r="N70" s="565">
        <v>3.085160005012859E-3</v>
      </c>
      <c r="O70" s="139"/>
      <c r="P70" s="611">
        <v>9.255480015038578E-3</v>
      </c>
      <c r="Q70" s="612">
        <v>9.255480015038578E-3</v>
      </c>
      <c r="R70" s="613">
        <v>1.8510960030077156E-2</v>
      </c>
      <c r="S70" s="612">
        <v>9.255480015038578E-3</v>
      </c>
      <c r="T70" s="613">
        <v>2.7766440045115734E-2</v>
      </c>
      <c r="U70" s="611">
        <v>9.255480015038578E-3</v>
      </c>
      <c r="V70" s="614">
        <v>3.7021920060154312E-2</v>
      </c>
      <c r="W70" s="90"/>
      <c r="X70" s="67"/>
      <c r="Y70" s="877" t="s">
        <v>150</v>
      </c>
      <c r="Z70" s="815">
        <v>3.8349020360925835E-2</v>
      </c>
      <c r="AA70" s="815">
        <v>3.9549520040538758E-2</v>
      </c>
      <c r="AB70" s="815">
        <v>3.6789270060154297E-2</v>
      </c>
      <c r="AC70" s="815">
        <v>3.6904770060154309E-2</v>
      </c>
      <c r="AD70" s="815">
        <v>3.7021920060154305E-2</v>
      </c>
      <c r="AE70" s="815">
        <v>3.7021920060154305E-2</v>
      </c>
      <c r="AF70" s="815">
        <v>3.7021920060154312E-2</v>
      </c>
      <c r="AG70" s="808">
        <f t="shared" ref="AG70" si="6">IFERROR(AF70/AE70-1,0)</f>
        <v>2.2204460492503131E-16</v>
      </c>
      <c r="AH70" s="74"/>
    </row>
    <row r="71" spans="1:34" s="68" customFormat="1" ht="15" customHeight="1" thickBot="1" x14ac:dyDescent="0.3">
      <c r="A71" s="369">
        <v>2026</v>
      </c>
      <c r="B71" s="176"/>
      <c r="C71" s="566">
        <v>3.085160005012859E-3</v>
      </c>
      <c r="D71" s="566">
        <v>3.085160005012859E-3</v>
      </c>
      <c r="E71" s="566">
        <v>3.085160005012859E-3</v>
      </c>
      <c r="F71" s="566">
        <v>0</v>
      </c>
      <c r="G71" s="566">
        <v>0</v>
      </c>
      <c r="H71" s="566">
        <v>0</v>
      </c>
      <c r="I71" s="566">
        <v>0</v>
      </c>
      <c r="J71" s="566">
        <v>0</v>
      </c>
      <c r="K71" s="566">
        <v>0</v>
      </c>
      <c r="L71" s="566">
        <v>0</v>
      </c>
      <c r="M71" s="566">
        <v>0</v>
      </c>
      <c r="N71" s="567">
        <v>0</v>
      </c>
      <c r="O71" s="155"/>
      <c r="P71" s="615">
        <v>9.255480015038578E-3</v>
      </c>
      <c r="Q71" s="615">
        <v>0</v>
      </c>
      <c r="R71" s="715" t="s">
        <v>402</v>
      </c>
      <c r="S71" s="714">
        <v>0</v>
      </c>
      <c r="T71" s="715" t="s">
        <v>402</v>
      </c>
      <c r="U71" s="714">
        <v>0</v>
      </c>
      <c r="V71" s="715" t="s">
        <v>402</v>
      </c>
      <c r="W71" s="90"/>
      <c r="X71" s="67"/>
      <c r="Y71" s="878"/>
      <c r="Z71" s="815"/>
      <c r="AA71" s="815"/>
      <c r="AB71" s="815"/>
      <c r="AC71" s="815"/>
      <c r="AD71" s="815"/>
      <c r="AE71" s="815"/>
      <c r="AF71" s="815"/>
      <c r="AG71" s="809"/>
    </row>
    <row r="72" spans="1:34" s="68" customFormat="1" ht="15" customHeight="1" thickBot="1" x14ac:dyDescent="0.3">
      <c r="A72" s="370" t="s">
        <v>138</v>
      </c>
      <c r="B72" s="177"/>
      <c r="C72" s="730">
        <v>0</v>
      </c>
      <c r="D72" s="730">
        <v>0</v>
      </c>
      <c r="E72" s="730">
        <v>0</v>
      </c>
      <c r="F72" s="730" t="s">
        <v>402</v>
      </c>
      <c r="G72" s="730" t="s">
        <v>402</v>
      </c>
      <c r="H72" s="730" t="s">
        <v>402</v>
      </c>
      <c r="I72" s="730" t="s">
        <v>402</v>
      </c>
      <c r="J72" s="730" t="s">
        <v>402</v>
      </c>
      <c r="K72" s="730" t="s">
        <v>402</v>
      </c>
      <c r="L72" s="730" t="s">
        <v>402</v>
      </c>
      <c r="M72" s="730" t="s">
        <v>402</v>
      </c>
      <c r="N72" s="733" t="s">
        <v>402</v>
      </c>
      <c r="O72" s="63"/>
      <c r="P72" s="736">
        <v>0</v>
      </c>
      <c r="Q72" s="736" t="s">
        <v>402</v>
      </c>
      <c r="R72" s="741" t="s">
        <v>402</v>
      </c>
      <c r="S72" s="736" t="s">
        <v>402</v>
      </c>
      <c r="T72" s="741" t="s">
        <v>402</v>
      </c>
      <c r="U72" s="736" t="s">
        <v>402</v>
      </c>
      <c r="V72" s="741" t="s">
        <v>402</v>
      </c>
      <c r="W72" s="297"/>
      <c r="X72" s="70"/>
      <c r="Y72" s="878"/>
      <c r="Z72" s="815"/>
      <c r="AA72" s="815"/>
      <c r="AB72" s="815"/>
      <c r="AC72" s="815"/>
      <c r="AD72" s="815"/>
      <c r="AE72" s="815"/>
      <c r="AF72" s="815"/>
      <c r="AG72" s="810"/>
    </row>
    <row r="73" spans="1:34" s="68" customFormat="1" ht="15" thickBot="1" x14ac:dyDescent="0.4">
      <c r="A73" s="368">
        <v>2025</v>
      </c>
      <c r="B73" s="75" t="s">
        <v>151</v>
      </c>
      <c r="C73" s="564">
        <v>0.6959608527190686</v>
      </c>
      <c r="D73" s="564">
        <v>0.6959608527190686</v>
      </c>
      <c r="E73" s="564">
        <v>0.6959608527190686</v>
      </c>
      <c r="F73" s="564">
        <v>0.6959608527190686</v>
      </c>
      <c r="G73" s="564">
        <v>0.6959608527190686</v>
      </c>
      <c r="H73" s="564">
        <v>0.6959608527190686</v>
      </c>
      <c r="I73" s="564">
        <v>0.6959608527190686</v>
      </c>
      <c r="J73" s="564">
        <v>0.6959608527190686</v>
      </c>
      <c r="K73" s="564">
        <v>0.6959608527190686</v>
      </c>
      <c r="L73" s="564">
        <v>0.6959608527190686</v>
      </c>
      <c r="M73" s="564">
        <v>0.6959608527190686</v>
      </c>
      <c r="N73" s="565">
        <v>0.6959608527190686</v>
      </c>
      <c r="O73" s="155"/>
      <c r="P73" s="611">
        <v>2.0878825581572058</v>
      </c>
      <c r="Q73" s="612">
        <v>2.0878825581572058</v>
      </c>
      <c r="R73" s="613">
        <v>4.1757651163144116</v>
      </c>
      <c r="S73" s="612">
        <v>2.0878825581572058</v>
      </c>
      <c r="T73" s="613">
        <v>6.263647674471617</v>
      </c>
      <c r="U73" s="611">
        <v>2.0878825581572058</v>
      </c>
      <c r="V73" s="614">
        <v>8.3515302326288232</v>
      </c>
      <c r="W73" s="90"/>
      <c r="X73" s="67"/>
      <c r="Y73" s="877" t="s">
        <v>151</v>
      </c>
      <c r="Z73" s="815">
        <v>8.7853735313033834</v>
      </c>
      <c r="AA73" s="815">
        <v>8.6307458814290126</v>
      </c>
      <c r="AB73" s="815">
        <v>8.5293145922235247</v>
      </c>
      <c r="AC73" s="815">
        <v>8.4280955874227832</v>
      </c>
      <c r="AD73" s="815">
        <v>8.3898129100258014</v>
      </c>
      <c r="AE73" s="815">
        <v>8.3515302326288214</v>
      </c>
      <c r="AF73" s="815">
        <v>8.3515302326288232</v>
      </c>
      <c r="AG73" s="808">
        <f t="shared" ref="AG73" si="7">IFERROR(AF73/AE73-1,0)</f>
        <v>2.2204460492503131E-16</v>
      </c>
      <c r="AH73" s="74"/>
    </row>
    <row r="74" spans="1:34" s="68" customFormat="1" ht="15" customHeight="1" thickBot="1" x14ac:dyDescent="0.3">
      <c r="A74" s="369">
        <v>2026</v>
      </c>
      <c r="B74" s="176"/>
      <c r="C74" s="566">
        <v>0.6959608527190686</v>
      </c>
      <c r="D74" s="566">
        <v>0.6959608527190686</v>
      </c>
      <c r="E74" s="566">
        <v>0.6959608527190686</v>
      </c>
      <c r="F74" s="566">
        <v>0</v>
      </c>
      <c r="G74" s="566">
        <v>0</v>
      </c>
      <c r="H74" s="566">
        <v>0</v>
      </c>
      <c r="I74" s="566">
        <v>0</v>
      </c>
      <c r="J74" s="566">
        <v>0</v>
      </c>
      <c r="K74" s="566">
        <v>0</v>
      </c>
      <c r="L74" s="566">
        <v>0</v>
      </c>
      <c r="M74" s="566">
        <v>0</v>
      </c>
      <c r="N74" s="567">
        <v>0</v>
      </c>
      <c r="O74" s="155"/>
      <c r="P74" s="615">
        <v>2.0878825581572058</v>
      </c>
      <c r="Q74" s="615">
        <v>0</v>
      </c>
      <c r="R74" s="715" t="s">
        <v>402</v>
      </c>
      <c r="S74" s="714">
        <v>0</v>
      </c>
      <c r="T74" s="715" t="s">
        <v>402</v>
      </c>
      <c r="U74" s="714">
        <v>0</v>
      </c>
      <c r="V74" s="715" t="s">
        <v>402</v>
      </c>
      <c r="W74" s="90"/>
      <c r="X74" s="67"/>
      <c r="Y74" s="878"/>
      <c r="Z74" s="815"/>
      <c r="AA74" s="815"/>
      <c r="AB74" s="815"/>
      <c r="AC74" s="815"/>
      <c r="AD74" s="815"/>
      <c r="AE74" s="815"/>
      <c r="AF74" s="815"/>
      <c r="AG74" s="809"/>
    </row>
    <row r="75" spans="1:34" s="68" customFormat="1" ht="15" customHeight="1" thickBot="1" x14ac:dyDescent="0.3">
      <c r="A75" s="370" t="s">
        <v>138</v>
      </c>
      <c r="B75" s="177"/>
      <c r="C75" s="730">
        <v>0</v>
      </c>
      <c r="D75" s="730">
        <v>0</v>
      </c>
      <c r="E75" s="730">
        <v>0</v>
      </c>
      <c r="F75" s="730" t="s">
        <v>402</v>
      </c>
      <c r="G75" s="730" t="s">
        <v>402</v>
      </c>
      <c r="H75" s="730" t="s">
        <v>402</v>
      </c>
      <c r="I75" s="730" t="s">
        <v>402</v>
      </c>
      <c r="J75" s="730" t="s">
        <v>402</v>
      </c>
      <c r="K75" s="730" t="s">
        <v>402</v>
      </c>
      <c r="L75" s="730" t="s">
        <v>402</v>
      </c>
      <c r="M75" s="730" t="s">
        <v>402</v>
      </c>
      <c r="N75" s="733" t="s">
        <v>402</v>
      </c>
      <c r="O75" s="63"/>
      <c r="P75" s="736">
        <v>0</v>
      </c>
      <c r="Q75" s="736" t="s">
        <v>402</v>
      </c>
      <c r="R75" s="741" t="s">
        <v>402</v>
      </c>
      <c r="S75" s="736" t="s">
        <v>402</v>
      </c>
      <c r="T75" s="741" t="s">
        <v>402</v>
      </c>
      <c r="U75" s="736" t="s">
        <v>402</v>
      </c>
      <c r="V75" s="741" t="s">
        <v>402</v>
      </c>
      <c r="W75" s="297"/>
      <c r="X75" s="70"/>
      <c r="Y75" s="878"/>
      <c r="Z75" s="815"/>
      <c r="AA75" s="815"/>
      <c r="AB75" s="815"/>
      <c r="AC75" s="815"/>
      <c r="AD75" s="815"/>
      <c r="AE75" s="815"/>
      <c r="AF75" s="815"/>
      <c r="AG75" s="810"/>
    </row>
    <row r="76" spans="1:34" s="68" customFormat="1" ht="11" thickBot="1" x14ac:dyDescent="0.3">
      <c r="A76" s="385">
        <v>2025</v>
      </c>
      <c r="B76" s="374" t="s">
        <v>152</v>
      </c>
      <c r="C76" s="596">
        <v>1.7673775177746327</v>
      </c>
      <c r="D76" s="596">
        <v>1.6054916620037449</v>
      </c>
      <c r="E76" s="596">
        <v>1.4650365104920011</v>
      </c>
      <c r="F76" s="596">
        <v>1.0829289211229365</v>
      </c>
      <c r="G76" s="596">
        <v>1.0868584806347223</v>
      </c>
      <c r="H76" s="596">
        <v>0.99919341076675927</v>
      </c>
      <c r="I76" s="596">
        <v>1.0035347642263042</v>
      </c>
      <c r="J76" s="596">
        <v>1.0021860314156974</v>
      </c>
      <c r="K76" s="596">
        <v>0.99602570239455512</v>
      </c>
      <c r="L76" s="596">
        <v>1.1645494414231918</v>
      </c>
      <c r="M76" s="596">
        <v>1.4535948380603125</v>
      </c>
      <c r="N76" s="597">
        <v>1.6296973186529913</v>
      </c>
      <c r="O76" s="90"/>
      <c r="P76" s="626">
        <v>4.8379056902703788</v>
      </c>
      <c r="Q76" s="627">
        <v>3.1689808125244183</v>
      </c>
      <c r="R76" s="627">
        <v>8.0068865027947975</v>
      </c>
      <c r="S76" s="627">
        <v>3.0017464980365567</v>
      </c>
      <c r="T76" s="627">
        <v>11.008633000831354</v>
      </c>
      <c r="U76" s="626">
        <v>4.2478415981364961</v>
      </c>
      <c r="V76" s="626">
        <v>15.25647459896785</v>
      </c>
      <c r="W76" s="90"/>
      <c r="X76" s="90"/>
      <c r="Y76" s="848" t="s">
        <v>152</v>
      </c>
      <c r="Z76" s="902">
        <v>13.247427743310137</v>
      </c>
      <c r="AA76" s="902">
        <v>12.8667766633358</v>
      </c>
      <c r="AB76" s="902">
        <v>13.908176055372024</v>
      </c>
      <c r="AC76" s="902">
        <v>13.757753181384968</v>
      </c>
      <c r="AD76" s="902">
        <v>14.60016404719774</v>
      </c>
      <c r="AE76" s="902">
        <v>14.718935810426057</v>
      </c>
      <c r="AF76" s="902">
        <v>15.256474598967849</v>
      </c>
      <c r="AG76" s="992">
        <f t="shared" ref="AG76" si="8">IFERROR(AF76/AE76-1,0)</f>
        <v>3.6520220990503338E-2</v>
      </c>
    </row>
    <row r="77" spans="1:34" s="68" customFormat="1" ht="15" customHeight="1" thickBot="1" x14ac:dyDescent="0.3">
      <c r="A77" s="386">
        <v>2026</v>
      </c>
      <c r="B77" s="375"/>
      <c r="C77" s="598">
        <v>1.7675603290991222</v>
      </c>
      <c r="D77" s="598">
        <v>1.4078131313243647</v>
      </c>
      <c r="E77" s="598">
        <v>1.4227190169541553</v>
      </c>
      <c r="F77" s="598">
        <v>0</v>
      </c>
      <c r="G77" s="598">
        <v>0</v>
      </c>
      <c r="H77" s="598">
        <v>0</v>
      </c>
      <c r="I77" s="598">
        <v>0</v>
      </c>
      <c r="J77" s="598">
        <v>0</v>
      </c>
      <c r="K77" s="598">
        <v>0</v>
      </c>
      <c r="L77" s="598">
        <v>0</v>
      </c>
      <c r="M77" s="598">
        <v>0</v>
      </c>
      <c r="N77" s="599">
        <v>0</v>
      </c>
      <c r="O77" s="90"/>
      <c r="P77" s="628">
        <v>4.5980924773776426</v>
      </c>
      <c r="Q77" s="628">
        <v>0</v>
      </c>
      <c r="R77" s="715" t="s">
        <v>402</v>
      </c>
      <c r="S77" s="714">
        <v>0</v>
      </c>
      <c r="T77" s="715" t="s">
        <v>402</v>
      </c>
      <c r="U77" s="714">
        <v>0</v>
      </c>
      <c r="V77" s="715" t="s">
        <v>402</v>
      </c>
      <c r="W77" s="90"/>
      <c r="X77" s="90"/>
      <c r="Y77" s="849"/>
      <c r="Z77" s="902"/>
      <c r="AA77" s="902"/>
      <c r="AB77" s="902"/>
      <c r="AC77" s="902"/>
      <c r="AD77" s="902"/>
      <c r="AE77" s="902"/>
      <c r="AF77" s="902"/>
      <c r="AG77" s="993"/>
    </row>
    <row r="78" spans="1:34" s="68" customFormat="1" ht="15" customHeight="1" thickBot="1" x14ac:dyDescent="0.3">
      <c r="A78" s="387" t="s">
        <v>138</v>
      </c>
      <c r="B78" s="376"/>
      <c r="C78" s="750">
        <v>1.0343648861148802E-4</v>
      </c>
      <c r="D78" s="750">
        <v>-0.12312647605573122</v>
      </c>
      <c r="E78" s="750">
        <v>-2.8884941252170185E-2</v>
      </c>
      <c r="F78" s="750" t="s">
        <v>402</v>
      </c>
      <c r="G78" s="750" t="s">
        <v>402</v>
      </c>
      <c r="H78" s="750" t="s">
        <v>402</v>
      </c>
      <c r="I78" s="750" t="s">
        <v>402</v>
      </c>
      <c r="J78" s="750" t="s">
        <v>402</v>
      </c>
      <c r="K78" s="750" t="s">
        <v>402</v>
      </c>
      <c r="L78" s="750" t="s">
        <v>402</v>
      </c>
      <c r="M78" s="750" t="s">
        <v>402</v>
      </c>
      <c r="N78" s="751" t="s">
        <v>402</v>
      </c>
      <c r="O78" s="727"/>
      <c r="P78" s="740">
        <v>-4.9569633689848465E-2</v>
      </c>
      <c r="Q78" s="740" t="s">
        <v>402</v>
      </c>
      <c r="R78" s="741" t="s">
        <v>402</v>
      </c>
      <c r="S78" s="740" t="s">
        <v>402</v>
      </c>
      <c r="T78" s="741" t="s">
        <v>402</v>
      </c>
      <c r="U78" s="740" t="s">
        <v>402</v>
      </c>
      <c r="V78" s="741" t="s">
        <v>402</v>
      </c>
      <c r="W78" s="297"/>
      <c r="X78" s="69"/>
      <c r="Y78" s="849"/>
      <c r="Z78" s="902"/>
      <c r="AA78" s="902"/>
      <c r="AB78" s="902"/>
      <c r="AC78" s="902"/>
      <c r="AD78" s="902"/>
      <c r="AE78" s="902"/>
      <c r="AF78" s="902"/>
      <c r="AG78" s="994"/>
    </row>
    <row r="79" spans="1:34" x14ac:dyDescent="0.35">
      <c r="B79" s="77"/>
      <c r="C79" s="79"/>
      <c r="D79" s="79"/>
      <c r="E79" s="79"/>
      <c r="F79" s="79"/>
      <c r="G79" s="79"/>
      <c r="H79" s="79"/>
      <c r="I79" s="79"/>
      <c r="J79" s="79"/>
      <c r="K79" s="79"/>
      <c r="L79" s="79"/>
      <c r="M79" s="79"/>
      <c r="N79" s="79"/>
      <c r="O79" s="79"/>
      <c r="P79" s="79"/>
      <c r="Q79" s="79"/>
      <c r="R79" s="78"/>
      <c r="S79" s="79"/>
      <c r="T79" s="78"/>
      <c r="U79" s="79"/>
      <c r="V79" s="78"/>
      <c r="W79" s="78"/>
      <c r="X79" s="79"/>
      <c r="AF79" s="42"/>
      <c r="AG79" s="42"/>
    </row>
    <row r="80" spans="1:34" ht="15" thickBot="1" x14ac:dyDescent="0.4">
      <c r="A80" s="258"/>
      <c r="B80" s="361" t="s">
        <v>139</v>
      </c>
      <c r="C80" s="362"/>
      <c r="D80" s="362"/>
      <c r="E80" s="362"/>
      <c r="F80" s="362"/>
      <c r="G80" s="362"/>
      <c r="H80" s="362"/>
      <c r="I80" s="362"/>
      <c r="J80" s="362"/>
      <c r="K80" s="362"/>
      <c r="L80" s="362"/>
      <c r="M80" s="362"/>
      <c r="N80" s="362"/>
      <c r="O80" s="362"/>
      <c r="P80" s="363"/>
      <c r="Q80" s="363"/>
      <c r="R80" s="364"/>
      <c r="S80" s="363"/>
      <c r="T80" s="364"/>
      <c r="U80" s="363"/>
      <c r="V80" s="364"/>
      <c r="W80" s="364"/>
      <c r="X80" s="363"/>
      <c r="Y80" s="363"/>
      <c r="Z80" s="363"/>
      <c r="AA80" s="363"/>
      <c r="AB80" s="363"/>
      <c r="AC80" s="363"/>
      <c r="AD80" s="363"/>
      <c r="AE80" s="363"/>
      <c r="AF80" s="362"/>
      <c r="AG80" s="362"/>
    </row>
    <row r="81" spans="1:34" s="165" customFormat="1" ht="24.5" thickBot="1" x14ac:dyDescent="0.35">
      <c r="B81" s="48" t="s">
        <v>394</v>
      </c>
      <c r="C81" s="4" t="s">
        <v>114</v>
      </c>
      <c r="D81" s="4" t="s">
        <v>115</v>
      </c>
      <c r="E81" s="49" t="s">
        <v>116</v>
      </c>
      <c r="F81" s="49" t="s">
        <v>117</v>
      </c>
      <c r="G81" s="49" t="s">
        <v>118</v>
      </c>
      <c r="H81" s="49" t="s">
        <v>119</v>
      </c>
      <c r="I81" s="49" t="s">
        <v>120</v>
      </c>
      <c r="J81" s="49" t="s">
        <v>121</v>
      </c>
      <c r="K81" s="49" t="s">
        <v>122</v>
      </c>
      <c r="L81" s="4" t="s">
        <v>123</v>
      </c>
      <c r="M81" s="4" t="s">
        <v>124</v>
      </c>
      <c r="N81" s="50" t="s">
        <v>125</v>
      </c>
      <c r="O81" s="168"/>
      <c r="P81" s="170" t="s">
        <v>126</v>
      </c>
      <c r="Q81" s="170" t="s">
        <v>127</v>
      </c>
      <c r="R81" s="169" t="s">
        <v>128</v>
      </c>
      <c r="S81" s="170" t="s">
        <v>129</v>
      </c>
      <c r="T81" s="169" t="s">
        <v>130</v>
      </c>
      <c r="U81" s="170" t="s">
        <v>131</v>
      </c>
      <c r="V81" s="169" t="s">
        <v>136</v>
      </c>
      <c r="W81" s="172"/>
      <c r="X81" s="172"/>
      <c r="Y81" s="48" t="s">
        <v>394</v>
      </c>
      <c r="Z81" s="174">
        <v>2019</v>
      </c>
      <c r="AA81" s="174">
        <v>2020</v>
      </c>
      <c r="AB81" s="174">
        <v>2021</v>
      </c>
      <c r="AC81" s="174">
        <v>2022</v>
      </c>
      <c r="AD81" s="174">
        <v>2023</v>
      </c>
      <c r="AE81" s="174">
        <v>2024</v>
      </c>
      <c r="AF81" s="80">
        <v>2025</v>
      </c>
      <c r="AG81" s="57" t="s">
        <v>411</v>
      </c>
    </row>
    <row r="82" spans="1:34" s="68" customFormat="1" ht="15" thickBot="1" x14ac:dyDescent="0.4">
      <c r="A82" s="400">
        <v>2025</v>
      </c>
      <c r="B82" s="102" t="s">
        <v>13</v>
      </c>
      <c r="C82" s="564">
        <v>0.11323844680575763</v>
      </c>
      <c r="D82" s="564">
        <v>0.1097199507481796</v>
      </c>
      <c r="E82" s="564">
        <v>0.10957046695011362</v>
      </c>
      <c r="F82" s="564">
        <v>0.11022107312452549</v>
      </c>
      <c r="G82" s="564">
        <v>0.11222523044633256</v>
      </c>
      <c r="H82" s="564">
        <v>0.11272029236898756</v>
      </c>
      <c r="I82" s="564">
        <v>0.11232693999299492</v>
      </c>
      <c r="J82" s="564">
        <v>0.1120218710202817</v>
      </c>
      <c r="K82" s="564">
        <v>0.11227615305951191</v>
      </c>
      <c r="L82" s="564">
        <v>0.11461752468355818</v>
      </c>
      <c r="M82" s="564">
        <v>0.11162377798206671</v>
      </c>
      <c r="N82" s="565">
        <v>0.11064273579667533</v>
      </c>
      <c r="O82" s="139"/>
      <c r="P82" s="611">
        <v>0.33252886450405084</v>
      </c>
      <c r="Q82" s="612">
        <v>0.3351665959398456</v>
      </c>
      <c r="R82" s="613">
        <v>0.66769546044389649</v>
      </c>
      <c r="S82" s="612">
        <v>0.33662496407278852</v>
      </c>
      <c r="T82" s="613">
        <v>1.004320424516685</v>
      </c>
      <c r="U82" s="611">
        <v>0.33688403846230019</v>
      </c>
      <c r="V82" s="614">
        <v>1.3412044629789852</v>
      </c>
      <c r="W82" s="90"/>
      <c r="X82" s="67"/>
      <c r="Y82" s="877" t="s">
        <v>13</v>
      </c>
      <c r="Z82" s="815">
        <v>0.70375574392745577</v>
      </c>
      <c r="AA82" s="815">
        <v>0.99266955101199783</v>
      </c>
      <c r="AB82" s="815">
        <v>0.89745678141933538</v>
      </c>
      <c r="AC82" s="815">
        <v>1.6493116596654909</v>
      </c>
      <c r="AD82" s="815">
        <v>1.1491671588297845</v>
      </c>
      <c r="AE82" s="815">
        <v>1.33441932000264</v>
      </c>
      <c r="AF82" s="815">
        <v>1.3412044629789852</v>
      </c>
      <c r="AG82" s="808">
        <f t="shared" ref="AG82" si="9">IFERROR(AF82/AE82-1,0)</f>
        <v>5.0847157820914646E-3</v>
      </c>
      <c r="AH82" s="74"/>
    </row>
    <row r="83" spans="1:34" s="68" customFormat="1" ht="15" customHeight="1" thickBot="1" x14ac:dyDescent="0.3">
      <c r="A83" s="401">
        <v>2026</v>
      </c>
      <c r="B83" s="91"/>
      <c r="C83" s="566">
        <v>0.11059965176476262</v>
      </c>
      <c r="D83" s="566">
        <v>0.10563953796090217</v>
      </c>
      <c r="E83" s="566">
        <v>0.11085329875995829</v>
      </c>
      <c r="F83" s="566">
        <v>0</v>
      </c>
      <c r="G83" s="566">
        <v>0</v>
      </c>
      <c r="H83" s="566">
        <v>0</v>
      </c>
      <c r="I83" s="566">
        <v>0</v>
      </c>
      <c r="J83" s="566">
        <v>0</v>
      </c>
      <c r="K83" s="566">
        <v>0</v>
      </c>
      <c r="L83" s="566">
        <v>0</v>
      </c>
      <c r="M83" s="566">
        <v>0</v>
      </c>
      <c r="N83" s="567">
        <v>0</v>
      </c>
      <c r="O83" s="155"/>
      <c r="P83" s="615">
        <v>0.32709248848562311</v>
      </c>
      <c r="Q83" s="615">
        <v>0</v>
      </c>
      <c r="R83" s="715" t="s">
        <v>402</v>
      </c>
      <c r="S83" s="714">
        <v>0</v>
      </c>
      <c r="T83" s="715" t="s">
        <v>402</v>
      </c>
      <c r="U83" s="714">
        <v>0</v>
      </c>
      <c r="V83" s="715" t="s">
        <v>402</v>
      </c>
      <c r="W83" s="90"/>
      <c r="X83" s="67"/>
      <c r="Y83" s="878"/>
      <c r="Z83" s="815"/>
      <c r="AA83" s="815"/>
      <c r="AB83" s="815"/>
      <c r="AC83" s="815"/>
      <c r="AD83" s="815"/>
      <c r="AE83" s="815"/>
      <c r="AF83" s="815"/>
      <c r="AG83" s="809"/>
    </row>
    <row r="84" spans="1:34" s="68" customFormat="1" ht="15" customHeight="1" thickBot="1" x14ac:dyDescent="0.3">
      <c r="A84" s="402" t="s">
        <v>138</v>
      </c>
      <c r="B84" s="101"/>
      <c r="C84" s="730">
        <v>-2.3302995717712743E-2</v>
      </c>
      <c r="D84" s="730">
        <v>-3.7189342133797203E-2</v>
      </c>
      <c r="E84" s="730">
        <v>1.1707824613257664E-2</v>
      </c>
      <c r="F84" s="730" t="s">
        <v>402</v>
      </c>
      <c r="G84" s="730" t="s">
        <v>402</v>
      </c>
      <c r="H84" s="730" t="s">
        <v>402</v>
      </c>
      <c r="I84" s="730" t="s">
        <v>402</v>
      </c>
      <c r="J84" s="730" t="s">
        <v>402</v>
      </c>
      <c r="K84" s="730" t="s">
        <v>402</v>
      </c>
      <c r="L84" s="730" t="s">
        <v>402</v>
      </c>
      <c r="M84" s="730" t="s">
        <v>402</v>
      </c>
      <c r="N84" s="733" t="s">
        <v>402</v>
      </c>
      <c r="O84" s="63"/>
      <c r="P84" s="736">
        <v>-1.6348583833574241E-2</v>
      </c>
      <c r="Q84" s="736" t="s">
        <v>402</v>
      </c>
      <c r="R84" s="741" t="s">
        <v>402</v>
      </c>
      <c r="S84" s="736" t="s">
        <v>402</v>
      </c>
      <c r="T84" s="741" t="s">
        <v>402</v>
      </c>
      <c r="U84" s="736" t="s">
        <v>402</v>
      </c>
      <c r="V84" s="741" t="s">
        <v>402</v>
      </c>
      <c r="W84" s="297"/>
      <c r="X84" s="70"/>
      <c r="Y84" s="878"/>
      <c r="Z84" s="815"/>
      <c r="AA84" s="815"/>
      <c r="AB84" s="815"/>
      <c r="AC84" s="815"/>
      <c r="AD84" s="815"/>
      <c r="AE84" s="815"/>
      <c r="AF84" s="815"/>
      <c r="AG84" s="810"/>
    </row>
    <row r="85" spans="1:34" s="68" customFormat="1" ht="15" thickBot="1" x14ac:dyDescent="0.4">
      <c r="A85" s="400">
        <v>2025</v>
      </c>
      <c r="B85" s="102" t="s">
        <v>14</v>
      </c>
      <c r="C85" s="140">
        <v>1.7217732219299765E-2</v>
      </c>
      <c r="D85" s="140">
        <v>1.8124264803655119E-2</v>
      </c>
      <c r="E85" s="140">
        <v>2.4615520681509889E-2</v>
      </c>
      <c r="F85" s="140">
        <v>2.91181587261575E-2</v>
      </c>
      <c r="G85" s="140">
        <v>2.5765412409013148E-2</v>
      </c>
      <c r="H85" s="140">
        <v>3.0575873446129883E-2</v>
      </c>
      <c r="I85" s="140">
        <v>2.9381840144819666E-2</v>
      </c>
      <c r="J85" s="140">
        <v>2.3093459078566671E-2</v>
      </c>
      <c r="K85" s="140">
        <v>2.8367611753110041E-2</v>
      </c>
      <c r="L85" s="140">
        <v>3.1085921894659831E-2</v>
      </c>
      <c r="M85" s="140">
        <v>2.0280426833043468E-2</v>
      </c>
      <c r="N85" s="141">
        <v>1.9529663360265646E-2</v>
      </c>
      <c r="O85" s="139"/>
      <c r="P85" s="611">
        <v>5.995751770446478E-2</v>
      </c>
      <c r="Q85" s="612">
        <v>8.5459444581300531E-2</v>
      </c>
      <c r="R85" s="613">
        <v>0.14541696228576531</v>
      </c>
      <c r="S85" s="612">
        <v>8.0842910976496374E-2</v>
      </c>
      <c r="T85" s="613">
        <v>0.22625987326226168</v>
      </c>
      <c r="U85" s="611">
        <v>7.0896012087968946E-2</v>
      </c>
      <c r="V85" s="614">
        <v>0.29715588535023063</v>
      </c>
      <c r="W85" s="90"/>
      <c r="X85" s="67"/>
      <c r="Y85" s="877" t="s">
        <v>14</v>
      </c>
      <c r="Z85" s="815">
        <v>0.27568909615226944</v>
      </c>
      <c r="AA85" s="815">
        <v>0.25349566712233873</v>
      </c>
      <c r="AB85" s="815">
        <v>0.27711227535880556</v>
      </c>
      <c r="AC85" s="815">
        <v>0.26090496695333071</v>
      </c>
      <c r="AD85" s="815">
        <v>0.279127420619046</v>
      </c>
      <c r="AE85" s="815">
        <v>0.29819713498163042</v>
      </c>
      <c r="AF85" s="815">
        <v>0.29715588535023063</v>
      </c>
      <c r="AG85" s="808">
        <f t="shared" ref="AG85:AG109" si="10">IFERROR(AF85/AE85-1,0)</f>
        <v>-3.4918163498248722E-3</v>
      </c>
      <c r="AH85" s="74"/>
    </row>
    <row r="86" spans="1:34" s="68" customFormat="1" ht="15" customHeight="1" thickBot="1" x14ac:dyDescent="0.3">
      <c r="A86" s="401">
        <v>2026</v>
      </c>
      <c r="B86" s="91"/>
      <c r="C86" s="154">
        <v>1.5949930907285654E-2</v>
      </c>
      <c r="D86" s="154">
        <v>1.5478197582618826E-2</v>
      </c>
      <c r="E86" s="154">
        <v>2.6340491692140467E-2</v>
      </c>
      <c r="F86" s="154">
        <v>0</v>
      </c>
      <c r="G86" s="154">
        <v>0</v>
      </c>
      <c r="H86" s="154">
        <v>0</v>
      </c>
      <c r="I86" s="154">
        <v>0</v>
      </c>
      <c r="J86" s="154">
        <v>0</v>
      </c>
      <c r="K86" s="154">
        <v>0</v>
      </c>
      <c r="L86" s="154">
        <v>0</v>
      </c>
      <c r="M86" s="154">
        <v>0</v>
      </c>
      <c r="N86" s="156">
        <v>0</v>
      </c>
      <c r="O86" s="155"/>
      <c r="P86" s="615">
        <v>5.7768620182044941E-2</v>
      </c>
      <c r="Q86" s="615">
        <v>0</v>
      </c>
      <c r="R86" s="715" t="s">
        <v>402</v>
      </c>
      <c r="S86" s="714">
        <v>0</v>
      </c>
      <c r="T86" s="715" t="s">
        <v>402</v>
      </c>
      <c r="U86" s="714">
        <v>0</v>
      </c>
      <c r="V86" s="715" t="s">
        <v>402</v>
      </c>
      <c r="W86" s="90"/>
      <c r="X86" s="67"/>
      <c r="Y86" s="878"/>
      <c r="Z86" s="815"/>
      <c r="AA86" s="815"/>
      <c r="AB86" s="815"/>
      <c r="AC86" s="815"/>
      <c r="AD86" s="815"/>
      <c r="AE86" s="815"/>
      <c r="AF86" s="815"/>
      <c r="AG86" s="809"/>
    </row>
    <row r="87" spans="1:34" s="68" customFormat="1" ht="15" customHeight="1" thickBot="1" x14ac:dyDescent="0.3">
      <c r="A87" s="402" t="s">
        <v>138</v>
      </c>
      <c r="B87" s="101"/>
      <c r="C87" s="730">
        <v>-7.3633466699697114E-2</v>
      </c>
      <c r="D87" s="730">
        <v>-0.14599583760786045</v>
      </c>
      <c r="E87" s="730">
        <v>7.0076559945624145E-2</v>
      </c>
      <c r="F87" s="730" t="s">
        <v>402</v>
      </c>
      <c r="G87" s="730" t="s">
        <v>402</v>
      </c>
      <c r="H87" s="730" t="s">
        <v>402</v>
      </c>
      <c r="I87" s="730" t="s">
        <v>402</v>
      </c>
      <c r="J87" s="730" t="s">
        <v>402</v>
      </c>
      <c r="K87" s="730" t="s">
        <v>402</v>
      </c>
      <c r="L87" s="730" t="s">
        <v>402</v>
      </c>
      <c r="M87" s="730" t="s">
        <v>402</v>
      </c>
      <c r="N87" s="733" t="s">
        <v>402</v>
      </c>
      <c r="O87" s="63"/>
      <c r="P87" s="736">
        <v>-3.6507474062036444E-2</v>
      </c>
      <c r="Q87" s="736" t="s">
        <v>402</v>
      </c>
      <c r="R87" s="741" t="s">
        <v>402</v>
      </c>
      <c r="S87" s="736" t="s">
        <v>402</v>
      </c>
      <c r="T87" s="741" t="s">
        <v>402</v>
      </c>
      <c r="U87" s="736" t="s">
        <v>402</v>
      </c>
      <c r="V87" s="741" t="s">
        <v>402</v>
      </c>
      <c r="W87" s="297"/>
      <c r="X87" s="70"/>
      <c r="Y87" s="878"/>
      <c r="Z87" s="815"/>
      <c r="AA87" s="815"/>
      <c r="AB87" s="815"/>
      <c r="AC87" s="815"/>
      <c r="AD87" s="815"/>
      <c r="AE87" s="815"/>
      <c r="AF87" s="815"/>
      <c r="AG87" s="810"/>
    </row>
    <row r="88" spans="1:34" s="68" customFormat="1" ht="15" thickBot="1" x14ac:dyDescent="0.4">
      <c r="A88" s="400">
        <v>2025</v>
      </c>
      <c r="B88" s="102" t="s">
        <v>15</v>
      </c>
      <c r="C88" s="564">
        <v>0.16120871322767472</v>
      </c>
      <c r="D88" s="564">
        <v>0.15460007130259193</v>
      </c>
      <c r="E88" s="564">
        <v>0.15167449556654372</v>
      </c>
      <c r="F88" s="564">
        <v>0.15346237804611365</v>
      </c>
      <c r="G88" s="564">
        <v>0.15732871647398425</v>
      </c>
      <c r="H88" s="564">
        <v>0.15914507788650648</v>
      </c>
      <c r="I88" s="564">
        <v>0.15745249057738064</v>
      </c>
      <c r="J88" s="564">
        <v>0.15652065244813584</v>
      </c>
      <c r="K88" s="564">
        <v>0.15732311220469905</v>
      </c>
      <c r="L88" s="564">
        <v>0.16143038434497475</v>
      </c>
      <c r="M88" s="564">
        <v>0.15539410693990938</v>
      </c>
      <c r="N88" s="565">
        <v>0.15224779203321151</v>
      </c>
      <c r="O88" s="139"/>
      <c r="P88" s="611">
        <v>0.46748328009681034</v>
      </c>
      <c r="Q88" s="612">
        <v>0.46993617240660435</v>
      </c>
      <c r="R88" s="613">
        <v>0.93741945250341474</v>
      </c>
      <c r="S88" s="612">
        <v>0.47129625523021557</v>
      </c>
      <c r="T88" s="613">
        <v>1.4087157077336303</v>
      </c>
      <c r="U88" s="611">
        <v>0.46907228331809558</v>
      </c>
      <c r="V88" s="614">
        <v>1.8777879910517259</v>
      </c>
      <c r="W88" s="90"/>
      <c r="X88" s="67"/>
      <c r="Y88" s="877" t="s">
        <v>15</v>
      </c>
      <c r="Z88" s="815">
        <v>7.2426108732681446E-2</v>
      </c>
      <c r="AA88" s="815">
        <v>6.6359606119771042E-2</v>
      </c>
      <c r="AB88" s="815">
        <v>0.15425515937072318</v>
      </c>
      <c r="AC88" s="815">
        <v>0.18095059347711848</v>
      </c>
      <c r="AD88" s="815">
        <v>1.5180653406925877</v>
      </c>
      <c r="AE88" s="815">
        <v>1.894246661913882</v>
      </c>
      <c r="AF88" s="815">
        <v>1.8777879910517259</v>
      </c>
      <c r="AG88" s="808">
        <f t="shared" si="10"/>
        <v>-8.688768571209704E-3</v>
      </c>
      <c r="AH88" s="74"/>
    </row>
    <row r="89" spans="1:34" s="68" customFormat="1" ht="15" customHeight="1" thickBot="1" x14ac:dyDescent="0.3">
      <c r="A89" s="401">
        <v>2026</v>
      </c>
      <c r="B89" s="91"/>
      <c r="C89" s="566">
        <v>0.15136857015288099</v>
      </c>
      <c r="D89" s="566">
        <v>0.1514991093824421</v>
      </c>
      <c r="E89" s="566">
        <v>0.15877287456152317</v>
      </c>
      <c r="F89" s="566">
        <v>0</v>
      </c>
      <c r="G89" s="566">
        <v>0</v>
      </c>
      <c r="H89" s="566">
        <v>0</v>
      </c>
      <c r="I89" s="566">
        <v>0</v>
      </c>
      <c r="J89" s="566">
        <v>0</v>
      </c>
      <c r="K89" s="566">
        <v>0</v>
      </c>
      <c r="L89" s="566">
        <v>0</v>
      </c>
      <c r="M89" s="566">
        <v>0</v>
      </c>
      <c r="N89" s="567">
        <v>0</v>
      </c>
      <c r="O89" s="155"/>
      <c r="P89" s="615">
        <v>0.46164055409684629</v>
      </c>
      <c r="Q89" s="615">
        <v>0</v>
      </c>
      <c r="R89" s="715" t="s">
        <v>402</v>
      </c>
      <c r="S89" s="714">
        <v>0</v>
      </c>
      <c r="T89" s="715" t="s">
        <v>402</v>
      </c>
      <c r="U89" s="714">
        <v>0</v>
      </c>
      <c r="V89" s="715" t="s">
        <v>402</v>
      </c>
      <c r="W89" s="90"/>
      <c r="X89" s="67"/>
      <c r="Y89" s="878"/>
      <c r="Z89" s="815"/>
      <c r="AA89" s="815"/>
      <c r="AB89" s="815"/>
      <c r="AC89" s="815"/>
      <c r="AD89" s="815"/>
      <c r="AE89" s="815"/>
      <c r="AF89" s="815"/>
      <c r="AG89" s="809"/>
    </row>
    <row r="90" spans="1:34" s="68" customFormat="1" ht="15" customHeight="1" thickBot="1" x14ac:dyDescent="0.3">
      <c r="A90" s="402" t="s">
        <v>138</v>
      </c>
      <c r="B90" s="101"/>
      <c r="C90" s="730">
        <v>-6.1039771844692475E-2</v>
      </c>
      <c r="D90" s="730">
        <v>-2.0057959184769419E-2</v>
      </c>
      <c r="E90" s="730">
        <v>4.6800083088888181E-2</v>
      </c>
      <c r="F90" s="730" t="s">
        <v>402</v>
      </c>
      <c r="G90" s="730" t="s">
        <v>402</v>
      </c>
      <c r="H90" s="730" t="s">
        <v>402</v>
      </c>
      <c r="I90" s="730" t="s">
        <v>402</v>
      </c>
      <c r="J90" s="730" t="s">
        <v>402</v>
      </c>
      <c r="K90" s="730" t="s">
        <v>402</v>
      </c>
      <c r="L90" s="730" t="s">
        <v>402</v>
      </c>
      <c r="M90" s="730" t="s">
        <v>402</v>
      </c>
      <c r="N90" s="733" t="s">
        <v>402</v>
      </c>
      <c r="O90" s="63"/>
      <c r="P90" s="736">
        <v>-1.2498256619475435E-2</v>
      </c>
      <c r="Q90" s="736" t="s">
        <v>402</v>
      </c>
      <c r="R90" s="741" t="s">
        <v>402</v>
      </c>
      <c r="S90" s="736" t="s">
        <v>402</v>
      </c>
      <c r="T90" s="741" t="s">
        <v>402</v>
      </c>
      <c r="U90" s="736" t="s">
        <v>402</v>
      </c>
      <c r="V90" s="741" t="s">
        <v>402</v>
      </c>
      <c r="W90" s="297"/>
      <c r="X90" s="70"/>
      <c r="Y90" s="878"/>
      <c r="Z90" s="815"/>
      <c r="AA90" s="815"/>
      <c r="AB90" s="815"/>
      <c r="AC90" s="815"/>
      <c r="AD90" s="815"/>
      <c r="AE90" s="815"/>
      <c r="AF90" s="815"/>
      <c r="AG90" s="810"/>
    </row>
    <row r="91" spans="1:34" s="68" customFormat="1" ht="15" thickBot="1" x14ac:dyDescent="0.4">
      <c r="A91" s="400">
        <v>2025</v>
      </c>
      <c r="B91" s="102" t="s">
        <v>153</v>
      </c>
      <c r="C91" s="564">
        <v>0.16843635708485435</v>
      </c>
      <c r="D91" s="564">
        <v>0.11270258767403296</v>
      </c>
      <c r="E91" s="564">
        <v>0.11279671577853309</v>
      </c>
      <c r="F91" s="564">
        <v>0.15674021405257324</v>
      </c>
      <c r="G91" s="564">
        <v>0.15935276833892595</v>
      </c>
      <c r="H91" s="564">
        <v>0.15993323531545664</v>
      </c>
      <c r="I91" s="564">
        <v>0.16491014516797839</v>
      </c>
      <c r="J91" s="564">
        <v>0.15911820064405588</v>
      </c>
      <c r="K91" s="564">
        <v>0.25377703130895019</v>
      </c>
      <c r="L91" s="564">
        <v>0.17054134753069281</v>
      </c>
      <c r="M91" s="564">
        <v>0.16660299892215158</v>
      </c>
      <c r="N91" s="565">
        <v>0.16544098010280889</v>
      </c>
      <c r="O91" s="155"/>
      <c r="P91" s="611">
        <v>0.39393566053742046</v>
      </c>
      <c r="Q91" s="612">
        <v>0.47602621770695586</v>
      </c>
      <c r="R91" s="613">
        <v>0.86996187824437632</v>
      </c>
      <c r="S91" s="612">
        <v>0.57780537712098445</v>
      </c>
      <c r="T91" s="613">
        <v>1.4477672553653607</v>
      </c>
      <c r="U91" s="611">
        <v>0.50258532655565324</v>
      </c>
      <c r="V91" s="614">
        <v>1.9503525819210139</v>
      </c>
      <c r="W91" s="90"/>
      <c r="X91" s="67"/>
      <c r="Y91" s="877" t="s">
        <v>153</v>
      </c>
      <c r="Z91" s="815">
        <v>1.2756718237919584</v>
      </c>
      <c r="AA91" s="815">
        <v>1.4092630119424108</v>
      </c>
      <c r="AB91" s="815">
        <v>1.3867166531459489</v>
      </c>
      <c r="AC91" s="815">
        <v>1.2262531811621737</v>
      </c>
      <c r="AD91" s="815">
        <v>1.3913648964869125</v>
      </c>
      <c r="AE91" s="815">
        <v>1.9390492709088272</v>
      </c>
      <c r="AF91" s="815">
        <v>1.9503525819210139</v>
      </c>
      <c r="AG91" s="808">
        <f t="shared" si="10"/>
        <v>5.8293057230509593E-3</v>
      </c>
      <c r="AH91" s="74"/>
    </row>
    <row r="92" spans="1:34" s="68" customFormat="1" ht="15" customHeight="1" thickBot="1" x14ac:dyDescent="0.3">
      <c r="A92" s="401">
        <v>2026</v>
      </c>
      <c r="B92" s="91"/>
      <c r="C92" s="566">
        <v>0.165632965498338</v>
      </c>
      <c r="D92" s="566">
        <v>0.10547823234613179</v>
      </c>
      <c r="E92" s="566">
        <v>0.1128334636301994</v>
      </c>
      <c r="F92" s="566">
        <v>0</v>
      </c>
      <c r="G92" s="566">
        <v>0</v>
      </c>
      <c r="H92" s="566">
        <v>0</v>
      </c>
      <c r="I92" s="566">
        <v>0</v>
      </c>
      <c r="J92" s="566">
        <v>0</v>
      </c>
      <c r="K92" s="566">
        <v>0</v>
      </c>
      <c r="L92" s="566">
        <v>0</v>
      </c>
      <c r="M92" s="566">
        <v>0</v>
      </c>
      <c r="N92" s="567">
        <v>0</v>
      </c>
      <c r="O92" s="155"/>
      <c r="P92" s="615">
        <v>0.38394466147466921</v>
      </c>
      <c r="Q92" s="615">
        <v>0</v>
      </c>
      <c r="R92" s="715" t="s">
        <v>402</v>
      </c>
      <c r="S92" s="714">
        <v>0</v>
      </c>
      <c r="T92" s="715" t="s">
        <v>402</v>
      </c>
      <c r="U92" s="714">
        <v>0</v>
      </c>
      <c r="V92" s="715" t="s">
        <v>402</v>
      </c>
      <c r="W92" s="90"/>
      <c r="X92" s="67"/>
      <c r="Y92" s="878"/>
      <c r="Z92" s="815"/>
      <c r="AA92" s="815"/>
      <c r="AB92" s="815"/>
      <c r="AC92" s="815"/>
      <c r="AD92" s="815"/>
      <c r="AE92" s="815"/>
      <c r="AF92" s="815"/>
      <c r="AG92" s="809"/>
    </row>
    <row r="93" spans="1:34" s="68" customFormat="1" ht="15" customHeight="1" thickBot="1" x14ac:dyDescent="0.3">
      <c r="A93" s="402" t="s">
        <v>138</v>
      </c>
      <c r="B93" s="101"/>
      <c r="C93" s="730">
        <v>-1.6643625135540466E-2</v>
      </c>
      <c r="D93" s="730">
        <v>-6.4101059940131974E-2</v>
      </c>
      <c r="E93" s="730">
        <v>3.2578831229857695E-4</v>
      </c>
      <c r="F93" s="730" t="s">
        <v>402</v>
      </c>
      <c r="G93" s="730" t="s">
        <v>402</v>
      </c>
      <c r="H93" s="730" t="s">
        <v>402</v>
      </c>
      <c r="I93" s="730" t="s">
        <v>402</v>
      </c>
      <c r="J93" s="730" t="s">
        <v>402</v>
      </c>
      <c r="K93" s="730" t="s">
        <v>402</v>
      </c>
      <c r="L93" s="730" t="s">
        <v>402</v>
      </c>
      <c r="M93" s="730" t="s">
        <v>402</v>
      </c>
      <c r="N93" s="733" t="s">
        <v>402</v>
      </c>
      <c r="O93" s="63"/>
      <c r="P93" s="736">
        <v>-2.5362007209809814E-2</v>
      </c>
      <c r="Q93" s="736" t="s">
        <v>402</v>
      </c>
      <c r="R93" s="741" t="s">
        <v>402</v>
      </c>
      <c r="S93" s="736" t="s">
        <v>402</v>
      </c>
      <c r="T93" s="741" t="s">
        <v>402</v>
      </c>
      <c r="U93" s="736" t="s">
        <v>402</v>
      </c>
      <c r="V93" s="741" t="s">
        <v>402</v>
      </c>
      <c r="W93" s="297"/>
      <c r="X93" s="70"/>
      <c r="Y93" s="878"/>
      <c r="Z93" s="815"/>
      <c r="AA93" s="815"/>
      <c r="AB93" s="815"/>
      <c r="AC93" s="815"/>
      <c r="AD93" s="815"/>
      <c r="AE93" s="815"/>
      <c r="AF93" s="815"/>
      <c r="AG93" s="810"/>
    </row>
    <row r="94" spans="1:34" s="68" customFormat="1" ht="15" thickBot="1" x14ac:dyDescent="0.4">
      <c r="A94" s="400">
        <v>2025</v>
      </c>
      <c r="B94" s="102" t="s">
        <v>16</v>
      </c>
      <c r="C94" s="564">
        <v>2.4558317126178585E-2</v>
      </c>
      <c r="D94" s="564">
        <v>2.1705558125995471E-2</v>
      </c>
      <c r="E94" s="564">
        <v>2.4892989460042963E-2</v>
      </c>
      <c r="F94" s="564">
        <v>1.9911523156624759E-2</v>
      </c>
      <c r="G94" s="564">
        <v>1.8311443573125009E-2</v>
      </c>
      <c r="H94" s="564">
        <v>1.53567798978924E-2</v>
      </c>
      <c r="I94" s="564">
        <v>1.9507587785772468E-2</v>
      </c>
      <c r="J94" s="564">
        <v>2.5016945655903733E-2</v>
      </c>
      <c r="K94" s="564">
        <v>2.4020022257234978E-2</v>
      </c>
      <c r="L94" s="564">
        <v>2.4151414270783461E-2</v>
      </c>
      <c r="M94" s="564">
        <v>1.9610869283287466E-2</v>
      </c>
      <c r="N94" s="565">
        <v>2.1328642935359639E-2</v>
      </c>
      <c r="O94" s="139"/>
      <c r="P94" s="611">
        <v>7.1156864712217022E-2</v>
      </c>
      <c r="Q94" s="612">
        <v>5.3579746627642172E-2</v>
      </c>
      <c r="R94" s="613">
        <v>0.12473661133985919</v>
      </c>
      <c r="S94" s="612">
        <v>6.8544555698911186E-2</v>
      </c>
      <c r="T94" s="613">
        <v>0.19328116703877038</v>
      </c>
      <c r="U94" s="611">
        <v>6.5090926489430573E-2</v>
      </c>
      <c r="V94" s="614">
        <v>0.25837209352820095</v>
      </c>
      <c r="W94" s="90"/>
      <c r="X94" s="67"/>
      <c r="Y94" s="877" t="s">
        <v>16</v>
      </c>
      <c r="Z94" s="815">
        <v>1.0828372827737754E-2</v>
      </c>
      <c r="AA94" s="815">
        <v>5.2063329862350259E-2</v>
      </c>
      <c r="AB94" s="815">
        <v>3.6426933864922725E-2</v>
      </c>
      <c r="AC94" s="815">
        <v>3.1176608209074828E-2</v>
      </c>
      <c r="AD94" s="815">
        <v>0.14178354703731708</v>
      </c>
      <c r="AE94" s="815">
        <v>0.27827661562670669</v>
      </c>
      <c r="AF94" s="815">
        <v>0.25837209352820095</v>
      </c>
      <c r="AG94" s="808">
        <f t="shared" si="10"/>
        <v>-7.1527828717043884E-2</v>
      </c>
      <c r="AH94" s="74"/>
    </row>
    <row r="95" spans="1:34" s="68" customFormat="1" ht="15" customHeight="1" thickBot="1" x14ac:dyDescent="0.3">
      <c r="A95" s="401">
        <v>2026</v>
      </c>
      <c r="B95" s="91"/>
      <c r="C95" s="566">
        <v>2.6023422483084986E-2</v>
      </c>
      <c r="D95" s="566">
        <v>1.6142622907131855E-2</v>
      </c>
      <c r="E95" s="566">
        <v>2.5262415590638684E-2</v>
      </c>
      <c r="F95" s="566">
        <v>0</v>
      </c>
      <c r="G95" s="566">
        <v>0</v>
      </c>
      <c r="H95" s="566">
        <v>0</v>
      </c>
      <c r="I95" s="566">
        <v>0</v>
      </c>
      <c r="J95" s="566">
        <v>0</v>
      </c>
      <c r="K95" s="566">
        <v>0</v>
      </c>
      <c r="L95" s="566">
        <v>0</v>
      </c>
      <c r="M95" s="566">
        <v>0</v>
      </c>
      <c r="N95" s="567">
        <v>0</v>
      </c>
      <c r="O95" s="155"/>
      <c r="P95" s="615">
        <v>6.7428460980855531E-2</v>
      </c>
      <c r="Q95" s="615">
        <v>0</v>
      </c>
      <c r="R95" s="715" t="s">
        <v>402</v>
      </c>
      <c r="S95" s="714">
        <v>0</v>
      </c>
      <c r="T95" s="715" t="s">
        <v>402</v>
      </c>
      <c r="U95" s="714">
        <v>0</v>
      </c>
      <c r="V95" s="715" t="s">
        <v>402</v>
      </c>
      <c r="W95" s="90"/>
      <c r="X95" s="67"/>
      <c r="Y95" s="878"/>
      <c r="Z95" s="815"/>
      <c r="AA95" s="815"/>
      <c r="AB95" s="815"/>
      <c r="AC95" s="815"/>
      <c r="AD95" s="815"/>
      <c r="AE95" s="815"/>
      <c r="AF95" s="815"/>
      <c r="AG95" s="809"/>
    </row>
    <row r="96" spans="1:34" s="68" customFormat="1" ht="15" customHeight="1" thickBot="1" x14ac:dyDescent="0.3">
      <c r="A96" s="402" t="s">
        <v>138</v>
      </c>
      <c r="B96" s="101"/>
      <c r="C96" s="730">
        <v>5.9658214745693383E-2</v>
      </c>
      <c r="D96" s="730">
        <v>-0.25629081669184151</v>
      </c>
      <c r="E96" s="730">
        <v>1.4840569116405484E-2</v>
      </c>
      <c r="F96" s="730" t="s">
        <v>402</v>
      </c>
      <c r="G96" s="730" t="s">
        <v>402</v>
      </c>
      <c r="H96" s="730" t="s">
        <v>402</v>
      </c>
      <c r="I96" s="730" t="s">
        <v>402</v>
      </c>
      <c r="J96" s="730" t="s">
        <v>402</v>
      </c>
      <c r="K96" s="730" t="s">
        <v>402</v>
      </c>
      <c r="L96" s="730" t="s">
        <v>402</v>
      </c>
      <c r="M96" s="730" t="s">
        <v>402</v>
      </c>
      <c r="N96" s="733" t="s">
        <v>402</v>
      </c>
      <c r="O96" s="63"/>
      <c r="P96" s="736">
        <v>-5.2396964740372483E-2</v>
      </c>
      <c r="Q96" s="736" t="s">
        <v>402</v>
      </c>
      <c r="R96" s="741" t="s">
        <v>402</v>
      </c>
      <c r="S96" s="736" t="s">
        <v>402</v>
      </c>
      <c r="T96" s="741" t="s">
        <v>402</v>
      </c>
      <c r="U96" s="736" t="s">
        <v>402</v>
      </c>
      <c r="V96" s="741" t="s">
        <v>402</v>
      </c>
      <c r="W96" s="297"/>
      <c r="X96" s="70"/>
      <c r="Y96" s="878"/>
      <c r="Z96" s="815"/>
      <c r="AA96" s="815"/>
      <c r="AB96" s="815"/>
      <c r="AC96" s="815"/>
      <c r="AD96" s="815"/>
      <c r="AE96" s="815"/>
      <c r="AF96" s="815"/>
      <c r="AG96" s="810"/>
    </row>
    <row r="97" spans="1:34" s="68" customFormat="1" ht="15" thickBot="1" x14ac:dyDescent="0.4">
      <c r="A97" s="400">
        <v>2025</v>
      </c>
      <c r="B97" s="102" t="s">
        <v>17</v>
      </c>
      <c r="C97" s="564">
        <v>1.558636710965529E-3</v>
      </c>
      <c r="D97" s="564">
        <v>1.4814885783502321E-3</v>
      </c>
      <c r="E97" s="564">
        <v>1.6693175897207527E-3</v>
      </c>
      <c r="F97" s="564">
        <v>1.648680339050032E-3</v>
      </c>
      <c r="G97" s="564">
        <v>1.6720503539273219E-3</v>
      </c>
      <c r="H97" s="564">
        <v>1.6342250150146449E-3</v>
      </c>
      <c r="I97" s="564">
        <v>1.6923089520961556E-3</v>
      </c>
      <c r="J97" s="564">
        <v>1.6432533690677912E-3</v>
      </c>
      <c r="K97" s="564">
        <v>1.6813117550815379E-3</v>
      </c>
      <c r="L97" s="564">
        <v>1.7657111778895155E-3</v>
      </c>
      <c r="M97" s="564">
        <v>1.6991692615006334E-3</v>
      </c>
      <c r="N97" s="565">
        <v>1.733957670340368E-3</v>
      </c>
      <c r="O97" s="139"/>
      <c r="P97" s="611">
        <v>4.7094428790365132E-3</v>
      </c>
      <c r="Q97" s="612">
        <v>4.9549557079919988E-3</v>
      </c>
      <c r="R97" s="613">
        <v>9.664398587028512E-3</v>
      </c>
      <c r="S97" s="612">
        <v>5.0168740762454849E-3</v>
      </c>
      <c r="T97" s="613">
        <v>1.4681272663273997E-2</v>
      </c>
      <c r="U97" s="611">
        <v>5.1988381097305171E-3</v>
      </c>
      <c r="V97" s="614">
        <v>1.9880110773004514E-2</v>
      </c>
      <c r="W97" s="90"/>
      <c r="X97" s="67"/>
      <c r="Y97" s="877" t="s">
        <v>17</v>
      </c>
      <c r="Z97" s="815">
        <v>2.4456042531289888E-3</v>
      </c>
      <c r="AA97" s="815">
        <v>3.4181567408285603E-3</v>
      </c>
      <c r="AB97" s="815">
        <v>7.2538000144904864E-3</v>
      </c>
      <c r="AC97" s="815">
        <v>8.9956832793452578E-3</v>
      </c>
      <c r="AD97" s="815">
        <v>1.2678866441364451E-2</v>
      </c>
      <c r="AE97" s="815">
        <v>1.7520523170296249E-2</v>
      </c>
      <c r="AF97" s="815">
        <v>1.9880110773004514E-2</v>
      </c>
      <c r="AG97" s="808">
        <f t="shared" si="10"/>
        <v>0.134675636096794</v>
      </c>
      <c r="AH97" s="74"/>
    </row>
    <row r="98" spans="1:34" s="68" customFormat="1" ht="15" customHeight="1" thickBot="1" x14ac:dyDescent="0.3">
      <c r="A98" s="401">
        <v>2026</v>
      </c>
      <c r="B98" s="91"/>
      <c r="C98" s="566">
        <v>1.7590300724379425E-3</v>
      </c>
      <c r="D98" s="566">
        <v>1.6196417111142836E-3</v>
      </c>
      <c r="E98" s="566">
        <v>1.858250674677017E-3</v>
      </c>
      <c r="F98" s="566">
        <v>0</v>
      </c>
      <c r="G98" s="566">
        <v>0</v>
      </c>
      <c r="H98" s="566">
        <v>0</v>
      </c>
      <c r="I98" s="566">
        <v>0</v>
      </c>
      <c r="J98" s="566">
        <v>0</v>
      </c>
      <c r="K98" s="566">
        <v>0</v>
      </c>
      <c r="L98" s="566">
        <v>0</v>
      </c>
      <c r="M98" s="566">
        <v>0</v>
      </c>
      <c r="N98" s="567">
        <v>0</v>
      </c>
      <c r="O98" s="155"/>
      <c r="P98" s="615">
        <v>5.2369224582292434E-3</v>
      </c>
      <c r="Q98" s="615">
        <v>0</v>
      </c>
      <c r="R98" s="715" t="s">
        <v>402</v>
      </c>
      <c r="S98" s="714">
        <v>0</v>
      </c>
      <c r="T98" s="715" t="s">
        <v>402</v>
      </c>
      <c r="U98" s="714">
        <v>0</v>
      </c>
      <c r="V98" s="715" t="s">
        <v>402</v>
      </c>
      <c r="W98" s="90"/>
      <c r="X98" s="67"/>
      <c r="Y98" s="878"/>
      <c r="Z98" s="815"/>
      <c r="AA98" s="815"/>
      <c r="AB98" s="815"/>
      <c r="AC98" s="815"/>
      <c r="AD98" s="815"/>
      <c r="AE98" s="815"/>
      <c r="AF98" s="815"/>
      <c r="AG98" s="809"/>
    </row>
    <row r="99" spans="1:34" s="68" customFormat="1" ht="15" customHeight="1" thickBot="1" x14ac:dyDescent="0.3">
      <c r="A99" s="402" t="s">
        <v>138</v>
      </c>
      <c r="B99" s="101"/>
      <c r="C99" s="730">
        <v>0.12856964041882205</v>
      </c>
      <c r="D99" s="730">
        <v>9.3252917898224486E-2</v>
      </c>
      <c r="E99" s="730">
        <v>0.11317983235764591</v>
      </c>
      <c r="F99" s="730" t="s">
        <v>402</v>
      </c>
      <c r="G99" s="730" t="s">
        <v>402</v>
      </c>
      <c r="H99" s="730" t="s">
        <v>402</v>
      </c>
      <c r="I99" s="730" t="s">
        <v>402</v>
      </c>
      <c r="J99" s="730" t="s">
        <v>402</v>
      </c>
      <c r="K99" s="730" t="s">
        <v>402</v>
      </c>
      <c r="L99" s="730" t="s">
        <v>402</v>
      </c>
      <c r="M99" s="730" t="s">
        <v>402</v>
      </c>
      <c r="N99" s="733" t="s">
        <v>402</v>
      </c>
      <c r="O99" s="63"/>
      <c r="P99" s="736">
        <v>0.11200466652663706</v>
      </c>
      <c r="Q99" s="736" t="s">
        <v>402</v>
      </c>
      <c r="R99" s="741" t="s">
        <v>402</v>
      </c>
      <c r="S99" s="736" t="s">
        <v>402</v>
      </c>
      <c r="T99" s="741" t="s">
        <v>402</v>
      </c>
      <c r="U99" s="736" t="s">
        <v>402</v>
      </c>
      <c r="V99" s="741" t="s">
        <v>402</v>
      </c>
      <c r="W99" s="297"/>
      <c r="X99" s="70"/>
      <c r="Y99" s="878"/>
      <c r="Z99" s="815"/>
      <c r="AA99" s="815"/>
      <c r="AB99" s="815"/>
      <c r="AC99" s="815"/>
      <c r="AD99" s="815"/>
      <c r="AE99" s="815"/>
      <c r="AF99" s="815"/>
      <c r="AG99" s="810"/>
    </row>
    <row r="100" spans="1:34" s="68" customFormat="1" ht="15" thickBot="1" x14ac:dyDescent="0.4">
      <c r="A100" s="400">
        <v>2025</v>
      </c>
      <c r="B100" s="102" t="s">
        <v>18</v>
      </c>
      <c r="C100" s="564">
        <v>0.15370446985560426</v>
      </c>
      <c r="D100" s="564">
        <v>0.17088977820777596</v>
      </c>
      <c r="E100" s="564">
        <v>0.18861356416919994</v>
      </c>
      <c r="F100" s="564">
        <v>0.18289861166182481</v>
      </c>
      <c r="G100" s="564">
        <v>0.18302749859252454</v>
      </c>
      <c r="H100" s="564">
        <v>0.18625085091779101</v>
      </c>
      <c r="I100" s="564">
        <v>0.19130844685294054</v>
      </c>
      <c r="J100" s="564">
        <v>0.14512673723652414</v>
      </c>
      <c r="K100" s="564">
        <v>0.17892242667197278</v>
      </c>
      <c r="L100" s="564">
        <v>0.19490839149153943</v>
      </c>
      <c r="M100" s="564">
        <v>0.18155595701037885</v>
      </c>
      <c r="N100" s="565">
        <v>0.16153185598781417</v>
      </c>
      <c r="O100" s="155"/>
      <c r="P100" s="611">
        <v>0.51320781223258016</v>
      </c>
      <c r="Q100" s="612">
        <v>0.55217696117214032</v>
      </c>
      <c r="R100" s="613">
        <v>1.0653847734047206</v>
      </c>
      <c r="S100" s="612">
        <v>0.51535761076143749</v>
      </c>
      <c r="T100" s="613">
        <v>1.5807423841661581</v>
      </c>
      <c r="U100" s="611">
        <v>0.5379962044897324</v>
      </c>
      <c r="V100" s="614">
        <v>2.1187385886558907</v>
      </c>
      <c r="W100" s="90"/>
      <c r="X100" s="67"/>
      <c r="Y100" s="877" t="s">
        <v>18</v>
      </c>
      <c r="Z100" s="815">
        <v>1.6601530262538564</v>
      </c>
      <c r="AA100" s="815">
        <v>1.6261620604435392</v>
      </c>
      <c r="AB100" s="815">
        <v>1.5157297688117561</v>
      </c>
      <c r="AC100" s="815">
        <v>2.0387476846387909</v>
      </c>
      <c r="AD100" s="815">
        <v>2.1016831785781154</v>
      </c>
      <c r="AE100" s="815">
        <v>2.1738409550556943</v>
      </c>
      <c r="AF100" s="815">
        <v>2.1187385886558907</v>
      </c>
      <c r="AG100" s="808">
        <f t="shared" si="10"/>
        <v>-2.5347929098332722E-2</v>
      </c>
      <c r="AH100" s="74"/>
    </row>
    <row r="101" spans="1:34" s="68" customFormat="1" ht="15" customHeight="1" thickBot="1" x14ac:dyDescent="0.3">
      <c r="A101" s="401">
        <v>2026</v>
      </c>
      <c r="B101" s="91"/>
      <c r="C101" s="566">
        <v>0.15440446239191208</v>
      </c>
      <c r="D101" s="566">
        <v>0.16534617503567872</v>
      </c>
      <c r="E101" s="566">
        <v>0.19073563884127909</v>
      </c>
      <c r="F101" s="566">
        <v>0</v>
      </c>
      <c r="G101" s="566">
        <v>0</v>
      </c>
      <c r="H101" s="566">
        <v>0</v>
      </c>
      <c r="I101" s="566">
        <v>0</v>
      </c>
      <c r="J101" s="566">
        <v>0</v>
      </c>
      <c r="K101" s="566">
        <v>0</v>
      </c>
      <c r="L101" s="566">
        <v>0</v>
      </c>
      <c r="M101" s="566">
        <v>0</v>
      </c>
      <c r="N101" s="567">
        <v>0</v>
      </c>
      <c r="O101" s="155"/>
      <c r="P101" s="615">
        <v>0.51048627626886989</v>
      </c>
      <c r="Q101" s="615">
        <v>0</v>
      </c>
      <c r="R101" s="715" t="s">
        <v>402</v>
      </c>
      <c r="S101" s="714">
        <v>0</v>
      </c>
      <c r="T101" s="715" t="s">
        <v>402</v>
      </c>
      <c r="U101" s="714">
        <v>0</v>
      </c>
      <c r="V101" s="715" t="s">
        <v>402</v>
      </c>
      <c r="W101" s="90"/>
      <c r="X101" s="67"/>
      <c r="Y101" s="878"/>
      <c r="Z101" s="815"/>
      <c r="AA101" s="815"/>
      <c r="AB101" s="815"/>
      <c r="AC101" s="815"/>
      <c r="AD101" s="815"/>
      <c r="AE101" s="815"/>
      <c r="AF101" s="815"/>
      <c r="AG101" s="809"/>
    </row>
    <row r="102" spans="1:34" s="68" customFormat="1" ht="15" customHeight="1" thickBot="1" x14ac:dyDescent="0.3">
      <c r="A102" s="402" t="s">
        <v>138</v>
      </c>
      <c r="B102" s="101"/>
      <c r="C102" s="730">
        <v>4.5541456079020558E-3</v>
      </c>
      <c r="D102" s="730">
        <v>-3.2439641681534959E-2</v>
      </c>
      <c r="E102" s="730">
        <v>1.1250912316017157E-2</v>
      </c>
      <c r="F102" s="730" t="s">
        <v>402</v>
      </c>
      <c r="G102" s="730" t="s">
        <v>402</v>
      </c>
      <c r="H102" s="730" t="s">
        <v>402</v>
      </c>
      <c r="I102" s="730" t="s">
        <v>402</v>
      </c>
      <c r="J102" s="730" t="s">
        <v>402</v>
      </c>
      <c r="K102" s="730" t="s">
        <v>402</v>
      </c>
      <c r="L102" s="730" t="s">
        <v>402</v>
      </c>
      <c r="M102" s="730" t="s">
        <v>402</v>
      </c>
      <c r="N102" s="733" t="s">
        <v>402</v>
      </c>
      <c r="O102" s="63"/>
      <c r="P102" s="736">
        <v>-5.3029901315627386E-3</v>
      </c>
      <c r="Q102" s="736" t="s">
        <v>402</v>
      </c>
      <c r="R102" s="741" t="s">
        <v>402</v>
      </c>
      <c r="S102" s="736" t="s">
        <v>402</v>
      </c>
      <c r="T102" s="741" t="s">
        <v>402</v>
      </c>
      <c r="U102" s="736" t="s">
        <v>402</v>
      </c>
      <c r="V102" s="741" t="s">
        <v>402</v>
      </c>
      <c r="W102" s="297"/>
      <c r="X102" s="70"/>
      <c r="Y102" s="878"/>
      <c r="Z102" s="815"/>
      <c r="AA102" s="815"/>
      <c r="AB102" s="815"/>
      <c r="AC102" s="815"/>
      <c r="AD102" s="815"/>
      <c r="AE102" s="815"/>
      <c r="AF102" s="815"/>
      <c r="AG102" s="810"/>
    </row>
    <row r="103" spans="1:34" s="68" customFormat="1" ht="15" thickBot="1" x14ac:dyDescent="0.4">
      <c r="A103" s="400">
        <v>2025</v>
      </c>
      <c r="B103" s="102" t="s">
        <v>19</v>
      </c>
      <c r="C103" s="564">
        <v>0.580001822195503</v>
      </c>
      <c r="D103" s="564">
        <v>0.56372136982479659</v>
      </c>
      <c r="E103" s="564">
        <v>0.55402394183210446</v>
      </c>
      <c r="F103" s="564">
        <v>0.55232637152851949</v>
      </c>
      <c r="G103" s="564">
        <v>0.55768703200715863</v>
      </c>
      <c r="H103" s="564">
        <v>0.56069682880969074</v>
      </c>
      <c r="I103" s="564">
        <v>0.55676674304364404</v>
      </c>
      <c r="J103" s="564">
        <v>0.55444845619566441</v>
      </c>
      <c r="K103" s="564">
        <v>0.55739721197149528</v>
      </c>
      <c r="L103" s="564">
        <v>0.56828926838085181</v>
      </c>
      <c r="M103" s="564">
        <v>0.56109145954823958</v>
      </c>
      <c r="N103" s="565">
        <v>0.55702738094928328</v>
      </c>
      <c r="O103" s="155"/>
      <c r="P103" s="611">
        <v>1.6977471338524042</v>
      </c>
      <c r="Q103" s="612">
        <v>1.6707102323453689</v>
      </c>
      <c r="R103" s="613">
        <v>3.3684573661977728</v>
      </c>
      <c r="S103" s="612">
        <v>1.6686124112108036</v>
      </c>
      <c r="T103" s="613">
        <v>5.0370697774085764</v>
      </c>
      <c r="U103" s="611">
        <v>1.6864081088783749</v>
      </c>
      <c r="V103" s="614">
        <v>6.7234778862869513</v>
      </c>
      <c r="W103" s="90"/>
      <c r="X103" s="67"/>
      <c r="Y103" s="877" t="s">
        <v>19</v>
      </c>
      <c r="Z103" s="815">
        <v>6.3412067743969214</v>
      </c>
      <c r="AA103" s="815">
        <v>6.0508716451008535</v>
      </c>
      <c r="AB103" s="815">
        <v>5.9688081541388964</v>
      </c>
      <c r="AC103" s="815">
        <v>5.7307836745729572</v>
      </c>
      <c r="AD103" s="815">
        <v>5.294950586063079</v>
      </c>
      <c r="AE103" s="815">
        <v>6.7816484469863481</v>
      </c>
      <c r="AF103" s="815">
        <v>6.7234778862869513</v>
      </c>
      <c r="AG103" s="808">
        <f t="shared" si="10"/>
        <v>-8.5776432019631921E-3</v>
      </c>
      <c r="AH103" s="74"/>
    </row>
    <row r="104" spans="1:34" s="68" customFormat="1" ht="15" customHeight="1" thickBot="1" x14ac:dyDescent="0.3">
      <c r="A104" s="401">
        <v>2026</v>
      </c>
      <c r="B104" s="91"/>
      <c r="C104" s="566">
        <v>0.56030339105105054</v>
      </c>
      <c r="D104" s="566">
        <v>0.53654276555694513</v>
      </c>
      <c r="E104" s="566">
        <v>0.55151390882794549</v>
      </c>
      <c r="F104" s="566">
        <v>0</v>
      </c>
      <c r="G104" s="566">
        <v>0</v>
      </c>
      <c r="H104" s="566">
        <v>0</v>
      </c>
      <c r="I104" s="566">
        <v>0</v>
      </c>
      <c r="J104" s="566">
        <v>0</v>
      </c>
      <c r="K104" s="566">
        <v>0</v>
      </c>
      <c r="L104" s="566">
        <v>0</v>
      </c>
      <c r="M104" s="566">
        <v>0</v>
      </c>
      <c r="N104" s="567">
        <v>0</v>
      </c>
      <c r="O104" s="155"/>
      <c r="P104" s="615">
        <v>1.6483600654359412</v>
      </c>
      <c r="Q104" s="615">
        <v>0</v>
      </c>
      <c r="R104" s="715" t="s">
        <v>402</v>
      </c>
      <c r="S104" s="714">
        <v>0</v>
      </c>
      <c r="T104" s="715" t="s">
        <v>402</v>
      </c>
      <c r="U104" s="714">
        <v>0</v>
      </c>
      <c r="V104" s="715" t="s">
        <v>402</v>
      </c>
      <c r="W104" s="90"/>
      <c r="X104" s="67"/>
      <c r="Y104" s="878"/>
      <c r="Z104" s="815"/>
      <c r="AA104" s="815"/>
      <c r="AB104" s="815"/>
      <c r="AC104" s="815"/>
      <c r="AD104" s="815"/>
      <c r="AE104" s="815"/>
      <c r="AF104" s="815"/>
      <c r="AG104" s="809"/>
    </row>
    <row r="105" spans="1:34" s="68" customFormat="1" ht="15" customHeight="1" thickBot="1" x14ac:dyDescent="0.3">
      <c r="A105" s="402" t="s">
        <v>138</v>
      </c>
      <c r="B105" s="101"/>
      <c r="C105" s="730">
        <v>-3.3962705616832796E-2</v>
      </c>
      <c r="D105" s="730">
        <v>-4.8212833010567814E-2</v>
      </c>
      <c r="E105" s="730">
        <v>-4.5305497012611646E-3</v>
      </c>
      <c r="F105" s="730" t="s">
        <v>402</v>
      </c>
      <c r="G105" s="730" t="s">
        <v>402</v>
      </c>
      <c r="H105" s="730" t="s">
        <v>402</v>
      </c>
      <c r="I105" s="730" t="s">
        <v>402</v>
      </c>
      <c r="J105" s="730" t="s">
        <v>402</v>
      </c>
      <c r="K105" s="730" t="s">
        <v>402</v>
      </c>
      <c r="L105" s="730" t="s">
        <v>402</v>
      </c>
      <c r="M105" s="730" t="s">
        <v>402</v>
      </c>
      <c r="N105" s="733" t="s">
        <v>402</v>
      </c>
      <c r="O105" s="63"/>
      <c r="P105" s="736">
        <v>-2.9089766922119592E-2</v>
      </c>
      <c r="Q105" s="736" t="s">
        <v>402</v>
      </c>
      <c r="R105" s="741" t="s">
        <v>402</v>
      </c>
      <c r="S105" s="736" t="s">
        <v>402</v>
      </c>
      <c r="T105" s="741" t="s">
        <v>402</v>
      </c>
      <c r="U105" s="736" t="s">
        <v>402</v>
      </c>
      <c r="V105" s="741" t="s">
        <v>402</v>
      </c>
      <c r="W105" s="297"/>
      <c r="X105" s="70"/>
      <c r="Y105" s="878"/>
      <c r="Z105" s="815"/>
      <c r="AA105" s="815"/>
      <c r="AB105" s="815"/>
      <c r="AC105" s="815"/>
      <c r="AD105" s="815"/>
      <c r="AE105" s="815"/>
      <c r="AF105" s="815"/>
      <c r="AG105" s="810"/>
    </row>
    <row r="106" spans="1:34" s="68" customFormat="1" ht="15" thickBot="1" x14ac:dyDescent="0.4">
      <c r="A106" s="400">
        <v>2025</v>
      </c>
      <c r="B106" s="102" t="s">
        <v>20</v>
      </c>
      <c r="C106" s="564">
        <v>0.26017941842166381</v>
      </c>
      <c r="D106" s="564">
        <v>0.24963469817569284</v>
      </c>
      <c r="E106" s="564">
        <v>0.2439287450474335</v>
      </c>
      <c r="F106" s="564">
        <v>0.24716052901912544</v>
      </c>
      <c r="G106" s="564">
        <v>0.25329805816796896</v>
      </c>
      <c r="H106" s="564">
        <v>0.25672572781673464</v>
      </c>
      <c r="I106" s="564">
        <v>0.25355436571471257</v>
      </c>
      <c r="J106" s="564">
        <v>0.25174726547114457</v>
      </c>
      <c r="K106" s="564">
        <v>0.25330959215442372</v>
      </c>
      <c r="L106" s="564">
        <v>0.25981732539363461</v>
      </c>
      <c r="M106" s="564">
        <v>0.24969907979905984</v>
      </c>
      <c r="N106" s="565">
        <v>0.24406215453637928</v>
      </c>
      <c r="O106" s="155"/>
      <c r="P106" s="611">
        <v>0.7537428616447901</v>
      </c>
      <c r="Q106" s="612">
        <v>0.75718431500382899</v>
      </c>
      <c r="R106" s="613">
        <v>1.510927176648619</v>
      </c>
      <c r="S106" s="612">
        <v>0.75861122334028086</v>
      </c>
      <c r="T106" s="613">
        <v>2.2695383999888996</v>
      </c>
      <c r="U106" s="611">
        <v>0.75357855972907373</v>
      </c>
      <c r="V106" s="614">
        <v>3.0231169597179735</v>
      </c>
      <c r="W106" s="90"/>
      <c r="X106" s="67"/>
      <c r="Y106" s="877" t="s">
        <v>20</v>
      </c>
      <c r="Z106" s="815">
        <v>2.0883600526167312</v>
      </c>
      <c r="AA106" s="815">
        <v>2.1310948366540825</v>
      </c>
      <c r="AB106" s="815">
        <v>2.5785596596380125</v>
      </c>
      <c r="AC106" s="815">
        <v>3.0467916820013556</v>
      </c>
      <c r="AD106" s="815">
        <v>2.2912007237541046</v>
      </c>
      <c r="AE106" s="815">
        <v>3.0656291188242992</v>
      </c>
      <c r="AF106" s="815">
        <v>3.0231169597179735</v>
      </c>
      <c r="AG106" s="808">
        <f t="shared" si="10"/>
        <v>-1.3867352330809601E-2</v>
      </c>
      <c r="AH106" s="74"/>
    </row>
    <row r="107" spans="1:34" s="68" customFormat="1" ht="15" customHeight="1" thickBot="1" x14ac:dyDescent="0.3">
      <c r="A107" s="401">
        <v>2026</v>
      </c>
      <c r="B107" s="91"/>
      <c r="C107" s="566">
        <v>0.24297679993677823</v>
      </c>
      <c r="D107" s="566">
        <v>0.24109035339378448</v>
      </c>
      <c r="E107" s="566">
        <v>0.25264018170770347</v>
      </c>
      <c r="F107" s="566">
        <v>0</v>
      </c>
      <c r="G107" s="566">
        <v>0</v>
      </c>
      <c r="H107" s="566">
        <v>0</v>
      </c>
      <c r="I107" s="566">
        <v>0</v>
      </c>
      <c r="J107" s="566">
        <v>0</v>
      </c>
      <c r="K107" s="566">
        <v>0</v>
      </c>
      <c r="L107" s="566">
        <v>0</v>
      </c>
      <c r="M107" s="566">
        <v>0</v>
      </c>
      <c r="N107" s="567">
        <v>0</v>
      </c>
      <c r="O107" s="155"/>
      <c r="P107" s="615">
        <v>0.73670733503826624</v>
      </c>
      <c r="Q107" s="615">
        <v>0</v>
      </c>
      <c r="R107" s="715" t="s">
        <v>402</v>
      </c>
      <c r="S107" s="714">
        <v>0</v>
      </c>
      <c r="T107" s="715" t="s">
        <v>402</v>
      </c>
      <c r="U107" s="714">
        <v>0</v>
      </c>
      <c r="V107" s="715" t="s">
        <v>402</v>
      </c>
      <c r="W107" s="90"/>
      <c r="X107" s="67"/>
      <c r="Y107" s="878"/>
      <c r="Z107" s="815"/>
      <c r="AA107" s="815"/>
      <c r="AB107" s="815"/>
      <c r="AC107" s="815"/>
      <c r="AD107" s="815"/>
      <c r="AE107" s="815"/>
      <c r="AF107" s="815"/>
      <c r="AG107" s="809"/>
    </row>
    <row r="108" spans="1:34" s="68" customFormat="1" ht="15" customHeight="1" thickBot="1" x14ac:dyDescent="0.3">
      <c r="A108" s="402" t="s">
        <v>138</v>
      </c>
      <c r="B108" s="101"/>
      <c r="C108" s="730">
        <v>-6.6118290944158734E-2</v>
      </c>
      <c r="D108" s="730">
        <v>-3.4227392443236575E-2</v>
      </c>
      <c r="E108" s="730">
        <v>3.5713038488251851E-2</v>
      </c>
      <c r="F108" s="730" t="s">
        <v>402</v>
      </c>
      <c r="G108" s="730" t="s">
        <v>402</v>
      </c>
      <c r="H108" s="730" t="s">
        <v>402</v>
      </c>
      <c r="I108" s="730" t="s">
        <v>402</v>
      </c>
      <c r="J108" s="730" t="s">
        <v>402</v>
      </c>
      <c r="K108" s="730" t="s">
        <v>402</v>
      </c>
      <c r="L108" s="730" t="s">
        <v>402</v>
      </c>
      <c r="M108" s="730" t="s">
        <v>402</v>
      </c>
      <c r="N108" s="733" t="s">
        <v>402</v>
      </c>
      <c r="O108" s="63"/>
      <c r="P108" s="736">
        <v>-2.260124436780675E-2</v>
      </c>
      <c r="Q108" s="736" t="s">
        <v>402</v>
      </c>
      <c r="R108" s="741" t="s">
        <v>402</v>
      </c>
      <c r="S108" s="736" t="s">
        <v>402</v>
      </c>
      <c r="T108" s="741" t="s">
        <v>402</v>
      </c>
      <c r="U108" s="736" t="s">
        <v>402</v>
      </c>
      <c r="V108" s="741" t="s">
        <v>402</v>
      </c>
      <c r="W108" s="297"/>
      <c r="X108" s="70"/>
      <c r="Y108" s="878"/>
      <c r="Z108" s="815"/>
      <c r="AA108" s="815"/>
      <c r="AB108" s="815"/>
      <c r="AC108" s="815"/>
      <c r="AD108" s="815"/>
      <c r="AE108" s="815"/>
      <c r="AF108" s="815"/>
      <c r="AG108" s="810"/>
    </row>
    <row r="109" spans="1:34" s="68" customFormat="1" ht="11" thickBot="1" x14ac:dyDescent="0.3">
      <c r="A109" s="394">
        <v>2025</v>
      </c>
      <c r="B109" s="407" t="s">
        <v>154</v>
      </c>
      <c r="C109" s="596">
        <v>1.4801039136475018</v>
      </c>
      <c r="D109" s="596">
        <v>1.4025797674410705</v>
      </c>
      <c r="E109" s="596">
        <v>1.4117857570752019</v>
      </c>
      <c r="F109" s="596">
        <v>1.4534875396545144</v>
      </c>
      <c r="G109" s="596">
        <v>1.4686682103629602</v>
      </c>
      <c r="H109" s="596">
        <v>1.4830388914742043</v>
      </c>
      <c r="I109" s="596">
        <v>1.4869008682323395</v>
      </c>
      <c r="J109" s="596">
        <v>1.4287368411193446</v>
      </c>
      <c r="K109" s="596">
        <v>1.5670744731364794</v>
      </c>
      <c r="L109" s="596">
        <v>1.5266072891685845</v>
      </c>
      <c r="M109" s="596">
        <v>1.4675578455796376</v>
      </c>
      <c r="N109" s="597">
        <v>1.4335451633721381</v>
      </c>
      <c r="O109" s="90"/>
      <c r="P109" s="626">
        <v>4.294469438163774</v>
      </c>
      <c r="Q109" s="627">
        <v>4.4051946414916783</v>
      </c>
      <c r="R109" s="627">
        <v>8.6996640796554523</v>
      </c>
      <c r="S109" s="627">
        <v>4.4827121824881635</v>
      </c>
      <c r="T109" s="627">
        <v>13.182376262143617</v>
      </c>
      <c r="U109" s="626">
        <v>4.4277102981203598</v>
      </c>
      <c r="V109" s="626">
        <v>17.610086560263976</v>
      </c>
      <c r="W109" s="90"/>
      <c r="X109" s="90"/>
      <c r="Y109" s="850" t="s">
        <v>154</v>
      </c>
      <c r="Z109" s="903">
        <v>12.430536602952742</v>
      </c>
      <c r="AA109" s="903">
        <v>12.585397864998171</v>
      </c>
      <c r="AB109" s="903">
        <v>12.822319185762892</v>
      </c>
      <c r="AC109" s="903">
        <v>14.173915733959639</v>
      </c>
      <c r="AD109" s="903">
        <v>14.18002171850231</v>
      </c>
      <c r="AE109" s="903">
        <v>17.782828047470325</v>
      </c>
      <c r="AF109" s="903">
        <v>17.610086560263976</v>
      </c>
      <c r="AG109" s="995">
        <f t="shared" si="10"/>
        <v>-9.7139491393171129E-3</v>
      </c>
    </row>
    <row r="110" spans="1:34" s="68" customFormat="1" ht="15" customHeight="1" thickBot="1" x14ac:dyDescent="0.3">
      <c r="A110" s="395">
        <v>2026</v>
      </c>
      <c r="B110" s="408"/>
      <c r="C110" s="598">
        <v>1.429018224258531</v>
      </c>
      <c r="D110" s="598">
        <v>1.3388366358767494</v>
      </c>
      <c r="E110" s="598">
        <v>1.4308105242860651</v>
      </c>
      <c r="F110" s="598">
        <v>0</v>
      </c>
      <c r="G110" s="598">
        <v>0</v>
      </c>
      <c r="H110" s="598">
        <v>0</v>
      </c>
      <c r="I110" s="598">
        <v>0</v>
      </c>
      <c r="J110" s="598">
        <v>0</v>
      </c>
      <c r="K110" s="598">
        <v>0</v>
      </c>
      <c r="L110" s="598">
        <v>0</v>
      </c>
      <c r="M110" s="598">
        <v>0</v>
      </c>
      <c r="N110" s="599">
        <v>0</v>
      </c>
      <c r="O110" s="90"/>
      <c r="P110" s="628">
        <v>4.1986653844213455</v>
      </c>
      <c r="Q110" s="628">
        <v>0</v>
      </c>
      <c r="R110" s="715" t="s">
        <v>402</v>
      </c>
      <c r="S110" s="714">
        <v>0</v>
      </c>
      <c r="T110" s="715" t="s">
        <v>402</v>
      </c>
      <c r="U110" s="714">
        <v>0</v>
      </c>
      <c r="V110" s="715" t="s">
        <v>402</v>
      </c>
      <c r="W110" s="90"/>
      <c r="X110" s="90"/>
      <c r="Y110" s="851"/>
      <c r="Z110" s="903"/>
      <c r="AA110" s="903"/>
      <c r="AB110" s="903"/>
      <c r="AC110" s="903"/>
      <c r="AD110" s="903"/>
      <c r="AE110" s="903"/>
      <c r="AF110" s="903"/>
      <c r="AG110" s="996"/>
    </row>
    <row r="111" spans="1:34" s="68" customFormat="1" ht="15" customHeight="1" thickBot="1" x14ac:dyDescent="0.3">
      <c r="A111" s="396" t="s">
        <v>138</v>
      </c>
      <c r="B111" s="409"/>
      <c r="C111" s="750">
        <v>-3.451493433530458E-2</v>
      </c>
      <c r="D111" s="750">
        <v>-4.5447063364258369E-2</v>
      </c>
      <c r="E111" s="750">
        <v>1.3475675835033812E-2</v>
      </c>
      <c r="F111" s="750" t="s">
        <v>402</v>
      </c>
      <c r="G111" s="750" t="s">
        <v>402</v>
      </c>
      <c r="H111" s="750" t="s">
        <v>402</v>
      </c>
      <c r="I111" s="750" t="s">
        <v>402</v>
      </c>
      <c r="J111" s="750" t="s">
        <v>402</v>
      </c>
      <c r="K111" s="750" t="s">
        <v>402</v>
      </c>
      <c r="L111" s="750" t="s">
        <v>402</v>
      </c>
      <c r="M111" s="750" t="s">
        <v>402</v>
      </c>
      <c r="N111" s="751" t="s">
        <v>402</v>
      </c>
      <c r="O111" s="727"/>
      <c r="P111" s="740">
        <v>-2.2308705445903076E-2</v>
      </c>
      <c r="Q111" s="740" t="s">
        <v>402</v>
      </c>
      <c r="R111" s="741" t="s">
        <v>402</v>
      </c>
      <c r="S111" s="740" t="s">
        <v>402</v>
      </c>
      <c r="T111" s="741" t="s">
        <v>402</v>
      </c>
      <c r="U111" s="740" t="s">
        <v>402</v>
      </c>
      <c r="V111" s="741" t="s">
        <v>402</v>
      </c>
      <c r="W111" s="297"/>
      <c r="X111" s="69"/>
      <c r="Y111" s="851"/>
      <c r="Z111" s="903"/>
      <c r="AA111" s="903"/>
      <c r="AB111" s="903"/>
      <c r="AC111" s="903"/>
      <c r="AD111" s="903"/>
      <c r="AE111" s="903"/>
      <c r="AF111" s="903"/>
      <c r="AG111" s="997"/>
    </row>
    <row r="112" spans="1:34" x14ac:dyDescent="0.35">
      <c r="B112" s="84"/>
      <c r="C112" s="79"/>
      <c r="D112" s="79"/>
      <c r="E112" s="79"/>
      <c r="F112" s="79"/>
      <c r="G112" s="79"/>
      <c r="H112" s="79"/>
      <c r="I112" s="79"/>
      <c r="J112" s="79"/>
      <c r="K112" s="79"/>
      <c r="L112" s="79"/>
      <c r="M112" s="79"/>
      <c r="N112" s="79"/>
      <c r="O112" s="79"/>
      <c r="P112" s="79"/>
      <c r="Q112" s="79"/>
      <c r="R112" s="78"/>
      <c r="S112" s="79"/>
      <c r="T112" s="78"/>
      <c r="U112" s="79"/>
      <c r="V112" s="78"/>
      <c r="W112" s="78"/>
      <c r="X112" s="79"/>
      <c r="AF112" s="42"/>
      <c r="AG112" s="42"/>
    </row>
    <row r="113" spans="1:34" ht="15" thickBot="1" x14ac:dyDescent="0.4">
      <c r="A113" s="410"/>
      <c r="B113" s="361" t="s">
        <v>140</v>
      </c>
      <c r="C113" s="362"/>
      <c r="D113" s="362"/>
      <c r="E113" s="362"/>
      <c r="F113" s="362"/>
      <c r="G113" s="362"/>
      <c r="H113" s="362"/>
      <c r="I113" s="362"/>
      <c r="J113" s="362"/>
      <c r="K113" s="362"/>
      <c r="L113" s="362"/>
      <c r="M113" s="362"/>
      <c r="N113" s="362"/>
      <c r="O113" s="362"/>
      <c r="P113" s="363"/>
      <c r="Q113" s="363"/>
      <c r="R113" s="364"/>
      <c r="S113" s="363"/>
      <c r="T113" s="364"/>
      <c r="U113" s="363"/>
      <c r="V113" s="364"/>
      <c r="W113" s="364"/>
      <c r="X113" s="364"/>
      <c r="Y113" s="364"/>
      <c r="Z113" s="364"/>
      <c r="AA113" s="364"/>
      <c r="AB113" s="364"/>
      <c r="AC113" s="364"/>
      <c r="AD113" s="364"/>
      <c r="AE113" s="364"/>
      <c r="AF113" s="364"/>
      <c r="AG113" s="364"/>
    </row>
    <row r="114" spans="1:34" s="165" customFormat="1" ht="24.5" thickBot="1" x14ac:dyDescent="0.35">
      <c r="B114" s="48" t="s">
        <v>394</v>
      </c>
      <c r="C114" s="4" t="s">
        <v>114</v>
      </c>
      <c r="D114" s="4" t="s">
        <v>115</v>
      </c>
      <c r="E114" s="49" t="s">
        <v>116</v>
      </c>
      <c r="F114" s="49" t="s">
        <v>117</v>
      </c>
      <c r="G114" s="49" t="s">
        <v>118</v>
      </c>
      <c r="H114" s="49" t="s">
        <v>119</v>
      </c>
      <c r="I114" s="49" t="s">
        <v>120</v>
      </c>
      <c r="J114" s="49" t="s">
        <v>121</v>
      </c>
      <c r="K114" s="49" t="s">
        <v>122</v>
      </c>
      <c r="L114" s="4" t="s">
        <v>123</v>
      </c>
      <c r="M114" s="4" t="s">
        <v>124</v>
      </c>
      <c r="N114" s="50" t="s">
        <v>125</v>
      </c>
      <c r="O114" s="168"/>
      <c r="P114" s="170" t="s">
        <v>126</v>
      </c>
      <c r="Q114" s="170" t="s">
        <v>127</v>
      </c>
      <c r="R114" s="169" t="s">
        <v>128</v>
      </c>
      <c r="S114" s="170" t="s">
        <v>129</v>
      </c>
      <c r="T114" s="169" t="s">
        <v>130</v>
      </c>
      <c r="U114" s="170" t="s">
        <v>131</v>
      </c>
      <c r="V114" s="169" t="s">
        <v>136</v>
      </c>
      <c r="W114" s="172"/>
      <c r="X114" s="172"/>
      <c r="Y114" s="48" t="s">
        <v>394</v>
      </c>
      <c r="Z114" s="174">
        <v>2019</v>
      </c>
      <c r="AA114" s="174">
        <v>2020</v>
      </c>
      <c r="AB114" s="174">
        <v>2021</v>
      </c>
      <c r="AC114" s="174">
        <v>2022</v>
      </c>
      <c r="AD114" s="174">
        <v>2023</v>
      </c>
      <c r="AE114" s="174">
        <v>2024</v>
      </c>
      <c r="AF114" s="80">
        <v>2025</v>
      </c>
      <c r="AG114" s="57" t="s">
        <v>411</v>
      </c>
    </row>
    <row r="115" spans="1:34" s="68" customFormat="1" ht="15" thickBot="1" x14ac:dyDescent="0.4">
      <c r="A115" s="368">
        <v>2025</v>
      </c>
      <c r="B115" s="102" t="s">
        <v>21</v>
      </c>
      <c r="C115" s="564">
        <v>0</v>
      </c>
      <c r="D115" s="564">
        <v>0</v>
      </c>
      <c r="E115" s="564">
        <v>0</v>
      </c>
      <c r="F115" s="564">
        <v>0</v>
      </c>
      <c r="G115" s="564">
        <v>0</v>
      </c>
      <c r="H115" s="564">
        <v>0</v>
      </c>
      <c r="I115" s="564">
        <v>0</v>
      </c>
      <c r="J115" s="564">
        <v>0</v>
      </c>
      <c r="K115" s="564">
        <v>0</v>
      </c>
      <c r="L115" s="564">
        <v>0</v>
      </c>
      <c r="M115" s="564">
        <v>0</v>
      </c>
      <c r="N115" s="565">
        <v>0</v>
      </c>
      <c r="O115" s="139"/>
      <c r="P115" s="611">
        <v>0</v>
      </c>
      <c r="Q115" s="612">
        <v>0</v>
      </c>
      <c r="R115" s="613">
        <v>0</v>
      </c>
      <c r="S115" s="612">
        <v>0</v>
      </c>
      <c r="T115" s="613">
        <v>0</v>
      </c>
      <c r="U115" s="611">
        <v>0</v>
      </c>
      <c r="V115" s="613">
        <v>0</v>
      </c>
      <c r="W115" s="90"/>
      <c r="X115" s="67"/>
      <c r="Y115" s="877" t="s">
        <v>21</v>
      </c>
      <c r="Z115" s="815">
        <v>0</v>
      </c>
      <c r="AA115" s="815">
        <v>0</v>
      </c>
      <c r="AB115" s="815">
        <v>0</v>
      </c>
      <c r="AC115" s="815">
        <v>0</v>
      </c>
      <c r="AD115" s="815">
        <v>0</v>
      </c>
      <c r="AE115" s="815">
        <v>0</v>
      </c>
      <c r="AF115" s="815">
        <v>0</v>
      </c>
      <c r="AG115" s="808">
        <f t="shared" ref="AG115" si="11">IFERROR(AF115/AE115-1,0)</f>
        <v>0</v>
      </c>
      <c r="AH115" s="74"/>
    </row>
    <row r="116" spans="1:34" s="68" customFormat="1" ht="15" customHeight="1" thickBot="1" x14ac:dyDescent="0.3">
      <c r="A116" s="369">
        <v>2026</v>
      </c>
      <c r="B116" s="91"/>
      <c r="C116" s="566">
        <v>0</v>
      </c>
      <c r="D116" s="566">
        <v>0</v>
      </c>
      <c r="E116" s="566">
        <v>0</v>
      </c>
      <c r="F116" s="566">
        <v>0</v>
      </c>
      <c r="G116" s="566">
        <v>0</v>
      </c>
      <c r="H116" s="566">
        <v>0</v>
      </c>
      <c r="I116" s="566">
        <v>0</v>
      </c>
      <c r="J116" s="566">
        <v>0</v>
      </c>
      <c r="K116" s="566">
        <v>0</v>
      </c>
      <c r="L116" s="566">
        <v>0</v>
      </c>
      <c r="M116" s="566">
        <v>0</v>
      </c>
      <c r="N116" s="567">
        <v>0</v>
      </c>
      <c r="O116" s="155"/>
      <c r="P116" s="615">
        <v>0</v>
      </c>
      <c r="Q116" s="615">
        <v>0</v>
      </c>
      <c r="R116" s="715" t="s">
        <v>402</v>
      </c>
      <c r="S116" s="714">
        <v>0</v>
      </c>
      <c r="T116" s="715" t="s">
        <v>402</v>
      </c>
      <c r="U116" s="714">
        <v>0</v>
      </c>
      <c r="V116" s="715" t="s">
        <v>402</v>
      </c>
      <c r="W116" s="90"/>
      <c r="X116" s="67"/>
      <c r="Y116" s="878"/>
      <c r="Z116" s="815"/>
      <c r="AA116" s="815"/>
      <c r="AB116" s="815"/>
      <c r="AC116" s="815"/>
      <c r="AD116" s="815"/>
      <c r="AE116" s="815"/>
      <c r="AF116" s="815"/>
      <c r="AG116" s="809"/>
    </row>
    <row r="117" spans="1:34" s="68" customFormat="1" ht="15" customHeight="1" thickBot="1" x14ac:dyDescent="0.3">
      <c r="A117" s="370" t="s">
        <v>138</v>
      </c>
      <c r="B117" s="101"/>
      <c r="C117" s="730" t="s">
        <v>402</v>
      </c>
      <c r="D117" s="730" t="s">
        <v>402</v>
      </c>
      <c r="E117" s="730" t="s">
        <v>402</v>
      </c>
      <c r="F117" s="730" t="s">
        <v>402</v>
      </c>
      <c r="G117" s="730" t="s">
        <v>402</v>
      </c>
      <c r="H117" s="730" t="s">
        <v>402</v>
      </c>
      <c r="I117" s="730" t="s">
        <v>402</v>
      </c>
      <c r="J117" s="730" t="s">
        <v>402</v>
      </c>
      <c r="K117" s="730" t="s">
        <v>402</v>
      </c>
      <c r="L117" s="730" t="s">
        <v>402</v>
      </c>
      <c r="M117" s="730" t="s">
        <v>402</v>
      </c>
      <c r="N117" s="733" t="s">
        <v>402</v>
      </c>
      <c r="O117" s="63"/>
      <c r="P117" s="736" t="s">
        <v>402</v>
      </c>
      <c r="Q117" s="736" t="s">
        <v>402</v>
      </c>
      <c r="R117" s="741" t="s">
        <v>402</v>
      </c>
      <c r="S117" s="736" t="s">
        <v>402</v>
      </c>
      <c r="T117" s="741" t="s">
        <v>402</v>
      </c>
      <c r="U117" s="736" t="s">
        <v>402</v>
      </c>
      <c r="V117" s="741" t="s">
        <v>402</v>
      </c>
      <c r="W117" s="297"/>
      <c r="X117" s="70"/>
      <c r="Y117" s="878"/>
      <c r="Z117" s="815"/>
      <c r="AA117" s="815"/>
      <c r="AB117" s="815"/>
      <c r="AC117" s="815"/>
      <c r="AD117" s="815"/>
      <c r="AE117" s="815"/>
      <c r="AF117" s="815"/>
      <c r="AG117" s="810"/>
    </row>
    <row r="118" spans="1:34" s="68" customFormat="1" ht="15" thickBot="1" x14ac:dyDescent="0.4">
      <c r="A118" s="368">
        <v>2025</v>
      </c>
      <c r="B118" s="102" t="s">
        <v>22</v>
      </c>
      <c r="C118" s="564">
        <v>0</v>
      </c>
      <c r="D118" s="564">
        <v>0</v>
      </c>
      <c r="E118" s="564">
        <v>0</v>
      </c>
      <c r="F118" s="564">
        <v>0</v>
      </c>
      <c r="G118" s="564">
        <v>0</v>
      </c>
      <c r="H118" s="564">
        <v>0</v>
      </c>
      <c r="I118" s="564">
        <v>0</v>
      </c>
      <c r="J118" s="564">
        <v>0</v>
      </c>
      <c r="K118" s="564">
        <v>0</v>
      </c>
      <c r="L118" s="564">
        <v>0</v>
      </c>
      <c r="M118" s="564">
        <v>0</v>
      </c>
      <c r="N118" s="565">
        <v>0</v>
      </c>
      <c r="O118" s="139"/>
      <c r="P118" s="611">
        <v>0</v>
      </c>
      <c r="Q118" s="612">
        <v>0</v>
      </c>
      <c r="R118" s="613">
        <v>0</v>
      </c>
      <c r="S118" s="612">
        <v>0</v>
      </c>
      <c r="T118" s="613">
        <v>0</v>
      </c>
      <c r="U118" s="611">
        <v>0</v>
      </c>
      <c r="V118" s="614">
        <v>0</v>
      </c>
      <c r="W118" s="90"/>
      <c r="X118" s="67"/>
      <c r="Y118" s="877" t="s">
        <v>22</v>
      </c>
      <c r="Z118" s="815">
        <v>0</v>
      </c>
      <c r="AA118" s="815">
        <v>0</v>
      </c>
      <c r="AB118" s="815">
        <v>0</v>
      </c>
      <c r="AC118" s="815">
        <v>0</v>
      </c>
      <c r="AD118" s="815">
        <v>0</v>
      </c>
      <c r="AE118" s="815">
        <v>0</v>
      </c>
      <c r="AF118" s="815">
        <v>0</v>
      </c>
      <c r="AG118" s="808">
        <f t="shared" ref="AG118:AG124" si="12">IFERROR(AF118/AE118-1,0)</f>
        <v>0</v>
      </c>
      <c r="AH118" s="74"/>
    </row>
    <row r="119" spans="1:34" s="68" customFormat="1" ht="15" customHeight="1" thickBot="1" x14ac:dyDescent="0.3">
      <c r="A119" s="369">
        <v>2026</v>
      </c>
      <c r="B119" s="91"/>
      <c r="C119" s="566">
        <v>0</v>
      </c>
      <c r="D119" s="566">
        <v>0</v>
      </c>
      <c r="E119" s="566">
        <v>0</v>
      </c>
      <c r="F119" s="566">
        <v>0</v>
      </c>
      <c r="G119" s="566">
        <v>0</v>
      </c>
      <c r="H119" s="566">
        <v>0</v>
      </c>
      <c r="I119" s="566">
        <v>0</v>
      </c>
      <c r="J119" s="566">
        <v>0</v>
      </c>
      <c r="K119" s="566">
        <v>0</v>
      </c>
      <c r="L119" s="566">
        <v>0</v>
      </c>
      <c r="M119" s="566">
        <v>0</v>
      </c>
      <c r="N119" s="567">
        <v>0</v>
      </c>
      <c r="O119" s="155"/>
      <c r="P119" s="615">
        <v>0</v>
      </c>
      <c r="Q119" s="615">
        <v>0</v>
      </c>
      <c r="R119" s="715" t="s">
        <v>402</v>
      </c>
      <c r="S119" s="714">
        <v>0</v>
      </c>
      <c r="T119" s="715" t="s">
        <v>402</v>
      </c>
      <c r="U119" s="714">
        <v>0</v>
      </c>
      <c r="V119" s="715" t="s">
        <v>402</v>
      </c>
      <c r="W119" s="90"/>
      <c r="X119" s="67"/>
      <c r="Y119" s="878"/>
      <c r="Z119" s="815"/>
      <c r="AA119" s="815"/>
      <c r="AB119" s="815"/>
      <c r="AC119" s="815"/>
      <c r="AD119" s="815"/>
      <c r="AE119" s="815"/>
      <c r="AF119" s="815"/>
      <c r="AG119" s="809"/>
    </row>
    <row r="120" spans="1:34" s="68" customFormat="1" ht="15" customHeight="1" thickBot="1" x14ac:dyDescent="0.3">
      <c r="A120" s="370" t="s">
        <v>138</v>
      </c>
      <c r="B120" s="101"/>
      <c r="C120" s="730" t="s">
        <v>402</v>
      </c>
      <c r="D120" s="730" t="s">
        <v>402</v>
      </c>
      <c r="E120" s="730" t="s">
        <v>402</v>
      </c>
      <c r="F120" s="730" t="s">
        <v>402</v>
      </c>
      <c r="G120" s="730" t="s">
        <v>402</v>
      </c>
      <c r="H120" s="730" t="s">
        <v>402</v>
      </c>
      <c r="I120" s="730" t="s">
        <v>402</v>
      </c>
      <c r="J120" s="730" t="s">
        <v>402</v>
      </c>
      <c r="K120" s="730" t="s">
        <v>402</v>
      </c>
      <c r="L120" s="730" t="s">
        <v>402</v>
      </c>
      <c r="M120" s="730" t="s">
        <v>402</v>
      </c>
      <c r="N120" s="733" t="s">
        <v>402</v>
      </c>
      <c r="O120" s="63"/>
      <c r="P120" s="736" t="s">
        <v>402</v>
      </c>
      <c r="Q120" s="736" t="s">
        <v>402</v>
      </c>
      <c r="R120" s="741" t="s">
        <v>402</v>
      </c>
      <c r="S120" s="736" t="s">
        <v>402</v>
      </c>
      <c r="T120" s="741" t="s">
        <v>402</v>
      </c>
      <c r="U120" s="736" t="s">
        <v>402</v>
      </c>
      <c r="V120" s="741" t="s">
        <v>402</v>
      </c>
      <c r="W120" s="297"/>
      <c r="X120" s="70"/>
      <c r="Y120" s="878"/>
      <c r="Z120" s="815"/>
      <c r="AA120" s="815"/>
      <c r="AB120" s="815"/>
      <c r="AC120" s="815"/>
      <c r="AD120" s="815"/>
      <c r="AE120" s="815"/>
      <c r="AF120" s="815"/>
      <c r="AG120" s="810"/>
    </row>
    <row r="121" spans="1:34" s="68" customFormat="1" ht="15" thickBot="1" x14ac:dyDescent="0.4">
      <c r="A121" s="368">
        <v>2025</v>
      </c>
      <c r="B121" s="102" t="s">
        <v>23</v>
      </c>
      <c r="C121" s="564">
        <v>0</v>
      </c>
      <c r="D121" s="564">
        <v>0</v>
      </c>
      <c r="E121" s="564">
        <v>0</v>
      </c>
      <c r="F121" s="564">
        <v>0</v>
      </c>
      <c r="G121" s="564">
        <v>0</v>
      </c>
      <c r="H121" s="564">
        <v>0</v>
      </c>
      <c r="I121" s="564">
        <v>0</v>
      </c>
      <c r="J121" s="564">
        <v>0</v>
      </c>
      <c r="K121" s="564">
        <v>0</v>
      </c>
      <c r="L121" s="564">
        <v>0</v>
      </c>
      <c r="M121" s="564">
        <v>0</v>
      </c>
      <c r="N121" s="565">
        <v>0</v>
      </c>
      <c r="O121" s="139"/>
      <c r="P121" s="611">
        <v>0</v>
      </c>
      <c r="Q121" s="612">
        <v>0</v>
      </c>
      <c r="R121" s="613">
        <v>0</v>
      </c>
      <c r="S121" s="612">
        <v>0</v>
      </c>
      <c r="T121" s="613">
        <v>0</v>
      </c>
      <c r="U121" s="611">
        <v>0</v>
      </c>
      <c r="V121" s="614">
        <v>0</v>
      </c>
      <c r="W121" s="90"/>
      <c r="X121" s="67"/>
      <c r="Y121" s="877" t="s">
        <v>23</v>
      </c>
      <c r="Z121" s="815">
        <v>0</v>
      </c>
      <c r="AA121" s="815">
        <v>0</v>
      </c>
      <c r="AB121" s="815">
        <v>0</v>
      </c>
      <c r="AC121" s="815">
        <v>0</v>
      </c>
      <c r="AD121" s="815">
        <v>0</v>
      </c>
      <c r="AE121" s="815">
        <v>0</v>
      </c>
      <c r="AF121" s="815">
        <v>0</v>
      </c>
      <c r="AG121" s="808">
        <f t="shared" si="12"/>
        <v>0</v>
      </c>
      <c r="AH121" s="74"/>
    </row>
    <row r="122" spans="1:34" s="68" customFormat="1" ht="15" customHeight="1" thickBot="1" x14ac:dyDescent="0.3">
      <c r="A122" s="369">
        <v>2026</v>
      </c>
      <c r="B122" s="91"/>
      <c r="C122" s="566">
        <v>0</v>
      </c>
      <c r="D122" s="566">
        <v>0</v>
      </c>
      <c r="E122" s="566">
        <v>0</v>
      </c>
      <c r="F122" s="566">
        <v>0</v>
      </c>
      <c r="G122" s="566">
        <v>0</v>
      </c>
      <c r="H122" s="566">
        <v>0</v>
      </c>
      <c r="I122" s="566">
        <v>0</v>
      </c>
      <c r="J122" s="566">
        <v>0</v>
      </c>
      <c r="K122" s="566">
        <v>0</v>
      </c>
      <c r="L122" s="566">
        <v>0</v>
      </c>
      <c r="M122" s="566">
        <v>0</v>
      </c>
      <c r="N122" s="567">
        <v>0</v>
      </c>
      <c r="O122" s="155"/>
      <c r="P122" s="615">
        <v>0</v>
      </c>
      <c r="Q122" s="615">
        <v>0</v>
      </c>
      <c r="R122" s="715" t="s">
        <v>402</v>
      </c>
      <c r="S122" s="714">
        <v>0</v>
      </c>
      <c r="T122" s="715" t="s">
        <v>402</v>
      </c>
      <c r="U122" s="714">
        <v>0</v>
      </c>
      <c r="V122" s="715" t="s">
        <v>402</v>
      </c>
      <c r="W122" s="90"/>
      <c r="X122" s="67"/>
      <c r="Y122" s="878"/>
      <c r="Z122" s="815"/>
      <c r="AA122" s="815"/>
      <c r="AB122" s="815"/>
      <c r="AC122" s="815"/>
      <c r="AD122" s="815"/>
      <c r="AE122" s="815"/>
      <c r="AF122" s="815"/>
      <c r="AG122" s="809"/>
    </row>
    <row r="123" spans="1:34" s="68" customFormat="1" ht="15" customHeight="1" thickBot="1" x14ac:dyDescent="0.3">
      <c r="A123" s="370" t="s">
        <v>138</v>
      </c>
      <c r="B123" s="101"/>
      <c r="C123" s="730" t="s">
        <v>402</v>
      </c>
      <c r="D123" s="730" t="s">
        <v>402</v>
      </c>
      <c r="E123" s="730" t="s">
        <v>402</v>
      </c>
      <c r="F123" s="730" t="s">
        <v>402</v>
      </c>
      <c r="G123" s="730" t="s">
        <v>402</v>
      </c>
      <c r="H123" s="730" t="s">
        <v>402</v>
      </c>
      <c r="I123" s="730" t="s">
        <v>402</v>
      </c>
      <c r="J123" s="730" t="s">
        <v>402</v>
      </c>
      <c r="K123" s="730" t="s">
        <v>402</v>
      </c>
      <c r="L123" s="730" t="s">
        <v>402</v>
      </c>
      <c r="M123" s="730" t="s">
        <v>402</v>
      </c>
      <c r="N123" s="733" t="s">
        <v>402</v>
      </c>
      <c r="O123" s="63"/>
      <c r="P123" s="736" t="s">
        <v>402</v>
      </c>
      <c r="Q123" s="736" t="s">
        <v>402</v>
      </c>
      <c r="R123" s="741" t="s">
        <v>402</v>
      </c>
      <c r="S123" s="736" t="s">
        <v>402</v>
      </c>
      <c r="T123" s="741" t="s">
        <v>402</v>
      </c>
      <c r="U123" s="736" t="s">
        <v>402</v>
      </c>
      <c r="V123" s="741" t="s">
        <v>402</v>
      </c>
      <c r="W123" s="297"/>
      <c r="X123" s="70"/>
      <c r="Y123" s="878"/>
      <c r="Z123" s="815"/>
      <c r="AA123" s="815"/>
      <c r="AB123" s="815"/>
      <c r="AC123" s="815"/>
      <c r="AD123" s="815"/>
      <c r="AE123" s="815"/>
      <c r="AF123" s="815"/>
      <c r="AG123" s="810"/>
    </row>
    <row r="124" spans="1:34" s="68" customFormat="1" ht="15" thickBot="1" x14ac:dyDescent="0.4">
      <c r="A124" s="368">
        <v>2025</v>
      </c>
      <c r="B124" s="102" t="s">
        <v>24</v>
      </c>
      <c r="C124" s="564">
        <v>0</v>
      </c>
      <c r="D124" s="564">
        <v>0</v>
      </c>
      <c r="E124" s="564">
        <v>0</v>
      </c>
      <c r="F124" s="564">
        <v>0</v>
      </c>
      <c r="G124" s="564">
        <v>0</v>
      </c>
      <c r="H124" s="564">
        <v>0</v>
      </c>
      <c r="I124" s="564">
        <v>0</v>
      </c>
      <c r="J124" s="564">
        <v>0</v>
      </c>
      <c r="K124" s="564">
        <v>0</v>
      </c>
      <c r="L124" s="564">
        <v>0</v>
      </c>
      <c r="M124" s="564">
        <v>0</v>
      </c>
      <c r="N124" s="565">
        <v>0</v>
      </c>
      <c r="O124" s="139"/>
      <c r="P124" s="611">
        <v>0</v>
      </c>
      <c r="Q124" s="612">
        <v>0</v>
      </c>
      <c r="R124" s="613">
        <v>0</v>
      </c>
      <c r="S124" s="612">
        <v>0</v>
      </c>
      <c r="T124" s="613">
        <v>0</v>
      </c>
      <c r="U124" s="611">
        <v>0</v>
      </c>
      <c r="V124" s="614">
        <v>0</v>
      </c>
      <c r="W124" s="90"/>
      <c r="X124" s="67"/>
      <c r="Y124" s="877" t="s">
        <v>24</v>
      </c>
      <c r="Z124" s="815">
        <v>0</v>
      </c>
      <c r="AA124" s="815">
        <v>0</v>
      </c>
      <c r="AB124" s="815">
        <v>0</v>
      </c>
      <c r="AC124" s="815">
        <v>0</v>
      </c>
      <c r="AD124" s="815">
        <v>0</v>
      </c>
      <c r="AE124" s="815">
        <v>0</v>
      </c>
      <c r="AF124" s="815">
        <v>0</v>
      </c>
      <c r="AG124" s="808">
        <f t="shared" si="12"/>
        <v>0</v>
      </c>
      <c r="AH124" s="74"/>
    </row>
    <row r="125" spans="1:34" s="68" customFormat="1" ht="15" customHeight="1" thickBot="1" x14ac:dyDescent="0.3">
      <c r="A125" s="369">
        <v>2026</v>
      </c>
      <c r="B125" s="91"/>
      <c r="C125" s="566">
        <v>0</v>
      </c>
      <c r="D125" s="566">
        <v>0</v>
      </c>
      <c r="E125" s="566">
        <v>0</v>
      </c>
      <c r="F125" s="566">
        <v>0</v>
      </c>
      <c r="G125" s="566">
        <v>0</v>
      </c>
      <c r="H125" s="566">
        <v>0</v>
      </c>
      <c r="I125" s="566">
        <v>0</v>
      </c>
      <c r="J125" s="566">
        <v>0</v>
      </c>
      <c r="K125" s="566">
        <v>0</v>
      </c>
      <c r="L125" s="566">
        <v>0</v>
      </c>
      <c r="M125" s="566">
        <v>0</v>
      </c>
      <c r="N125" s="567">
        <v>0</v>
      </c>
      <c r="O125" s="155"/>
      <c r="P125" s="615">
        <v>0</v>
      </c>
      <c r="Q125" s="615">
        <v>0</v>
      </c>
      <c r="R125" s="715" t="s">
        <v>402</v>
      </c>
      <c r="S125" s="714">
        <v>0</v>
      </c>
      <c r="T125" s="715" t="s">
        <v>402</v>
      </c>
      <c r="U125" s="714">
        <v>0</v>
      </c>
      <c r="V125" s="715" t="s">
        <v>402</v>
      </c>
      <c r="W125" s="90"/>
      <c r="X125" s="67"/>
      <c r="Y125" s="878"/>
      <c r="Z125" s="815"/>
      <c r="AA125" s="815"/>
      <c r="AB125" s="815"/>
      <c r="AC125" s="815"/>
      <c r="AD125" s="815"/>
      <c r="AE125" s="815"/>
      <c r="AF125" s="815"/>
      <c r="AG125" s="809"/>
    </row>
    <row r="126" spans="1:34" s="68" customFormat="1" ht="15" customHeight="1" thickBot="1" x14ac:dyDescent="0.3">
      <c r="A126" s="370" t="s">
        <v>138</v>
      </c>
      <c r="B126" s="101"/>
      <c r="C126" s="730" t="s">
        <v>402</v>
      </c>
      <c r="D126" s="730" t="s">
        <v>402</v>
      </c>
      <c r="E126" s="730" t="s">
        <v>402</v>
      </c>
      <c r="F126" s="730" t="s">
        <v>402</v>
      </c>
      <c r="G126" s="730" t="s">
        <v>402</v>
      </c>
      <c r="H126" s="730" t="s">
        <v>402</v>
      </c>
      <c r="I126" s="730" t="s">
        <v>402</v>
      </c>
      <c r="J126" s="730" t="s">
        <v>402</v>
      </c>
      <c r="K126" s="730" t="s">
        <v>402</v>
      </c>
      <c r="L126" s="730" t="s">
        <v>402</v>
      </c>
      <c r="M126" s="730" t="s">
        <v>402</v>
      </c>
      <c r="N126" s="733" t="s">
        <v>402</v>
      </c>
      <c r="O126" s="63"/>
      <c r="P126" s="736" t="s">
        <v>402</v>
      </c>
      <c r="Q126" s="736" t="s">
        <v>402</v>
      </c>
      <c r="R126" s="741" t="s">
        <v>402</v>
      </c>
      <c r="S126" s="736" t="s">
        <v>402</v>
      </c>
      <c r="T126" s="741" t="s">
        <v>402</v>
      </c>
      <c r="U126" s="736" t="s">
        <v>402</v>
      </c>
      <c r="V126" s="741" t="s">
        <v>402</v>
      </c>
      <c r="W126" s="297"/>
      <c r="X126" s="70"/>
      <c r="Y126" s="878"/>
      <c r="Z126" s="815"/>
      <c r="AA126" s="815"/>
      <c r="AB126" s="815"/>
      <c r="AC126" s="815"/>
      <c r="AD126" s="815"/>
      <c r="AE126" s="815"/>
      <c r="AF126" s="815"/>
      <c r="AG126" s="810"/>
    </row>
    <row r="127" spans="1:34" s="68" customFormat="1" ht="11" thickBot="1" x14ac:dyDescent="0.3">
      <c r="A127" s="417">
        <v>2025</v>
      </c>
      <c r="B127" s="407" t="s">
        <v>155</v>
      </c>
      <c r="C127" s="596">
        <v>0</v>
      </c>
      <c r="D127" s="596">
        <v>0</v>
      </c>
      <c r="E127" s="596">
        <v>0</v>
      </c>
      <c r="F127" s="596">
        <v>0</v>
      </c>
      <c r="G127" s="596">
        <v>0</v>
      </c>
      <c r="H127" s="596">
        <v>0</v>
      </c>
      <c r="I127" s="596">
        <v>0</v>
      </c>
      <c r="J127" s="596">
        <v>0</v>
      </c>
      <c r="K127" s="596">
        <v>0</v>
      </c>
      <c r="L127" s="596">
        <v>0</v>
      </c>
      <c r="M127" s="596">
        <v>0</v>
      </c>
      <c r="N127" s="597">
        <v>0</v>
      </c>
      <c r="O127" s="95"/>
      <c r="P127" s="626">
        <v>0</v>
      </c>
      <c r="Q127" s="627">
        <v>0</v>
      </c>
      <c r="R127" s="627">
        <v>0</v>
      </c>
      <c r="S127" s="627">
        <v>0</v>
      </c>
      <c r="T127" s="627">
        <v>0</v>
      </c>
      <c r="U127" s="626">
        <v>0</v>
      </c>
      <c r="V127" s="626">
        <v>0</v>
      </c>
      <c r="W127" s="90"/>
      <c r="X127" s="90"/>
      <c r="Y127" s="889" t="s">
        <v>155</v>
      </c>
      <c r="Z127" s="898">
        <v>0</v>
      </c>
      <c r="AA127" s="898">
        <v>0</v>
      </c>
      <c r="AB127" s="898">
        <v>0</v>
      </c>
      <c r="AC127" s="898">
        <v>0</v>
      </c>
      <c r="AD127" s="898">
        <v>0</v>
      </c>
      <c r="AE127" s="898">
        <v>0</v>
      </c>
      <c r="AF127" s="898">
        <v>0</v>
      </c>
      <c r="AG127" s="998">
        <f t="shared" ref="AG127" si="13">IFERROR(AF127/AE127-1,0)</f>
        <v>0</v>
      </c>
    </row>
    <row r="128" spans="1:34" s="68" customFormat="1" ht="15" customHeight="1" thickBot="1" x14ac:dyDescent="0.3">
      <c r="A128" s="418">
        <v>2026</v>
      </c>
      <c r="B128" s="408"/>
      <c r="C128" s="598">
        <v>0</v>
      </c>
      <c r="D128" s="598">
        <v>0</v>
      </c>
      <c r="E128" s="598">
        <v>0</v>
      </c>
      <c r="F128" s="598">
        <v>0</v>
      </c>
      <c r="G128" s="598">
        <v>0</v>
      </c>
      <c r="H128" s="598">
        <v>0</v>
      </c>
      <c r="I128" s="598">
        <v>0</v>
      </c>
      <c r="J128" s="598">
        <v>0</v>
      </c>
      <c r="K128" s="598">
        <v>0</v>
      </c>
      <c r="L128" s="598">
        <v>0</v>
      </c>
      <c r="M128" s="598">
        <v>0</v>
      </c>
      <c r="N128" s="599">
        <v>0</v>
      </c>
      <c r="O128" s="95"/>
      <c r="P128" s="628">
        <v>0</v>
      </c>
      <c r="Q128" s="628">
        <v>0</v>
      </c>
      <c r="R128" s="715" t="s">
        <v>402</v>
      </c>
      <c r="S128" s="714">
        <v>0</v>
      </c>
      <c r="T128" s="715" t="s">
        <v>402</v>
      </c>
      <c r="U128" s="714">
        <v>0</v>
      </c>
      <c r="V128" s="715" t="s">
        <v>402</v>
      </c>
      <c r="W128" s="90"/>
      <c r="X128" s="90"/>
      <c r="Y128" s="890"/>
      <c r="Z128" s="898"/>
      <c r="AA128" s="898"/>
      <c r="AB128" s="898"/>
      <c r="AC128" s="898"/>
      <c r="AD128" s="898"/>
      <c r="AE128" s="898"/>
      <c r="AF128" s="898"/>
      <c r="AG128" s="999"/>
    </row>
    <row r="129" spans="1:34" s="68" customFormat="1" ht="15" customHeight="1" thickBot="1" x14ac:dyDescent="0.3">
      <c r="A129" s="419" t="s">
        <v>138</v>
      </c>
      <c r="B129" s="409"/>
      <c r="C129" s="750" t="s">
        <v>402</v>
      </c>
      <c r="D129" s="750" t="s">
        <v>402</v>
      </c>
      <c r="E129" s="750" t="s">
        <v>402</v>
      </c>
      <c r="F129" s="750" t="s">
        <v>402</v>
      </c>
      <c r="G129" s="750" t="s">
        <v>402</v>
      </c>
      <c r="H129" s="750" t="s">
        <v>402</v>
      </c>
      <c r="I129" s="750" t="s">
        <v>402</v>
      </c>
      <c r="J129" s="750" t="s">
        <v>402</v>
      </c>
      <c r="K129" s="750" t="s">
        <v>402</v>
      </c>
      <c r="L129" s="750" t="s">
        <v>402</v>
      </c>
      <c r="M129" s="750" t="s">
        <v>402</v>
      </c>
      <c r="N129" s="751" t="s">
        <v>402</v>
      </c>
      <c r="O129" s="727"/>
      <c r="P129" s="740" t="s">
        <v>402</v>
      </c>
      <c r="Q129" s="740" t="s">
        <v>402</v>
      </c>
      <c r="R129" s="741" t="s">
        <v>402</v>
      </c>
      <c r="S129" s="740" t="s">
        <v>402</v>
      </c>
      <c r="T129" s="741" t="s">
        <v>402</v>
      </c>
      <c r="U129" s="740" t="s">
        <v>402</v>
      </c>
      <c r="V129" s="741" t="s">
        <v>402</v>
      </c>
      <c r="W129" s="297"/>
      <c r="X129" s="69"/>
      <c r="Y129" s="890"/>
      <c r="Z129" s="898"/>
      <c r="AA129" s="898"/>
      <c r="AB129" s="898"/>
      <c r="AC129" s="898"/>
      <c r="AD129" s="898"/>
      <c r="AE129" s="898"/>
      <c r="AF129" s="898"/>
      <c r="AG129" s="1000"/>
    </row>
    <row r="130" spans="1:34" x14ac:dyDescent="0.35">
      <c r="B130" s="77"/>
      <c r="C130" s="79"/>
      <c r="D130" s="79"/>
      <c r="E130" s="79"/>
      <c r="F130" s="79"/>
      <c r="G130" s="79"/>
      <c r="H130" s="79"/>
      <c r="I130" s="79"/>
      <c r="J130" s="79"/>
      <c r="K130" s="79"/>
      <c r="L130" s="79"/>
      <c r="M130" s="79"/>
      <c r="N130" s="79"/>
      <c r="O130" s="79"/>
      <c r="P130" s="79"/>
      <c r="Q130" s="79"/>
      <c r="R130" s="78"/>
      <c r="S130" s="79"/>
      <c r="T130" s="78"/>
      <c r="U130" s="79"/>
      <c r="V130" s="78"/>
      <c r="W130" s="78"/>
      <c r="X130" s="79"/>
      <c r="AF130" s="42"/>
      <c r="AG130" s="42"/>
    </row>
    <row r="131" spans="1:34" ht="15" thickBot="1" x14ac:dyDescent="0.4">
      <c r="A131" s="420"/>
      <c r="B131" s="361" t="s">
        <v>141</v>
      </c>
      <c r="C131" s="362"/>
      <c r="D131" s="362"/>
      <c r="E131" s="362"/>
      <c r="F131" s="362"/>
      <c r="G131" s="362"/>
      <c r="H131" s="362"/>
      <c r="I131" s="362"/>
      <c r="J131" s="362"/>
      <c r="K131" s="362"/>
      <c r="L131" s="362"/>
      <c r="M131" s="362"/>
      <c r="N131" s="362"/>
      <c r="O131" s="362"/>
      <c r="P131" s="362"/>
      <c r="Q131" s="362"/>
      <c r="R131" s="362"/>
      <c r="S131" s="362"/>
      <c r="T131" s="362"/>
      <c r="U131" s="362"/>
      <c r="V131" s="362"/>
      <c r="W131" s="362"/>
      <c r="X131" s="362"/>
      <c r="Y131" s="362"/>
      <c r="Z131" s="362"/>
      <c r="AA131" s="362"/>
      <c r="AB131" s="362"/>
      <c r="AC131" s="362"/>
      <c r="AD131" s="362"/>
      <c r="AE131" s="362"/>
      <c r="AF131" s="362"/>
      <c r="AG131" s="362"/>
    </row>
    <row r="132" spans="1:34" s="165" customFormat="1" ht="24.5" thickBot="1" x14ac:dyDescent="0.35">
      <c r="B132" s="48" t="s">
        <v>394</v>
      </c>
      <c r="C132" s="4" t="s">
        <v>114</v>
      </c>
      <c r="D132" s="4" t="s">
        <v>115</v>
      </c>
      <c r="E132" s="49" t="s">
        <v>116</v>
      </c>
      <c r="F132" s="49" t="s">
        <v>117</v>
      </c>
      <c r="G132" s="49" t="s">
        <v>118</v>
      </c>
      <c r="H132" s="49" t="s">
        <v>119</v>
      </c>
      <c r="I132" s="49" t="s">
        <v>120</v>
      </c>
      <c r="J132" s="49" t="s">
        <v>121</v>
      </c>
      <c r="K132" s="49" t="s">
        <v>122</v>
      </c>
      <c r="L132" s="4" t="s">
        <v>123</v>
      </c>
      <c r="M132" s="4" t="s">
        <v>124</v>
      </c>
      <c r="N132" s="50" t="s">
        <v>125</v>
      </c>
      <c r="O132" s="168"/>
      <c r="P132" s="170" t="s">
        <v>126</v>
      </c>
      <c r="Q132" s="170" t="s">
        <v>127</v>
      </c>
      <c r="R132" s="169" t="s">
        <v>128</v>
      </c>
      <c r="S132" s="170" t="s">
        <v>129</v>
      </c>
      <c r="T132" s="169" t="s">
        <v>130</v>
      </c>
      <c r="U132" s="170" t="s">
        <v>131</v>
      </c>
      <c r="V132" s="169" t="s">
        <v>136</v>
      </c>
      <c r="W132" s="172"/>
      <c r="X132" s="172"/>
      <c r="Y132" s="48" t="s">
        <v>394</v>
      </c>
      <c r="Z132" s="174">
        <v>2019</v>
      </c>
      <c r="AA132" s="174">
        <v>2020</v>
      </c>
      <c r="AB132" s="174">
        <v>2021</v>
      </c>
      <c r="AC132" s="174">
        <v>2022</v>
      </c>
      <c r="AD132" s="174">
        <v>2023</v>
      </c>
      <c r="AE132" s="174">
        <v>2024</v>
      </c>
      <c r="AF132" s="80">
        <v>2025</v>
      </c>
      <c r="AG132" s="57" t="s">
        <v>411</v>
      </c>
    </row>
    <row r="133" spans="1:34" s="68" customFormat="1" ht="15" thickBot="1" x14ac:dyDescent="0.4">
      <c r="A133" s="368">
        <v>2025</v>
      </c>
      <c r="B133" s="73" t="s">
        <v>156</v>
      </c>
      <c r="C133" s="564">
        <v>5.1914346953518198</v>
      </c>
      <c r="D133" s="564">
        <v>4.3689225046826818</v>
      </c>
      <c r="E133" s="564">
        <v>3.552247344154011</v>
      </c>
      <c r="F133" s="564">
        <v>1.0049693544625429</v>
      </c>
      <c r="G133" s="564">
        <v>1.0042448823304631</v>
      </c>
      <c r="H133" s="564">
        <v>7.8733675924316016E-2</v>
      </c>
      <c r="I133" s="564">
        <v>8.1330159293745471E-2</v>
      </c>
      <c r="J133" s="564">
        <v>8.2148407309482488E-2</v>
      </c>
      <c r="K133" s="564">
        <v>8.1386706954127169E-2</v>
      </c>
      <c r="L133" s="564">
        <v>1.6953723625757424</v>
      </c>
      <c r="M133" s="564">
        <v>3.5110936523539054</v>
      </c>
      <c r="N133" s="565">
        <v>4.467023270129987</v>
      </c>
      <c r="O133" s="155"/>
      <c r="P133" s="611">
        <v>13.112604544188514</v>
      </c>
      <c r="Q133" s="612">
        <v>2.0879479127173219</v>
      </c>
      <c r="R133" s="613">
        <v>15.200552456905836</v>
      </c>
      <c r="S133" s="612">
        <v>0.24486527355735513</v>
      </c>
      <c r="T133" s="613">
        <v>15.445417730463191</v>
      </c>
      <c r="U133" s="611">
        <v>9.6734892850596346</v>
      </c>
      <c r="V133" s="614">
        <v>25.118907015522826</v>
      </c>
      <c r="W133" s="90"/>
      <c r="X133" s="67"/>
      <c r="Y133" s="877" t="s">
        <v>156</v>
      </c>
      <c r="Z133" s="815">
        <v>26.381474056565057</v>
      </c>
      <c r="AA133" s="815">
        <v>24.015740165673126</v>
      </c>
      <c r="AB133" s="815">
        <v>28.291120319891682</v>
      </c>
      <c r="AC133" s="815">
        <v>25.101051776518695</v>
      </c>
      <c r="AD133" s="815">
        <v>25.364346923365286</v>
      </c>
      <c r="AE133" s="815">
        <v>24.897889206134295</v>
      </c>
      <c r="AF133" s="815">
        <v>25.118907015522826</v>
      </c>
      <c r="AG133" s="808">
        <f t="shared" ref="AG133" si="14">IFERROR(AF133/AE133-1,0)</f>
        <v>8.8769697526840385E-3</v>
      </c>
      <c r="AH133" s="74"/>
    </row>
    <row r="134" spans="1:34" s="68" customFormat="1" ht="15" customHeight="1" thickBot="1" x14ac:dyDescent="0.3">
      <c r="A134" s="369">
        <v>2026</v>
      </c>
      <c r="B134" s="176"/>
      <c r="C134" s="566">
        <v>5.1844694436991769</v>
      </c>
      <c r="D134" s="566">
        <v>3.3302249340366736</v>
      </c>
      <c r="E134" s="566">
        <v>3.3542621290584478</v>
      </c>
      <c r="F134" s="566">
        <v>0</v>
      </c>
      <c r="G134" s="566">
        <v>0</v>
      </c>
      <c r="H134" s="566">
        <v>0</v>
      </c>
      <c r="I134" s="566">
        <v>0</v>
      </c>
      <c r="J134" s="566">
        <v>0</v>
      </c>
      <c r="K134" s="566">
        <v>0</v>
      </c>
      <c r="L134" s="566">
        <v>0</v>
      </c>
      <c r="M134" s="566">
        <v>0</v>
      </c>
      <c r="N134" s="567">
        <v>0</v>
      </c>
      <c r="O134" s="155"/>
      <c r="P134" s="615">
        <v>11.868956506794298</v>
      </c>
      <c r="Q134" s="615">
        <v>0</v>
      </c>
      <c r="R134" s="715" t="s">
        <v>402</v>
      </c>
      <c r="S134" s="714">
        <v>0</v>
      </c>
      <c r="T134" s="715" t="s">
        <v>402</v>
      </c>
      <c r="U134" s="714">
        <v>0</v>
      </c>
      <c r="V134" s="715" t="s">
        <v>402</v>
      </c>
      <c r="W134" s="90"/>
      <c r="X134" s="67"/>
      <c r="Y134" s="878"/>
      <c r="Z134" s="815"/>
      <c r="AA134" s="815"/>
      <c r="AB134" s="815"/>
      <c r="AC134" s="815"/>
      <c r="AD134" s="815"/>
      <c r="AE134" s="815"/>
      <c r="AF134" s="815"/>
      <c r="AG134" s="809"/>
    </row>
    <row r="135" spans="1:34" s="68" customFormat="1" ht="15" customHeight="1" thickBot="1" x14ac:dyDescent="0.3">
      <c r="A135" s="370" t="s">
        <v>138</v>
      </c>
      <c r="B135" s="177"/>
      <c r="C135" s="730">
        <v>-1.3416814544309325E-3</v>
      </c>
      <c r="D135" s="730">
        <v>-0.23774685166255874</v>
      </c>
      <c r="E135" s="730">
        <v>-5.5735199695874385E-2</v>
      </c>
      <c r="F135" s="730" t="s">
        <v>402</v>
      </c>
      <c r="G135" s="730" t="s">
        <v>402</v>
      </c>
      <c r="H135" s="730" t="s">
        <v>402</v>
      </c>
      <c r="I135" s="730" t="s">
        <v>402</v>
      </c>
      <c r="J135" s="730" t="s">
        <v>402</v>
      </c>
      <c r="K135" s="730" t="s">
        <v>402</v>
      </c>
      <c r="L135" s="730" t="s">
        <v>402</v>
      </c>
      <c r="M135" s="730" t="s">
        <v>402</v>
      </c>
      <c r="N135" s="733" t="s">
        <v>402</v>
      </c>
      <c r="O135" s="63"/>
      <c r="P135" s="736">
        <v>-9.4843708067547799E-2</v>
      </c>
      <c r="Q135" s="736" t="s">
        <v>402</v>
      </c>
      <c r="R135" s="741" t="s">
        <v>402</v>
      </c>
      <c r="S135" s="736" t="s">
        <v>402</v>
      </c>
      <c r="T135" s="741" t="s">
        <v>402</v>
      </c>
      <c r="U135" s="736" t="s">
        <v>402</v>
      </c>
      <c r="V135" s="741" t="s">
        <v>402</v>
      </c>
      <c r="W135" s="297"/>
      <c r="X135" s="70"/>
      <c r="Y135" s="878"/>
      <c r="Z135" s="815"/>
      <c r="AA135" s="815"/>
      <c r="AB135" s="815"/>
      <c r="AC135" s="815"/>
      <c r="AD135" s="815"/>
      <c r="AE135" s="815"/>
      <c r="AF135" s="815"/>
      <c r="AG135" s="810"/>
    </row>
    <row r="136" spans="1:34" s="68" customFormat="1" ht="15" thickBot="1" x14ac:dyDescent="0.4">
      <c r="A136" s="368">
        <v>2025</v>
      </c>
      <c r="B136" s="75" t="s">
        <v>157</v>
      </c>
      <c r="C136" s="564">
        <v>0</v>
      </c>
      <c r="D136" s="564">
        <v>0</v>
      </c>
      <c r="E136" s="564">
        <v>0</v>
      </c>
      <c r="F136" s="564">
        <v>0</v>
      </c>
      <c r="G136" s="564">
        <v>0</v>
      </c>
      <c r="H136" s="564">
        <v>0</v>
      </c>
      <c r="I136" s="564">
        <v>0</v>
      </c>
      <c r="J136" s="564">
        <v>0</v>
      </c>
      <c r="K136" s="564">
        <v>0</v>
      </c>
      <c r="L136" s="564">
        <v>0</v>
      </c>
      <c r="M136" s="564">
        <v>0</v>
      </c>
      <c r="N136" s="565">
        <v>0</v>
      </c>
      <c r="O136" s="155"/>
      <c r="P136" s="611">
        <v>0</v>
      </c>
      <c r="Q136" s="612">
        <v>0</v>
      </c>
      <c r="R136" s="613">
        <v>0</v>
      </c>
      <c r="S136" s="612">
        <v>0</v>
      </c>
      <c r="T136" s="613">
        <v>0</v>
      </c>
      <c r="U136" s="611">
        <v>0</v>
      </c>
      <c r="V136" s="614">
        <v>0</v>
      </c>
      <c r="W136" s="90"/>
      <c r="X136" s="67"/>
      <c r="Y136" s="877" t="s">
        <v>157</v>
      </c>
      <c r="Z136" s="815">
        <v>0</v>
      </c>
      <c r="AA136" s="815">
        <v>0</v>
      </c>
      <c r="AB136" s="815">
        <v>0</v>
      </c>
      <c r="AC136" s="815">
        <v>0</v>
      </c>
      <c r="AD136" s="815">
        <v>0</v>
      </c>
      <c r="AE136" s="815">
        <v>0</v>
      </c>
      <c r="AF136" s="815">
        <v>0</v>
      </c>
      <c r="AG136" s="808">
        <f t="shared" ref="AG136:AG175" si="15">IFERROR(AF136/AE136-1,0)</f>
        <v>0</v>
      </c>
      <c r="AH136" s="74"/>
    </row>
    <row r="137" spans="1:34" s="68" customFormat="1" ht="15" customHeight="1" thickBot="1" x14ac:dyDescent="0.3">
      <c r="A137" s="369">
        <v>2026</v>
      </c>
      <c r="B137" s="176"/>
      <c r="C137" s="566">
        <v>0</v>
      </c>
      <c r="D137" s="566">
        <v>0</v>
      </c>
      <c r="E137" s="566">
        <v>0</v>
      </c>
      <c r="F137" s="566">
        <v>0</v>
      </c>
      <c r="G137" s="566">
        <v>0</v>
      </c>
      <c r="H137" s="566">
        <v>0</v>
      </c>
      <c r="I137" s="566">
        <v>0</v>
      </c>
      <c r="J137" s="566">
        <v>0</v>
      </c>
      <c r="K137" s="566">
        <v>0</v>
      </c>
      <c r="L137" s="566">
        <v>0</v>
      </c>
      <c r="M137" s="566">
        <v>0</v>
      </c>
      <c r="N137" s="567">
        <v>0</v>
      </c>
      <c r="O137" s="155"/>
      <c r="P137" s="615">
        <v>0</v>
      </c>
      <c r="Q137" s="615">
        <v>0</v>
      </c>
      <c r="R137" s="715" t="s">
        <v>402</v>
      </c>
      <c r="S137" s="714">
        <v>0</v>
      </c>
      <c r="T137" s="715" t="s">
        <v>402</v>
      </c>
      <c r="U137" s="714">
        <v>0</v>
      </c>
      <c r="V137" s="715" t="s">
        <v>402</v>
      </c>
      <c r="W137" s="90"/>
      <c r="X137" s="67"/>
      <c r="Y137" s="878"/>
      <c r="Z137" s="815"/>
      <c r="AA137" s="815"/>
      <c r="AB137" s="815"/>
      <c r="AC137" s="815"/>
      <c r="AD137" s="815"/>
      <c r="AE137" s="815"/>
      <c r="AF137" s="815"/>
      <c r="AG137" s="809"/>
    </row>
    <row r="138" spans="1:34" s="68" customFormat="1" ht="15" customHeight="1" thickBot="1" x14ac:dyDescent="0.3">
      <c r="A138" s="370" t="s">
        <v>138</v>
      </c>
      <c r="B138" s="177"/>
      <c r="C138" s="730" t="s">
        <v>402</v>
      </c>
      <c r="D138" s="730" t="s">
        <v>402</v>
      </c>
      <c r="E138" s="730" t="s">
        <v>402</v>
      </c>
      <c r="F138" s="730" t="s">
        <v>402</v>
      </c>
      <c r="G138" s="730" t="s">
        <v>402</v>
      </c>
      <c r="H138" s="730" t="s">
        <v>402</v>
      </c>
      <c r="I138" s="730" t="s">
        <v>402</v>
      </c>
      <c r="J138" s="730" t="s">
        <v>402</v>
      </c>
      <c r="K138" s="730" t="s">
        <v>402</v>
      </c>
      <c r="L138" s="730" t="s">
        <v>402</v>
      </c>
      <c r="M138" s="730" t="s">
        <v>402</v>
      </c>
      <c r="N138" s="733" t="s">
        <v>402</v>
      </c>
      <c r="O138" s="63"/>
      <c r="P138" s="736" t="s">
        <v>402</v>
      </c>
      <c r="Q138" s="736" t="s">
        <v>402</v>
      </c>
      <c r="R138" s="741" t="s">
        <v>402</v>
      </c>
      <c r="S138" s="736" t="s">
        <v>402</v>
      </c>
      <c r="T138" s="741" t="s">
        <v>402</v>
      </c>
      <c r="U138" s="736" t="s">
        <v>402</v>
      </c>
      <c r="V138" s="741" t="s">
        <v>402</v>
      </c>
      <c r="W138" s="297"/>
      <c r="X138" s="70"/>
      <c r="Y138" s="878"/>
      <c r="Z138" s="815"/>
      <c r="AA138" s="815"/>
      <c r="AB138" s="815"/>
      <c r="AC138" s="815"/>
      <c r="AD138" s="815"/>
      <c r="AE138" s="815"/>
      <c r="AF138" s="815"/>
      <c r="AG138" s="810"/>
    </row>
    <row r="139" spans="1:34" s="68" customFormat="1" ht="15" thickBot="1" x14ac:dyDescent="0.4">
      <c r="A139" s="368">
        <v>2025</v>
      </c>
      <c r="B139" s="75" t="s">
        <v>158</v>
      </c>
      <c r="C139" s="564">
        <v>0</v>
      </c>
      <c r="D139" s="564">
        <v>0</v>
      </c>
      <c r="E139" s="564">
        <v>0</v>
      </c>
      <c r="F139" s="564">
        <v>0</v>
      </c>
      <c r="G139" s="564">
        <v>0</v>
      </c>
      <c r="H139" s="564">
        <v>0</v>
      </c>
      <c r="I139" s="564">
        <v>0</v>
      </c>
      <c r="J139" s="564">
        <v>0</v>
      </c>
      <c r="K139" s="564">
        <v>0</v>
      </c>
      <c r="L139" s="564">
        <v>0</v>
      </c>
      <c r="M139" s="564">
        <v>0</v>
      </c>
      <c r="N139" s="565">
        <v>0</v>
      </c>
      <c r="O139" s="155"/>
      <c r="P139" s="611">
        <v>0</v>
      </c>
      <c r="Q139" s="612">
        <v>0</v>
      </c>
      <c r="R139" s="613">
        <v>0</v>
      </c>
      <c r="S139" s="612">
        <v>0</v>
      </c>
      <c r="T139" s="613">
        <v>0</v>
      </c>
      <c r="U139" s="611">
        <v>0</v>
      </c>
      <c r="V139" s="614">
        <v>0</v>
      </c>
      <c r="W139" s="90"/>
      <c r="X139" s="67"/>
      <c r="Y139" s="877" t="s">
        <v>158</v>
      </c>
      <c r="Z139" s="815">
        <v>0</v>
      </c>
      <c r="AA139" s="815">
        <v>0</v>
      </c>
      <c r="AB139" s="815">
        <v>0</v>
      </c>
      <c r="AC139" s="815">
        <v>0</v>
      </c>
      <c r="AD139" s="815">
        <v>0</v>
      </c>
      <c r="AE139" s="815">
        <v>0</v>
      </c>
      <c r="AF139" s="815">
        <v>0</v>
      </c>
      <c r="AG139" s="808">
        <f t="shared" si="15"/>
        <v>0</v>
      </c>
      <c r="AH139" s="74"/>
    </row>
    <row r="140" spans="1:34" s="68" customFormat="1" ht="15" customHeight="1" thickBot="1" x14ac:dyDescent="0.3">
      <c r="A140" s="369">
        <v>2026</v>
      </c>
      <c r="B140" s="176"/>
      <c r="C140" s="566">
        <v>0</v>
      </c>
      <c r="D140" s="566">
        <v>0</v>
      </c>
      <c r="E140" s="566">
        <v>0</v>
      </c>
      <c r="F140" s="566">
        <v>0</v>
      </c>
      <c r="G140" s="566">
        <v>0</v>
      </c>
      <c r="H140" s="566">
        <v>0</v>
      </c>
      <c r="I140" s="566">
        <v>0</v>
      </c>
      <c r="J140" s="566">
        <v>0</v>
      </c>
      <c r="K140" s="566">
        <v>0</v>
      </c>
      <c r="L140" s="566">
        <v>0</v>
      </c>
      <c r="M140" s="566">
        <v>0</v>
      </c>
      <c r="N140" s="567">
        <v>0</v>
      </c>
      <c r="O140" s="155"/>
      <c r="P140" s="615">
        <v>0</v>
      </c>
      <c r="Q140" s="615">
        <v>0</v>
      </c>
      <c r="R140" s="715" t="s">
        <v>402</v>
      </c>
      <c r="S140" s="714">
        <v>0</v>
      </c>
      <c r="T140" s="715" t="s">
        <v>402</v>
      </c>
      <c r="U140" s="714">
        <v>0</v>
      </c>
      <c r="V140" s="715" t="s">
        <v>402</v>
      </c>
      <c r="W140" s="90"/>
      <c r="X140" s="67"/>
      <c r="Y140" s="878"/>
      <c r="Z140" s="815"/>
      <c r="AA140" s="815"/>
      <c r="AB140" s="815"/>
      <c r="AC140" s="815"/>
      <c r="AD140" s="815"/>
      <c r="AE140" s="815"/>
      <c r="AF140" s="815"/>
      <c r="AG140" s="809"/>
    </row>
    <row r="141" spans="1:34" s="68" customFormat="1" ht="15" customHeight="1" thickBot="1" x14ac:dyDescent="0.3">
      <c r="A141" s="370" t="s">
        <v>138</v>
      </c>
      <c r="B141" s="177"/>
      <c r="C141" s="730" t="s">
        <v>402</v>
      </c>
      <c r="D141" s="730" t="s">
        <v>402</v>
      </c>
      <c r="E141" s="730" t="s">
        <v>402</v>
      </c>
      <c r="F141" s="730" t="s">
        <v>402</v>
      </c>
      <c r="G141" s="730" t="s">
        <v>402</v>
      </c>
      <c r="H141" s="730" t="s">
        <v>402</v>
      </c>
      <c r="I141" s="730" t="s">
        <v>402</v>
      </c>
      <c r="J141" s="730" t="s">
        <v>402</v>
      </c>
      <c r="K141" s="730" t="s">
        <v>402</v>
      </c>
      <c r="L141" s="730" t="s">
        <v>402</v>
      </c>
      <c r="M141" s="730" t="s">
        <v>402</v>
      </c>
      <c r="N141" s="733" t="s">
        <v>402</v>
      </c>
      <c r="O141" s="63"/>
      <c r="P141" s="736" t="s">
        <v>402</v>
      </c>
      <c r="Q141" s="736" t="s">
        <v>402</v>
      </c>
      <c r="R141" s="741" t="s">
        <v>402</v>
      </c>
      <c r="S141" s="736" t="s">
        <v>402</v>
      </c>
      <c r="T141" s="741" t="s">
        <v>402</v>
      </c>
      <c r="U141" s="736" t="s">
        <v>402</v>
      </c>
      <c r="V141" s="741" t="s">
        <v>402</v>
      </c>
      <c r="W141" s="297"/>
      <c r="X141" s="70"/>
      <c r="Y141" s="878"/>
      <c r="Z141" s="815"/>
      <c r="AA141" s="815"/>
      <c r="AB141" s="815"/>
      <c r="AC141" s="815"/>
      <c r="AD141" s="815"/>
      <c r="AE141" s="815"/>
      <c r="AF141" s="815"/>
      <c r="AG141" s="810"/>
    </row>
    <row r="142" spans="1:34" s="68" customFormat="1" ht="15" thickBot="1" x14ac:dyDescent="0.4">
      <c r="A142" s="368">
        <v>2025</v>
      </c>
      <c r="B142" s="75" t="s">
        <v>159</v>
      </c>
      <c r="C142" s="564">
        <v>0</v>
      </c>
      <c r="D142" s="564">
        <v>0</v>
      </c>
      <c r="E142" s="564">
        <v>0</v>
      </c>
      <c r="F142" s="564">
        <v>0</v>
      </c>
      <c r="G142" s="564">
        <v>0</v>
      </c>
      <c r="H142" s="564">
        <v>0</v>
      </c>
      <c r="I142" s="564">
        <v>0</v>
      </c>
      <c r="J142" s="564">
        <v>0</v>
      </c>
      <c r="K142" s="564">
        <v>0</v>
      </c>
      <c r="L142" s="564">
        <v>0</v>
      </c>
      <c r="M142" s="564">
        <v>0</v>
      </c>
      <c r="N142" s="565">
        <v>0</v>
      </c>
      <c r="O142" s="155"/>
      <c r="P142" s="611">
        <v>0</v>
      </c>
      <c r="Q142" s="612">
        <v>0</v>
      </c>
      <c r="R142" s="613">
        <v>0</v>
      </c>
      <c r="S142" s="612">
        <v>0</v>
      </c>
      <c r="T142" s="613">
        <v>0</v>
      </c>
      <c r="U142" s="611">
        <v>0</v>
      </c>
      <c r="V142" s="614">
        <v>0</v>
      </c>
      <c r="W142" s="90"/>
      <c r="X142" s="67"/>
      <c r="Y142" s="877" t="s">
        <v>159</v>
      </c>
      <c r="Z142" s="815">
        <v>0</v>
      </c>
      <c r="AA142" s="815">
        <v>0</v>
      </c>
      <c r="AB142" s="815">
        <v>0</v>
      </c>
      <c r="AC142" s="815">
        <v>0</v>
      </c>
      <c r="AD142" s="815">
        <v>0</v>
      </c>
      <c r="AE142" s="815">
        <v>0</v>
      </c>
      <c r="AF142" s="815">
        <v>0</v>
      </c>
      <c r="AG142" s="808">
        <f t="shared" si="15"/>
        <v>0</v>
      </c>
      <c r="AH142" s="74"/>
    </row>
    <row r="143" spans="1:34" s="68" customFormat="1" ht="15" customHeight="1" thickBot="1" x14ac:dyDescent="0.3">
      <c r="A143" s="369">
        <v>2026</v>
      </c>
      <c r="B143" s="176"/>
      <c r="C143" s="566">
        <v>0</v>
      </c>
      <c r="D143" s="566">
        <v>0</v>
      </c>
      <c r="E143" s="566">
        <v>0</v>
      </c>
      <c r="F143" s="566">
        <v>0</v>
      </c>
      <c r="G143" s="566">
        <v>0</v>
      </c>
      <c r="H143" s="566">
        <v>0</v>
      </c>
      <c r="I143" s="566">
        <v>0</v>
      </c>
      <c r="J143" s="566">
        <v>0</v>
      </c>
      <c r="K143" s="566">
        <v>0</v>
      </c>
      <c r="L143" s="566">
        <v>0</v>
      </c>
      <c r="M143" s="566">
        <v>0</v>
      </c>
      <c r="N143" s="567">
        <v>0</v>
      </c>
      <c r="O143" s="155"/>
      <c r="P143" s="615">
        <v>0</v>
      </c>
      <c r="Q143" s="615">
        <v>0</v>
      </c>
      <c r="R143" s="715" t="s">
        <v>402</v>
      </c>
      <c r="S143" s="714">
        <v>0</v>
      </c>
      <c r="T143" s="715" t="s">
        <v>402</v>
      </c>
      <c r="U143" s="714">
        <v>0</v>
      </c>
      <c r="V143" s="715" t="s">
        <v>402</v>
      </c>
      <c r="W143" s="90"/>
      <c r="X143" s="67"/>
      <c r="Y143" s="878"/>
      <c r="Z143" s="815"/>
      <c r="AA143" s="815"/>
      <c r="AB143" s="815"/>
      <c r="AC143" s="815"/>
      <c r="AD143" s="815"/>
      <c r="AE143" s="815"/>
      <c r="AF143" s="815"/>
      <c r="AG143" s="809"/>
    </row>
    <row r="144" spans="1:34" s="68" customFormat="1" ht="15" customHeight="1" thickBot="1" x14ac:dyDescent="0.3">
      <c r="A144" s="370" t="s">
        <v>138</v>
      </c>
      <c r="B144" s="177"/>
      <c r="C144" s="730" t="s">
        <v>402</v>
      </c>
      <c r="D144" s="730" t="s">
        <v>402</v>
      </c>
      <c r="E144" s="730" t="s">
        <v>402</v>
      </c>
      <c r="F144" s="730" t="s">
        <v>402</v>
      </c>
      <c r="G144" s="730" t="s">
        <v>402</v>
      </c>
      <c r="H144" s="730" t="s">
        <v>402</v>
      </c>
      <c r="I144" s="730" t="s">
        <v>402</v>
      </c>
      <c r="J144" s="730" t="s">
        <v>402</v>
      </c>
      <c r="K144" s="730" t="s">
        <v>402</v>
      </c>
      <c r="L144" s="730" t="s">
        <v>402</v>
      </c>
      <c r="M144" s="730" t="s">
        <v>402</v>
      </c>
      <c r="N144" s="733" t="s">
        <v>402</v>
      </c>
      <c r="O144" s="63"/>
      <c r="P144" s="736" t="s">
        <v>402</v>
      </c>
      <c r="Q144" s="736" t="s">
        <v>402</v>
      </c>
      <c r="R144" s="741" t="s">
        <v>402</v>
      </c>
      <c r="S144" s="736" t="s">
        <v>402</v>
      </c>
      <c r="T144" s="741" t="s">
        <v>402</v>
      </c>
      <c r="U144" s="736" t="s">
        <v>402</v>
      </c>
      <c r="V144" s="741" t="s">
        <v>402</v>
      </c>
      <c r="W144" s="297"/>
      <c r="X144" s="70"/>
      <c r="Y144" s="878"/>
      <c r="Z144" s="815"/>
      <c r="AA144" s="815"/>
      <c r="AB144" s="815"/>
      <c r="AC144" s="815"/>
      <c r="AD144" s="815"/>
      <c r="AE144" s="815"/>
      <c r="AF144" s="815"/>
      <c r="AG144" s="810"/>
    </row>
    <row r="145" spans="1:34" s="68" customFormat="1" ht="15" thickBot="1" x14ac:dyDescent="0.4">
      <c r="A145" s="368">
        <v>2025</v>
      </c>
      <c r="B145" s="75" t="s">
        <v>160</v>
      </c>
      <c r="C145" s="564">
        <v>2.0886142407707223E-3</v>
      </c>
      <c r="D145" s="564">
        <v>1.9558536474216142E-3</v>
      </c>
      <c r="E145" s="564">
        <v>2.116809561660367E-3</v>
      </c>
      <c r="F145" s="564">
        <v>2.3908560102772198E-3</v>
      </c>
      <c r="G145" s="564">
        <v>2.3043720876784234E-3</v>
      </c>
      <c r="H145" s="564">
        <v>2.4523570959049806E-3</v>
      </c>
      <c r="I145" s="564">
        <v>2.6303887037464713E-3</v>
      </c>
      <c r="J145" s="564">
        <v>2.437581769863988E-3</v>
      </c>
      <c r="K145" s="564">
        <v>2.3360490675271143E-3</v>
      </c>
      <c r="L145" s="564">
        <v>2.4160311602704804E-3</v>
      </c>
      <c r="M145" s="564">
        <v>2.0349218332978117E-3</v>
      </c>
      <c r="N145" s="565">
        <v>2.4350500028729963E-3</v>
      </c>
      <c r="O145" s="155"/>
      <c r="P145" s="611">
        <v>6.1612774498527034E-3</v>
      </c>
      <c r="Q145" s="612">
        <v>7.1475851938606234E-3</v>
      </c>
      <c r="R145" s="613">
        <v>1.3308862643713327E-2</v>
      </c>
      <c r="S145" s="612">
        <v>7.4040195411375735E-3</v>
      </c>
      <c r="T145" s="613">
        <v>2.07128821848509E-2</v>
      </c>
      <c r="U145" s="611">
        <v>6.8860029964412884E-3</v>
      </c>
      <c r="V145" s="614">
        <v>2.759888518129219E-2</v>
      </c>
      <c r="W145" s="90"/>
      <c r="X145" s="67"/>
      <c r="Y145" s="877" t="s">
        <v>160</v>
      </c>
      <c r="Z145" s="815">
        <v>2.2203008217289648E-2</v>
      </c>
      <c r="AA145" s="815">
        <v>2.371302029536285E-2</v>
      </c>
      <c r="AB145" s="815">
        <v>2.4562313101041889E-2</v>
      </c>
      <c r="AC145" s="815">
        <v>2.6070358693043773E-2</v>
      </c>
      <c r="AD145" s="815">
        <v>2.6862834374661124E-2</v>
      </c>
      <c r="AE145" s="815">
        <v>2.6155055194021431E-2</v>
      </c>
      <c r="AF145" s="815">
        <v>2.759888518129219E-2</v>
      </c>
      <c r="AG145" s="808">
        <f t="shared" si="15"/>
        <v>5.5202712307821589E-2</v>
      </c>
      <c r="AH145" s="74"/>
    </row>
    <row r="146" spans="1:34" s="68" customFormat="1" ht="15" customHeight="1" thickBot="1" x14ac:dyDescent="0.3">
      <c r="A146" s="369">
        <v>2026</v>
      </c>
      <c r="B146" s="176"/>
      <c r="C146" s="566">
        <v>2.0243094127082245E-3</v>
      </c>
      <c r="D146" s="566">
        <v>1.9916508632561733E-3</v>
      </c>
      <c r="E146" s="566">
        <v>2.2817592512968895E-3</v>
      </c>
      <c r="F146" s="566">
        <v>0</v>
      </c>
      <c r="G146" s="566">
        <v>0</v>
      </c>
      <c r="H146" s="566">
        <v>0</v>
      </c>
      <c r="I146" s="566">
        <v>0</v>
      </c>
      <c r="J146" s="566">
        <v>0</v>
      </c>
      <c r="K146" s="566">
        <v>0</v>
      </c>
      <c r="L146" s="566">
        <v>0</v>
      </c>
      <c r="M146" s="566">
        <v>0</v>
      </c>
      <c r="N146" s="567">
        <v>0</v>
      </c>
      <c r="O146" s="155"/>
      <c r="P146" s="615">
        <v>6.2977195272612869E-3</v>
      </c>
      <c r="Q146" s="615">
        <v>0</v>
      </c>
      <c r="R146" s="715" t="s">
        <v>402</v>
      </c>
      <c r="S146" s="714">
        <v>0</v>
      </c>
      <c r="T146" s="715" t="s">
        <v>402</v>
      </c>
      <c r="U146" s="714">
        <v>0</v>
      </c>
      <c r="V146" s="715" t="s">
        <v>402</v>
      </c>
      <c r="W146" s="90"/>
      <c r="X146" s="67"/>
      <c r="Y146" s="878"/>
      <c r="Z146" s="815"/>
      <c r="AA146" s="815"/>
      <c r="AB146" s="815"/>
      <c r="AC146" s="815"/>
      <c r="AD146" s="815"/>
      <c r="AE146" s="815"/>
      <c r="AF146" s="815"/>
      <c r="AG146" s="809"/>
    </row>
    <row r="147" spans="1:34" s="68" customFormat="1" ht="15" customHeight="1" thickBot="1" x14ac:dyDescent="0.3">
      <c r="A147" s="370" t="s">
        <v>138</v>
      </c>
      <c r="B147" s="177"/>
      <c r="C147" s="730">
        <v>-3.0788274257274307E-2</v>
      </c>
      <c r="D147" s="730">
        <v>1.8302604533703398E-2</v>
      </c>
      <c r="E147" s="730">
        <v>7.7923726642249558E-2</v>
      </c>
      <c r="F147" s="730" t="s">
        <v>402</v>
      </c>
      <c r="G147" s="730" t="s">
        <v>402</v>
      </c>
      <c r="H147" s="730" t="s">
        <v>402</v>
      </c>
      <c r="I147" s="730" t="s">
        <v>402</v>
      </c>
      <c r="J147" s="730" t="s">
        <v>402</v>
      </c>
      <c r="K147" s="730" t="s">
        <v>402</v>
      </c>
      <c r="L147" s="730" t="s">
        <v>402</v>
      </c>
      <c r="M147" s="730" t="s">
        <v>402</v>
      </c>
      <c r="N147" s="733" t="s">
        <v>402</v>
      </c>
      <c r="O147" s="63"/>
      <c r="P147" s="736">
        <v>2.2145095480458427E-2</v>
      </c>
      <c r="Q147" s="736" t="s">
        <v>402</v>
      </c>
      <c r="R147" s="741" t="s">
        <v>402</v>
      </c>
      <c r="S147" s="736" t="s">
        <v>402</v>
      </c>
      <c r="T147" s="741" t="s">
        <v>402</v>
      </c>
      <c r="U147" s="736" t="s">
        <v>402</v>
      </c>
      <c r="V147" s="741" t="s">
        <v>402</v>
      </c>
      <c r="W147" s="297"/>
      <c r="X147" s="70"/>
      <c r="Y147" s="878"/>
      <c r="Z147" s="815"/>
      <c r="AA147" s="815"/>
      <c r="AB147" s="815"/>
      <c r="AC147" s="815"/>
      <c r="AD147" s="815"/>
      <c r="AE147" s="815"/>
      <c r="AF147" s="815"/>
      <c r="AG147" s="810"/>
    </row>
    <row r="148" spans="1:34" s="68" customFormat="1" ht="15" thickBot="1" x14ac:dyDescent="0.4">
      <c r="A148" s="368">
        <v>2025</v>
      </c>
      <c r="B148" s="75" t="s">
        <v>161</v>
      </c>
      <c r="C148" s="564">
        <v>0</v>
      </c>
      <c r="D148" s="564">
        <v>0</v>
      </c>
      <c r="E148" s="564">
        <v>0</v>
      </c>
      <c r="F148" s="564">
        <v>0</v>
      </c>
      <c r="G148" s="564">
        <v>0</v>
      </c>
      <c r="H148" s="564">
        <v>0</v>
      </c>
      <c r="I148" s="564">
        <v>0</v>
      </c>
      <c r="J148" s="564">
        <v>0</v>
      </c>
      <c r="K148" s="564">
        <v>0</v>
      </c>
      <c r="L148" s="564">
        <v>0</v>
      </c>
      <c r="M148" s="564">
        <v>0</v>
      </c>
      <c r="N148" s="565">
        <v>0</v>
      </c>
      <c r="O148" s="155"/>
      <c r="P148" s="611">
        <v>0</v>
      </c>
      <c r="Q148" s="612">
        <v>0</v>
      </c>
      <c r="R148" s="613">
        <v>0</v>
      </c>
      <c r="S148" s="612">
        <v>0</v>
      </c>
      <c r="T148" s="613">
        <v>0</v>
      </c>
      <c r="U148" s="611">
        <v>0</v>
      </c>
      <c r="V148" s="614">
        <v>0</v>
      </c>
      <c r="W148" s="90"/>
      <c r="X148" s="67"/>
      <c r="Y148" s="877" t="s">
        <v>161</v>
      </c>
      <c r="Z148" s="815">
        <v>0</v>
      </c>
      <c r="AA148" s="815">
        <v>0</v>
      </c>
      <c r="AB148" s="815">
        <v>0</v>
      </c>
      <c r="AC148" s="815">
        <v>0</v>
      </c>
      <c r="AD148" s="815">
        <v>0</v>
      </c>
      <c r="AE148" s="815">
        <v>0</v>
      </c>
      <c r="AF148" s="815">
        <v>0</v>
      </c>
      <c r="AG148" s="808">
        <f t="shared" si="15"/>
        <v>0</v>
      </c>
      <c r="AH148" s="74"/>
    </row>
    <row r="149" spans="1:34" s="68" customFormat="1" ht="15" customHeight="1" thickBot="1" x14ac:dyDescent="0.3">
      <c r="A149" s="369">
        <v>2026</v>
      </c>
      <c r="B149" s="176"/>
      <c r="C149" s="566">
        <v>0</v>
      </c>
      <c r="D149" s="566">
        <v>0</v>
      </c>
      <c r="E149" s="566">
        <v>0</v>
      </c>
      <c r="F149" s="566">
        <v>0</v>
      </c>
      <c r="G149" s="566">
        <v>0</v>
      </c>
      <c r="H149" s="566">
        <v>0</v>
      </c>
      <c r="I149" s="566">
        <v>0</v>
      </c>
      <c r="J149" s="566">
        <v>0</v>
      </c>
      <c r="K149" s="566">
        <v>0</v>
      </c>
      <c r="L149" s="566">
        <v>0</v>
      </c>
      <c r="M149" s="566">
        <v>0</v>
      </c>
      <c r="N149" s="567">
        <v>0</v>
      </c>
      <c r="O149" s="155"/>
      <c r="P149" s="615">
        <v>0</v>
      </c>
      <c r="Q149" s="615">
        <v>0</v>
      </c>
      <c r="R149" s="715" t="s">
        <v>402</v>
      </c>
      <c r="S149" s="714">
        <v>0</v>
      </c>
      <c r="T149" s="715" t="s">
        <v>402</v>
      </c>
      <c r="U149" s="714">
        <v>0</v>
      </c>
      <c r="V149" s="715" t="s">
        <v>402</v>
      </c>
      <c r="W149" s="90"/>
      <c r="X149" s="67"/>
      <c r="Y149" s="878"/>
      <c r="Z149" s="815"/>
      <c r="AA149" s="815"/>
      <c r="AB149" s="815"/>
      <c r="AC149" s="815"/>
      <c r="AD149" s="815"/>
      <c r="AE149" s="815"/>
      <c r="AF149" s="815"/>
      <c r="AG149" s="809"/>
    </row>
    <row r="150" spans="1:34" s="68" customFormat="1" ht="15" customHeight="1" thickBot="1" x14ac:dyDescent="0.3">
      <c r="A150" s="370" t="s">
        <v>138</v>
      </c>
      <c r="B150" s="177"/>
      <c r="C150" s="730" t="s">
        <v>402</v>
      </c>
      <c r="D150" s="730" t="s">
        <v>402</v>
      </c>
      <c r="E150" s="730" t="s">
        <v>402</v>
      </c>
      <c r="F150" s="730" t="s">
        <v>402</v>
      </c>
      <c r="G150" s="730" t="s">
        <v>402</v>
      </c>
      <c r="H150" s="730" t="s">
        <v>402</v>
      </c>
      <c r="I150" s="730" t="s">
        <v>402</v>
      </c>
      <c r="J150" s="730" t="s">
        <v>402</v>
      </c>
      <c r="K150" s="730" t="s">
        <v>402</v>
      </c>
      <c r="L150" s="730" t="s">
        <v>402</v>
      </c>
      <c r="M150" s="730" t="s">
        <v>402</v>
      </c>
      <c r="N150" s="733" t="s">
        <v>402</v>
      </c>
      <c r="O150" s="63"/>
      <c r="P150" s="736" t="s">
        <v>402</v>
      </c>
      <c r="Q150" s="736" t="s">
        <v>402</v>
      </c>
      <c r="R150" s="741" t="s">
        <v>402</v>
      </c>
      <c r="S150" s="736" t="s">
        <v>402</v>
      </c>
      <c r="T150" s="741" t="s">
        <v>402</v>
      </c>
      <c r="U150" s="736" t="s">
        <v>402</v>
      </c>
      <c r="V150" s="741" t="s">
        <v>402</v>
      </c>
      <c r="W150" s="297"/>
      <c r="X150" s="70"/>
      <c r="Y150" s="878"/>
      <c r="Z150" s="815"/>
      <c r="AA150" s="815"/>
      <c r="AB150" s="815"/>
      <c r="AC150" s="815"/>
      <c r="AD150" s="815"/>
      <c r="AE150" s="815"/>
      <c r="AF150" s="815"/>
      <c r="AG150" s="810"/>
    </row>
    <row r="151" spans="1:34" s="68" customFormat="1" ht="15" thickBot="1" x14ac:dyDescent="0.4">
      <c r="A151" s="368">
        <v>2025</v>
      </c>
      <c r="B151" s="75" t="s">
        <v>162</v>
      </c>
      <c r="C151" s="564">
        <v>0</v>
      </c>
      <c r="D151" s="564">
        <v>0</v>
      </c>
      <c r="E151" s="564">
        <v>0</v>
      </c>
      <c r="F151" s="564">
        <v>0</v>
      </c>
      <c r="G151" s="564">
        <v>0</v>
      </c>
      <c r="H151" s="564">
        <v>0</v>
      </c>
      <c r="I151" s="564">
        <v>0</v>
      </c>
      <c r="J151" s="564">
        <v>0</v>
      </c>
      <c r="K151" s="564">
        <v>0</v>
      </c>
      <c r="L151" s="564">
        <v>0</v>
      </c>
      <c r="M151" s="564">
        <v>0</v>
      </c>
      <c r="N151" s="565">
        <v>0</v>
      </c>
      <c r="O151" s="155"/>
      <c r="P151" s="611">
        <v>0</v>
      </c>
      <c r="Q151" s="612">
        <v>0</v>
      </c>
      <c r="R151" s="613">
        <v>0</v>
      </c>
      <c r="S151" s="612">
        <v>0</v>
      </c>
      <c r="T151" s="613">
        <v>0</v>
      </c>
      <c r="U151" s="611">
        <v>0</v>
      </c>
      <c r="V151" s="614">
        <v>0</v>
      </c>
      <c r="W151" s="90"/>
      <c r="X151" s="67"/>
      <c r="Y151" s="877" t="s">
        <v>162</v>
      </c>
      <c r="Z151" s="815">
        <v>0</v>
      </c>
      <c r="AA151" s="815">
        <v>0</v>
      </c>
      <c r="AB151" s="815">
        <v>0</v>
      </c>
      <c r="AC151" s="815">
        <v>0</v>
      </c>
      <c r="AD151" s="815">
        <v>0</v>
      </c>
      <c r="AE151" s="815">
        <v>0</v>
      </c>
      <c r="AF151" s="815">
        <v>0</v>
      </c>
      <c r="AG151" s="808">
        <f t="shared" si="15"/>
        <v>0</v>
      </c>
      <c r="AH151" s="74"/>
    </row>
    <row r="152" spans="1:34" s="68" customFormat="1" ht="15" customHeight="1" thickBot="1" x14ac:dyDescent="0.3">
      <c r="A152" s="369">
        <v>2026</v>
      </c>
      <c r="B152" s="176"/>
      <c r="C152" s="566">
        <v>0</v>
      </c>
      <c r="D152" s="566">
        <v>0</v>
      </c>
      <c r="E152" s="566">
        <v>0</v>
      </c>
      <c r="F152" s="566">
        <v>0</v>
      </c>
      <c r="G152" s="566">
        <v>0</v>
      </c>
      <c r="H152" s="566">
        <v>0</v>
      </c>
      <c r="I152" s="566">
        <v>0</v>
      </c>
      <c r="J152" s="566">
        <v>0</v>
      </c>
      <c r="K152" s="566">
        <v>0</v>
      </c>
      <c r="L152" s="566">
        <v>0</v>
      </c>
      <c r="M152" s="566">
        <v>0</v>
      </c>
      <c r="N152" s="567">
        <v>0</v>
      </c>
      <c r="O152" s="155"/>
      <c r="P152" s="615">
        <v>0</v>
      </c>
      <c r="Q152" s="615">
        <v>0</v>
      </c>
      <c r="R152" s="715" t="s">
        <v>402</v>
      </c>
      <c r="S152" s="714">
        <v>0</v>
      </c>
      <c r="T152" s="715" t="s">
        <v>402</v>
      </c>
      <c r="U152" s="714">
        <v>0</v>
      </c>
      <c r="V152" s="715" t="s">
        <v>402</v>
      </c>
      <c r="W152" s="90"/>
      <c r="X152" s="67"/>
      <c r="Y152" s="878"/>
      <c r="Z152" s="815"/>
      <c r="AA152" s="815"/>
      <c r="AB152" s="815"/>
      <c r="AC152" s="815"/>
      <c r="AD152" s="815"/>
      <c r="AE152" s="815"/>
      <c r="AF152" s="815"/>
      <c r="AG152" s="809"/>
    </row>
    <row r="153" spans="1:34" s="68" customFormat="1" ht="15" customHeight="1" thickBot="1" x14ac:dyDescent="0.3">
      <c r="A153" s="370" t="s">
        <v>138</v>
      </c>
      <c r="B153" s="177"/>
      <c r="C153" s="730" t="s">
        <v>402</v>
      </c>
      <c r="D153" s="730" t="s">
        <v>402</v>
      </c>
      <c r="E153" s="730" t="s">
        <v>402</v>
      </c>
      <c r="F153" s="730" t="s">
        <v>402</v>
      </c>
      <c r="G153" s="730" t="s">
        <v>402</v>
      </c>
      <c r="H153" s="730" t="s">
        <v>402</v>
      </c>
      <c r="I153" s="730" t="s">
        <v>402</v>
      </c>
      <c r="J153" s="730" t="s">
        <v>402</v>
      </c>
      <c r="K153" s="730" t="s">
        <v>402</v>
      </c>
      <c r="L153" s="730" t="s">
        <v>402</v>
      </c>
      <c r="M153" s="730" t="s">
        <v>402</v>
      </c>
      <c r="N153" s="733" t="s">
        <v>402</v>
      </c>
      <c r="O153" s="63"/>
      <c r="P153" s="736" t="s">
        <v>402</v>
      </c>
      <c r="Q153" s="736" t="s">
        <v>402</v>
      </c>
      <c r="R153" s="741" t="s">
        <v>402</v>
      </c>
      <c r="S153" s="736" t="s">
        <v>402</v>
      </c>
      <c r="T153" s="741" t="s">
        <v>402</v>
      </c>
      <c r="U153" s="736" t="s">
        <v>402</v>
      </c>
      <c r="V153" s="741" t="s">
        <v>402</v>
      </c>
      <c r="W153" s="297"/>
      <c r="X153" s="70"/>
      <c r="Y153" s="878"/>
      <c r="Z153" s="815"/>
      <c r="AA153" s="815"/>
      <c r="AB153" s="815"/>
      <c r="AC153" s="815"/>
      <c r="AD153" s="815"/>
      <c r="AE153" s="815"/>
      <c r="AF153" s="815"/>
      <c r="AG153" s="810"/>
    </row>
    <row r="154" spans="1:34" s="68" customFormat="1" ht="11" thickBot="1" x14ac:dyDescent="0.3">
      <c r="A154" s="368">
        <v>2025</v>
      </c>
      <c r="B154" s="421" t="s">
        <v>163</v>
      </c>
      <c r="C154" s="576">
        <v>5.1935233095925906</v>
      </c>
      <c r="D154" s="576">
        <v>4.3708783583301036</v>
      </c>
      <c r="E154" s="576">
        <v>3.5543641537156714</v>
      </c>
      <c r="F154" s="576">
        <v>1.0073602104728201</v>
      </c>
      <c r="G154" s="576">
        <v>1.0065492544181416</v>
      </c>
      <c r="H154" s="576">
        <v>8.1186033020220996E-2</v>
      </c>
      <c r="I154" s="576">
        <v>8.3960547997491947E-2</v>
      </c>
      <c r="J154" s="576">
        <v>8.4585989079346474E-2</v>
      </c>
      <c r="K154" s="576">
        <v>8.3722756021654285E-2</v>
      </c>
      <c r="L154" s="576">
        <v>1.697788393736013</v>
      </c>
      <c r="M154" s="576">
        <v>3.5131285741872031</v>
      </c>
      <c r="N154" s="577">
        <v>4.4694583201328602</v>
      </c>
      <c r="O154" s="85"/>
      <c r="P154" s="620">
        <v>13.118765821638366</v>
      </c>
      <c r="Q154" s="621">
        <v>2.0950954979111827</v>
      </c>
      <c r="R154" s="613">
        <v>15.213861319549549</v>
      </c>
      <c r="S154" s="621">
        <v>0.25226929309849272</v>
      </c>
      <c r="T154" s="613">
        <v>15.466130612648042</v>
      </c>
      <c r="U154" s="620">
        <v>9.6803752880560765</v>
      </c>
      <c r="V154" s="613">
        <v>25.146505900704117</v>
      </c>
      <c r="W154" s="178"/>
      <c r="X154" s="178"/>
      <c r="Y154" s="885" t="s">
        <v>163</v>
      </c>
      <c r="Z154" s="893">
        <v>26.403677064782347</v>
      </c>
      <c r="AA154" s="893">
        <v>24.03945318596849</v>
      </c>
      <c r="AB154" s="893">
        <v>28.315682632992726</v>
      </c>
      <c r="AC154" s="893">
        <v>25.127122135211739</v>
      </c>
      <c r="AD154" s="893">
        <v>25.391209757739947</v>
      </c>
      <c r="AE154" s="893">
        <v>24.924044261328316</v>
      </c>
      <c r="AF154" s="893">
        <v>25.146505900704117</v>
      </c>
      <c r="AG154" s="989">
        <f t="shared" si="15"/>
        <v>8.9255835466865996E-3</v>
      </c>
    </row>
    <row r="155" spans="1:34" s="68" customFormat="1" ht="15" customHeight="1" thickBot="1" x14ac:dyDescent="0.3">
      <c r="A155" s="369">
        <v>2026</v>
      </c>
      <c r="B155" s="421"/>
      <c r="C155" s="578">
        <v>5.1864937531118853</v>
      </c>
      <c r="D155" s="578">
        <v>3.3322165848999297</v>
      </c>
      <c r="E155" s="578">
        <v>3.3565438883097447</v>
      </c>
      <c r="F155" s="578">
        <v>0</v>
      </c>
      <c r="G155" s="578">
        <v>0</v>
      </c>
      <c r="H155" s="578">
        <v>0</v>
      </c>
      <c r="I155" s="578">
        <v>0</v>
      </c>
      <c r="J155" s="578">
        <v>0</v>
      </c>
      <c r="K155" s="578">
        <v>0</v>
      </c>
      <c r="L155" s="578">
        <v>0</v>
      </c>
      <c r="M155" s="578">
        <v>0</v>
      </c>
      <c r="N155" s="579">
        <v>0</v>
      </c>
      <c r="O155" s="85"/>
      <c r="P155" s="622">
        <v>11.875254226321559</v>
      </c>
      <c r="Q155" s="622">
        <v>0</v>
      </c>
      <c r="R155" s="715" t="s">
        <v>402</v>
      </c>
      <c r="S155" s="714">
        <v>0</v>
      </c>
      <c r="T155" s="715" t="s">
        <v>402</v>
      </c>
      <c r="U155" s="714">
        <v>0</v>
      </c>
      <c r="V155" s="715" t="s">
        <v>402</v>
      </c>
      <c r="W155" s="178"/>
      <c r="X155" s="178"/>
      <c r="Y155" s="886"/>
      <c r="Z155" s="893"/>
      <c r="AA155" s="893"/>
      <c r="AB155" s="893"/>
      <c r="AC155" s="893"/>
      <c r="AD155" s="893"/>
      <c r="AE155" s="893"/>
      <c r="AF155" s="893"/>
      <c r="AG155" s="990"/>
    </row>
    <row r="156" spans="1:34" s="68" customFormat="1" ht="15" customHeight="1" thickBot="1" x14ac:dyDescent="0.3">
      <c r="A156" s="370" t="s">
        <v>138</v>
      </c>
      <c r="B156" s="422"/>
      <c r="C156" s="744">
        <v>-1.3535236219545694E-3</v>
      </c>
      <c r="D156" s="744">
        <v>-0.23763227623360245</v>
      </c>
      <c r="E156" s="744">
        <v>-5.5655598821839555E-2</v>
      </c>
      <c r="F156" s="744" t="s">
        <v>402</v>
      </c>
      <c r="G156" s="744" t="s">
        <v>402</v>
      </c>
      <c r="H156" s="744" t="s">
        <v>402</v>
      </c>
      <c r="I156" s="744" t="s">
        <v>402</v>
      </c>
      <c r="J156" s="744" t="s">
        <v>402</v>
      </c>
      <c r="K156" s="744" t="s">
        <v>402</v>
      </c>
      <c r="L156" s="744" t="s">
        <v>402</v>
      </c>
      <c r="M156" s="744" t="s">
        <v>402</v>
      </c>
      <c r="N156" s="745" t="s">
        <v>402</v>
      </c>
      <c r="O156" s="62"/>
      <c r="P156" s="739">
        <v>-9.4788763838266954E-2</v>
      </c>
      <c r="Q156" s="739" t="s">
        <v>402</v>
      </c>
      <c r="R156" s="741" t="s">
        <v>402</v>
      </c>
      <c r="S156" s="739" t="s">
        <v>402</v>
      </c>
      <c r="T156" s="741" t="s">
        <v>402</v>
      </c>
      <c r="U156" s="739" t="s">
        <v>402</v>
      </c>
      <c r="V156" s="741" t="s">
        <v>402</v>
      </c>
      <c r="W156" s="311"/>
      <c r="X156" s="178"/>
      <c r="Y156" s="886"/>
      <c r="Z156" s="893"/>
      <c r="AA156" s="893"/>
      <c r="AB156" s="893"/>
      <c r="AC156" s="893"/>
      <c r="AD156" s="893"/>
      <c r="AE156" s="893"/>
      <c r="AF156" s="893"/>
      <c r="AG156" s="991"/>
    </row>
    <row r="157" spans="1:34" s="68" customFormat="1" ht="15" thickBot="1" x14ac:dyDescent="0.4">
      <c r="A157" s="368">
        <v>2025</v>
      </c>
      <c r="B157" s="75" t="s">
        <v>164</v>
      </c>
      <c r="C157" s="564">
        <v>0.43881526149640721</v>
      </c>
      <c r="D157" s="564">
        <v>0.3997209626221333</v>
      </c>
      <c r="E157" s="564">
        <v>0.36686679446921833</v>
      </c>
      <c r="F157" s="564">
        <v>0.2504162051789921</v>
      </c>
      <c r="G157" s="564">
        <v>0.251074823837248</v>
      </c>
      <c r="H157" s="564">
        <v>0.20788420264988181</v>
      </c>
      <c r="I157" s="564">
        <v>0.20930332533002299</v>
      </c>
      <c r="J157" s="564">
        <v>0.20960545991122886</v>
      </c>
      <c r="K157" s="564">
        <v>0.20931230470406539</v>
      </c>
      <c r="L157" s="564">
        <v>0.28444765304427544</v>
      </c>
      <c r="M157" s="564">
        <v>0.36606381920489739</v>
      </c>
      <c r="N157" s="565">
        <v>0.41118690651550949</v>
      </c>
      <c r="O157" s="155"/>
      <c r="P157" s="611">
        <v>1.2054030185877589</v>
      </c>
      <c r="Q157" s="612">
        <v>0.70937523166612193</v>
      </c>
      <c r="R157" s="613">
        <v>1.9147782502538808</v>
      </c>
      <c r="S157" s="612">
        <v>0.62822108994531722</v>
      </c>
      <c r="T157" s="613">
        <v>2.5429993401991982</v>
      </c>
      <c r="U157" s="611">
        <v>1.0616983787646823</v>
      </c>
      <c r="V157" s="614">
        <v>3.6046977189638802</v>
      </c>
      <c r="W157" s="90"/>
      <c r="X157" s="67"/>
      <c r="Y157" s="877" t="s">
        <v>164</v>
      </c>
      <c r="Z157" s="815">
        <v>2.3874505604837619</v>
      </c>
      <c r="AA157" s="815">
        <v>2.4691249328151712</v>
      </c>
      <c r="AB157" s="815">
        <v>2.833608366742618</v>
      </c>
      <c r="AC157" s="815">
        <v>2.9604729960698282</v>
      </c>
      <c r="AD157" s="815">
        <v>3.223393089340989</v>
      </c>
      <c r="AE157" s="815">
        <v>3.5376059671021616</v>
      </c>
      <c r="AF157" s="908">
        <v>3.6046977189638802</v>
      </c>
      <c r="AG157" s="808">
        <f t="shared" si="15"/>
        <v>1.8965298138242659E-2</v>
      </c>
      <c r="AH157" s="74"/>
    </row>
    <row r="158" spans="1:34" s="68" customFormat="1" ht="15" customHeight="1" thickBot="1" x14ac:dyDescent="0.3">
      <c r="A158" s="369">
        <v>2026</v>
      </c>
      <c r="B158" s="176"/>
      <c r="C158" s="566">
        <v>0.44331706332825327</v>
      </c>
      <c r="D158" s="566">
        <v>0.35572399061874288</v>
      </c>
      <c r="E158" s="566">
        <v>0.36196041866037404</v>
      </c>
      <c r="F158" s="566">
        <v>0</v>
      </c>
      <c r="G158" s="566">
        <v>0</v>
      </c>
      <c r="H158" s="566">
        <v>0</v>
      </c>
      <c r="I158" s="566">
        <v>0</v>
      </c>
      <c r="J158" s="566">
        <v>0</v>
      </c>
      <c r="K158" s="566">
        <v>0</v>
      </c>
      <c r="L158" s="566">
        <v>0</v>
      </c>
      <c r="M158" s="566">
        <v>0</v>
      </c>
      <c r="N158" s="567">
        <v>0</v>
      </c>
      <c r="O158" s="155"/>
      <c r="P158" s="615">
        <v>1.1610014726073701</v>
      </c>
      <c r="Q158" s="615">
        <v>0</v>
      </c>
      <c r="R158" s="715" t="s">
        <v>402</v>
      </c>
      <c r="S158" s="714">
        <v>0</v>
      </c>
      <c r="T158" s="715" t="s">
        <v>402</v>
      </c>
      <c r="U158" s="714">
        <v>0</v>
      </c>
      <c r="V158" s="715" t="s">
        <v>402</v>
      </c>
      <c r="W158" s="90"/>
      <c r="X158" s="67"/>
      <c r="Y158" s="878"/>
      <c r="Z158" s="815"/>
      <c r="AA158" s="815"/>
      <c r="AB158" s="815"/>
      <c r="AC158" s="815"/>
      <c r="AD158" s="815"/>
      <c r="AE158" s="815"/>
      <c r="AF158" s="908"/>
      <c r="AG158" s="809"/>
    </row>
    <row r="159" spans="1:34" s="68" customFormat="1" ht="15" customHeight="1" thickBot="1" x14ac:dyDescent="0.3">
      <c r="A159" s="370" t="s">
        <v>138</v>
      </c>
      <c r="B159" s="177"/>
      <c r="C159" s="730">
        <v>1.0258991030745913E-2</v>
      </c>
      <c r="D159" s="730">
        <v>-0.11006921357032233</v>
      </c>
      <c r="E159" s="730">
        <v>-1.3373725512396989E-2</v>
      </c>
      <c r="F159" s="730" t="s">
        <v>402</v>
      </c>
      <c r="G159" s="730" t="s">
        <v>402</v>
      </c>
      <c r="H159" s="730" t="s">
        <v>402</v>
      </c>
      <c r="I159" s="730" t="s">
        <v>402</v>
      </c>
      <c r="J159" s="730" t="s">
        <v>402</v>
      </c>
      <c r="K159" s="730" t="s">
        <v>402</v>
      </c>
      <c r="L159" s="730" t="s">
        <v>402</v>
      </c>
      <c r="M159" s="730" t="s">
        <v>402</v>
      </c>
      <c r="N159" s="733" t="s">
        <v>402</v>
      </c>
      <c r="O159" s="63"/>
      <c r="P159" s="736">
        <v>-3.683543619494941E-2</v>
      </c>
      <c r="Q159" s="736" t="s">
        <v>402</v>
      </c>
      <c r="R159" s="741" t="s">
        <v>402</v>
      </c>
      <c r="S159" s="736" t="s">
        <v>402</v>
      </c>
      <c r="T159" s="741" t="s">
        <v>402</v>
      </c>
      <c r="U159" s="736" t="s">
        <v>402</v>
      </c>
      <c r="V159" s="741" t="s">
        <v>402</v>
      </c>
      <c r="W159" s="297"/>
      <c r="X159" s="70"/>
      <c r="Y159" s="878"/>
      <c r="Z159" s="815"/>
      <c r="AA159" s="815"/>
      <c r="AB159" s="815"/>
      <c r="AC159" s="815"/>
      <c r="AD159" s="815"/>
      <c r="AE159" s="815"/>
      <c r="AF159" s="908"/>
      <c r="AG159" s="810"/>
    </row>
    <row r="160" spans="1:34" s="68" customFormat="1" ht="15" thickBot="1" x14ac:dyDescent="0.4">
      <c r="A160" s="368">
        <v>2025</v>
      </c>
      <c r="B160" s="75" t="s">
        <v>165</v>
      </c>
      <c r="C160" s="564">
        <v>0</v>
      </c>
      <c r="D160" s="564">
        <v>0</v>
      </c>
      <c r="E160" s="564">
        <v>0</v>
      </c>
      <c r="F160" s="564">
        <v>0</v>
      </c>
      <c r="G160" s="564">
        <v>0</v>
      </c>
      <c r="H160" s="564">
        <v>0</v>
      </c>
      <c r="I160" s="564">
        <v>0</v>
      </c>
      <c r="J160" s="564">
        <v>0</v>
      </c>
      <c r="K160" s="564">
        <v>0</v>
      </c>
      <c r="L160" s="564">
        <v>0</v>
      </c>
      <c r="M160" s="564">
        <v>0</v>
      </c>
      <c r="N160" s="565">
        <v>0</v>
      </c>
      <c r="O160" s="155"/>
      <c r="P160" s="611">
        <v>0</v>
      </c>
      <c r="Q160" s="612">
        <v>0</v>
      </c>
      <c r="R160" s="613">
        <v>0</v>
      </c>
      <c r="S160" s="612">
        <v>0</v>
      </c>
      <c r="T160" s="613">
        <v>0</v>
      </c>
      <c r="U160" s="611">
        <v>0</v>
      </c>
      <c r="V160" s="614">
        <v>0</v>
      </c>
      <c r="W160" s="90"/>
      <c r="X160" s="67"/>
      <c r="Y160" s="877" t="s">
        <v>165</v>
      </c>
      <c r="Z160" s="815">
        <v>0</v>
      </c>
      <c r="AA160" s="815">
        <v>0</v>
      </c>
      <c r="AB160" s="815">
        <v>0</v>
      </c>
      <c r="AC160" s="815">
        <v>0</v>
      </c>
      <c r="AD160" s="815">
        <v>0</v>
      </c>
      <c r="AE160" s="815">
        <v>0</v>
      </c>
      <c r="AF160" s="908">
        <v>0</v>
      </c>
      <c r="AG160" s="808">
        <f t="shared" si="15"/>
        <v>0</v>
      </c>
      <c r="AH160" s="74"/>
    </row>
    <row r="161" spans="1:34" s="68" customFormat="1" ht="15" customHeight="1" thickBot="1" x14ac:dyDescent="0.3">
      <c r="A161" s="369">
        <v>2026</v>
      </c>
      <c r="B161" s="176"/>
      <c r="C161" s="566">
        <v>0</v>
      </c>
      <c r="D161" s="566">
        <v>0</v>
      </c>
      <c r="E161" s="566">
        <v>0</v>
      </c>
      <c r="F161" s="566">
        <v>0</v>
      </c>
      <c r="G161" s="566">
        <v>0</v>
      </c>
      <c r="H161" s="566">
        <v>0</v>
      </c>
      <c r="I161" s="566">
        <v>0</v>
      </c>
      <c r="J161" s="566">
        <v>0</v>
      </c>
      <c r="K161" s="566">
        <v>0</v>
      </c>
      <c r="L161" s="566">
        <v>0</v>
      </c>
      <c r="M161" s="566">
        <v>0</v>
      </c>
      <c r="N161" s="567">
        <v>0</v>
      </c>
      <c r="O161" s="155"/>
      <c r="P161" s="615">
        <v>0</v>
      </c>
      <c r="Q161" s="615">
        <v>0</v>
      </c>
      <c r="R161" s="715" t="s">
        <v>402</v>
      </c>
      <c r="S161" s="714">
        <v>0</v>
      </c>
      <c r="T161" s="715" t="s">
        <v>402</v>
      </c>
      <c r="U161" s="714">
        <v>0</v>
      </c>
      <c r="V161" s="715" t="s">
        <v>402</v>
      </c>
      <c r="W161" s="90"/>
      <c r="X161" s="67"/>
      <c r="Y161" s="878"/>
      <c r="Z161" s="815"/>
      <c r="AA161" s="815"/>
      <c r="AB161" s="815"/>
      <c r="AC161" s="815"/>
      <c r="AD161" s="815"/>
      <c r="AE161" s="815"/>
      <c r="AF161" s="908"/>
      <c r="AG161" s="809"/>
    </row>
    <row r="162" spans="1:34" s="68" customFormat="1" ht="15" customHeight="1" thickBot="1" x14ac:dyDescent="0.3">
      <c r="A162" s="370" t="s">
        <v>138</v>
      </c>
      <c r="B162" s="177"/>
      <c r="C162" s="730" t="s">
        <v>402</v>
      </c>
      <c r="D162" s="730" t="s">
        <v>402</v>
      </c>
      <c r="E162" s="730" t="s">
        <v>402</v>
      </c>
      <c r="F162" s="730" t="s">
        <v>402</v>
      </c>
      <c r="G162" s="730" t="s">
        <v>402</v>
      </c>
      <c r="H162" s="730" t="s">
        <v>402</v>
      </c>
      <c r="I162" s="730" t="s">
        <v>402</v>
      </c>
      <c r="J162" s="730" t="s">
        <v>402</v>
      </c>
      <c r="K162" s="730" t="s">
        <v>402</v>
      </c>
      <c r="L162" s="730" t="s">
        <v>402</v>
      </c>
      <c r="M162" s="730" t="s">
        <v>402</v>
      </c>
      <c r="N162" s="733" t="s">
        <v>402</v>
      </c>
      <c r="O162" s="63"/>
      <c r="P162" s="736" t="s">
        <v>402</v>
      </c>
      <c r="Q162" s="736" t="s">
        <v>402</v>
      </c>
      <c r="R162" s="741" t="s">
        <v>402</v>
      </c>
      <c r="S162" s="736" t="s">
        <v>402</v>
      </c>
      <c r="T162" s="741" t="s">
        <v>402</v>
      </c>
      <c r="U162" s="736" t="s">
        <v>402</v>
      </c>
      <c r="V162" s="741" t="s">
        <v>402</v>
      </c>
      <c r="W162" s="297"/>
      <c r="X162" s="70"/>
      <c r="Y162" s="878"/>
      <c r="Z162" s="815"/>
      <c r="AA162" s="815"/>
      <c r="AB162" s="815"/>
      <c r="AC162" s="815"/>
      <c r="AD162" s="815"/>
      <c r="AE162" s="815"/>
      <c r="AF162" s="908"/>
      <c r="AG162" s="810"/>
    </row>
    <row r="163" spans="1:34" s="68" customFormat="1" ht="15" thickBot="1" x14ac:dyDescent="0.4">
      <c r="A163" s="368">
        <v>2025</v>
      </c>
      <c r="B163" s="75" t="s">
        <v>166</v>
      </c>
      <c r="C163" s="564">
        <v>0</v>
      </c>
      <c r="D163" s="564">
        <v>0</v>
      </c>
      <c r="E163" s="564">
        <v>0</v>
      </c>
      <c r="F163" s="564">
        <v>0</v>
      </c>
      <c r="G163" s="564">
        <v>0</v>
      </c>
      <c r="H163" s="564">
        <v>0</v>
      </c>
      <c r="I163" s="564">
        <v>0</v>
      </c>
      <c r="J163" s="564">
        <v>0</v>
      </c>
      <c r="K163" s="564">
        <v>0</v>
      </c>
      <c r="L163" s="564">
        <v>0</v>
      </c>
      <c r="M163" s="564">
        <v>0</v>
      </c>
      <c r="N163" s="565">
        <v>0</v>
      </c>
      <c r="O163" s="155"/>
      <c r="P163" s="611">
        <v>0</v>
      </c>
      <c r="Q163" s="612">
        <v>0</v>
      </c>
      <c r="R163" s="613">
        <v>0</v>
      </c>
      <c r="S163" s="612">
        <v>0</v>
      </c>
      <c r="T163" s="613">
        <v>0</v>
      </c>
      <c r="U163" s="611">
        <v>0</v>
      </c>
      <c r="V163" s="614">
        <v>0</v>
      </c>
      <c r="W163" s="90"/>
      <c r="X163" s="67"/>
      <c r="Y163" s="877" t="s">
        <v>166</v>
      </c>
      <c r="Z163" s="815">
        <v>0</v>
      </c>
      <c r="AA163" s="815">
        <v>0</v>
      </c>
      <c r="AB163" s="815">
        <v>0</v>
      </c>
      <c r="AC163" s="815">
        <v>0</v>
      </c>
      <c r="AD163" s="815">
        <v>0</v>
      </c>
      <c r="AE163" s="815">
        <v>0</v>
      </c>
      <c r="AF163" s="908">
        <v>0</v>
      </c>
      <c r="AG163" s="808">
        <f t="shared" si="15"/>
        <v>0</v>
      </c>
      <c r="AH163" s="74"/>
    </row>
    <row r="164" spans="1:34" s="68" customFormat="1" ht="15" customHeight="1" thickBot="1" x14ac:dyDescent="0.3">
      <c r="A164" s="369">
        <v>2026</v>
      </c>
      <c r="B164" s="176"/>
      <c r="C164" s="566">
        <v>0</v>
      </c>
      <c r="D164" s="566">
        <v>0</v>
      </c>
      <c r="E164" s="566">
        <v>0</v>
      </c>
      <c r="F164" s="566">
        <v>0</v>
      </c>
      <c r="G164" s="566">
        <v>0</v>
      </c>
      <c r="H164" s="566">
        <v>0</v>
      </c>
      <c r="I164" s="566">
        <v>0</v>
      </c>
      <c r="J164" s="566">
        <v>0</v>
      </c>
      <c r="K164" s="566">
        <v>0</v>
      </c>
      <c r="L164" s="566">
        <v>0</v>
      </c>
      <c r="M164" s="566">
        <v>0</v>
      </c>
      <c r="N164" s="567">
        <v>0</v>
      </c>
      <c r="O164" s="155"/>
      <c r="P164" s="615">
        <v>0</v>
      </c>
      <c r="Q164" s="615">
        <v>0</v>
      </c>
      <c r="R164" s="715" t="s">
        <v>402</v>
      </c>
      <c r="S164" s="714">
        <v>0</v>
      </c>
      <c r="T164" s="715" t="s">
        <v>402</v>
      </c>
      <c r="U164" s="714">
        <v>0</v>
      </c>
      <c r="V164" s="715" t="s">
        <v>402</v>
      </c>
      <c r="W164" s="90"/>
      <c r="X164" s="67"/>
      <c r="Y164" s="878"/>
      <c r="Z164" s="815"/>
      <c r="AA164" s="815"/>
      <c r="AB164" s="815"/>
      <c r="AC164" s="815"/>
      <c r="AD164" s="815"/>
      <c r="AE164" s="815"/>
      <c r="AF164" s="908"/>
      <c r="AG164" s="809"/>
    </row>
    <row r="165" spans="1:34" s="68" customFormat="1" ht="15" customHeight="1" thickBot="1" x14ac:dyDescent="0.3">
      <c r="A165" s="370" t="s">
        <v>138</v>
      </c>
      <c r="B165" s="177"/>
      <c r="C165" s="730" t="s">
        <v>402</v>
      </c>
      <c r="D165" s="730" t="s">
        <v>402</v>
      </c>
      <c r="E165" s="730" t="s">
        <v>402</v>
      </c>
      <c r="F165" s="730" t="s">
        <v>402</v>
      </c>
      <c r="G165" s="730" t="s">
        <v>402</v>
      </c>
      <c r="H165" s="730" t="s">
        <v>402</v>
      </c>
      <c r="I165" s="730" t="s">
        <v>402</v>
      </c>
      <c r="J165" s="730" t="s">
        <v>402</v>
      </c>
      <c r="K165" s="730" t="s">
        <v>402</v>
      </c>
      <c r="L165" s="730" t="s">
        <v>402</v>
      </c>
      <c r="M165" s="730" t="s">
        <v>402</v>
      </c>
      <c r="N165" s="733" t="s">
        <v>402</v>
      </c>
      <c r="O165" s="63"/>
      <c r="P165" s="736" t="s">
        <v>402</v>
      </c>
      <c r="Q165" s="736" t="s">
        <v>402</v>
      </c>
      <c r="R165" s="741" t="s">
        <v>402</v>
      </c>
      <c r="S165" s="736" t="s">
        <v>402</v>
      </c>
      <c r="T165" s="741" t="s">
        <v>402</v>
      </c>
      <c r="U165" s="736" t="s">
        <v>402</v>
      </c>
      <c r="V165" s="741" t="s">
        <v>402</v>
      </c>
      <c r="W165" s="297"/>
      <c r="X165" s="70"/>
      <c r="Y165" s="878"/>
      <c r="Z165" s="815"/>
      <c r="AA165" s="815"/>
      <c r="AB165" s="815"/>
      <c r="AC165" s="815"/>
      <c r="AD165" s="815"/>
      <c r="AE165" s="815"/>
      <c r="AF165" s="908"/>
      <c r="AG165" s="810"/>
    </row>
    <row r="166" spans="1:34" s="68" customFormat="1" ht="15" thickBot="1" x14ac:dyDescent="0.4">
      <c r="A166" s="368">
        <v>2025</v>
      </c>
      <c r="B166" s="75" t="s">
        <v>167</v>
      </c>
      <c r="C166" s="564">
        <v>0</v>
      </c>
      <c r="D166" s="564">
        <v>0</v>
      </c>
      <c r="E166" s="564">
        <v>0</v>
      </c>
      <c r="F166" s="564">
        <v>0</v>
      </c>
      <c r="G166" s="564">
        <v>0</v>
      </c>
      <c r="H166" s="564">
        <v>0</v>
      </c>
      <c r="I166" s="564">
        <v>0</v>
      </c>
      <c r="J166" s="564">
        <v>0</v>
      </c>
      <c r="K166" s="564">
        <v>0</v>
      </c>
      <c r="L166" s="564">
        <v>0</v>
      </c>
      <c r="M166" s="564">
        <v>0</v>
      </c>
      <c r="N166" s="565">
        <v>0</v>
      </c>
      <c r="O166" s="155"/>
      <c r="P166" s="611">
        <v>0</v>
      </c>
      <c r="Q166" s="612">
        <v>0</v>
      </c>
      <c r="R166" s="613">
        <v>0</v>
      </c>
      <c r="S166" s="612">
        <v>0</v>
      </c>
      <c r="T166" s="613">
        <v>0</v>
      </c>
      <c r="U166" s="611">
        <v>0</v>
      </c>
      <c r="V166" s="614">
        <v>0</v>
      </c>
      <c r="W166" s="90"/>
      <c r="X166" s="67"/>
      <c r="Y166" s="883" t="s">
        <v>167</v>
      </c>
      <c r="Z166" s="815">
        <v>0</v>
      </c>
      <c r="AA166" s="815">
        <v>0</v>
      </c>
      <c r="AB166" s="815">
        <v>0</v>
      </c>
      <c r="AC166" s="815">
        <v>0</v>
      </c>
      <c r="AD166" s="815">
        <v>0</v>
      </c>
      <c r="AE166" s="815">
        <v>0</v>
      </c>
      <c r="AF166" s="908">
        <v>0</v>
      </c>
      <c r="AG166" s="808">
        <f t="shared" si="15"/>
        <v>0</v>
      </c>
      <c r="AH166" s="74"/>
    </row>
    <row r="167" spans="1:34" s="68" customFormat="1" ht="15" customHeight="1" thickBot="1" x14ac:dyDescent="0.3">
      <c r="A167" s="369">
        <v>2026</v>
      </c>
      <c r="B167" s="176"/>
      <c r="C167" s="566">
        <v>0</v>
      </c>
      <c r="D167" s="566">
        <v>0</v>
      </c>
      <c r="E167" s="566">
        <v>0</v>
      </c>
      <c r="F167" s="566">
        <v>0</v>
      </c>
      <c r="G167" s="566">
        <v>0</v>
      </c>
      <c r="H167" s="566">
        <v>0</v>
      </c>
      <c r="I167" s="566">
        <v>0</v>
      </c>
      <c r="J167" s="566">
        <v>0</v>
      </c>
      <c r="K167" s="566">
        <v>0</v>
      </c>
      <c r="L167" s="566">
        <v>0</v>
      </c>
      <c r="M167" s="566">
        <v>0</v>
      </c>
      <c r="N167" s="567">
        <v>0</v>
      </c>
      <c r="O167" s="155"/>
      <c r="P167" s="615">
        <v>0</v>
      </c>
      <c r="Q167" s="615">
        <v>0</v>
      </c>
      <c r="R167" s="715" t="s">
        <v>402</v>
      </c>
      <c r="S167" s="714">
        <v>0</v>
      </c>
      <c r="T167" s="715" t="s">
        <v>402</v>
      </c>
      <c r="U167" s="714">
        <v>0</v>
      </c>
      <c r="V167" s="715" t="s">
        <v>402</v>
      </c>
      <c r="W167" s="90"/>
      <c r="X167" s="67"/>
      <c r="Y167" s="884"/>
      <c r="Z167" s="815"/>
      <c r="AA167" s="815"/>
      <c r="AB167" s="815"/>
      <c r="AC167" s="815"/>
      <c r="AD167" s="815"/>
      <c r="AE167" s="815"/>
      <c r="AF167" s="908"/>
      <c r="AG167" s="809"/>
    </row>
    <row r="168" spans="1:34" s="68" customFormat="1" ht="15" customHeight="1" thickBot="1" x14ac:dyDescent="0.3">
      <c r="A168" s="370" t="s">
        <v>138</v>
      </c>
      <c r="B168" s="177"/>
      <c r="C168" s="730" t="s">
        <v>402</v>
      </c>
      <c r="D168" s="730" t="s">
        <v>402</v>
      </c>
      <c r="E168" s="730" t="s">
        <v>402</v>
      </c>
      <c r="F168" s="730" t="s">
        <v>402</v>
      </c>
      <c r="G168" s="730" t="s">
        <v>402</v>
      </c>
      <c r="H168" s="730" t="s">
        <v>402</v>
      </c>
      <c r="I168" s="730" t="s">
        <v>402</v>
      </c>
      <c r="J168" s="730" t="s">
        <v>402</v>
      </c>
      <c r="K168" s="730" t="s">
        <v>402</v>
      </c>
      <c r="L168" s="730" t="s">
        <v>402</v>
      </c>
      <c r="M168" s="730" t="s">
        <v>402</v>
      </c>
      <c r="N168" s="733" t="s">
        <v>402</v>
      </c>
      <c r="O168" s="63"/>
      <c r="P168" s="736" t="s">
        <v>402</v>
      </c>
      <c r="Q168" s="736" t="s">
        <v>402</v>
      </c>
      <c r="R168" s="741" t="s">
        <v>402</v>
      </c>
      <c r="S168" s="736" t="s">
        <v>402</v>
      </c>
      <c r="T168" s="741" t="s">
        <v>402</v>
      </c>
      <c r="U168" s="736" t="s">
        <v>402</v>
      </c>
      <c r="V168" s="741" t="s">
        <v>402</v>
      </c>
      <c r="W168" s="297"/>
      <c r="X168" s="70"/>
      <c r="Y168" s="884"/>
      <c r="Z168" s="815"/>
      <c r="AA168" s="815"/>
      <c r="AB168" s="815"/>
      <c r="AC168" s="815"/>
      <c r="AD168" s="815"/>
      <c r="AE168" s="815"/>
      <c r="AF168" s="908"/>
      <c r="AG168" s="810"/>
    </row>
    <row r="169" spans="1:34" s="68" customFormat="1" ht="15" thickBot="1" x14ac:dyDescent="0.4">
      <c r="A169" s="368">
        <v>2025</v>
      </c>
      <c r="B169" s="75" t="s">
        <v>168</v>
      </c>
      <c r="C169" s="564">
        <v>6.9929975664278078E-4</v>
      </c>
      <c r="D169" s="564">
        <v>6.5851520344031541E-4</v>
      </c>
      <c r="E169" s="564">
        <v>7.3842439604056298E-4</v>
      </c>
      <c r="F169" s="564">
        <v>7.557628504743654E-4</v>
      </c>
      <c r="G169" s="564">
        <v>7.6071859711117026E-4</v>
      </c>
      <c r="H169" s="564">
        <v>7.554349948544198E-4</v>
      </c>
      <c r="I169" s="564">
        <v>7.9590853054801363E-4</v>
      </c>
      <c r="J169" s="564">
        <v>7.8509984715056632E-4</v>
      </c>
      <c r="K169" s="564">
        <v>7.658614638157568E-4</v>
      </c>
      <c r="L169" s="564">
        <v>7.9800339516221831E-4</v>
      </c>
      <c r="M169" s="564">
        <v>7.507060371117262E-4</v>
      </c>
      <c r="N169" s="565">
        <v>8.186547261816087E-4</v>
      </c>
      <c r="O169" s="155"/>
      <c r="P169" s="611">
        <v>2.0962393561236589E-3</v>
      </c>
      <c r="Q169" s="612">
        <v>2.2719164424399555E-3</v>
      </c>
      <c r="R169" s="613">
        <v>4.3681557985636148E-3</v>
      </c>
      <c r="S169" s="612">
        <v>2.3468698415143366E-3</v>
      </c>
      <c r="T169" s="613">
        <v>6.7150256400779519E-3</v>
      </c>
      <c r="U169" s="611">
        <v>2.3673641584555532E-3</v>
      </c>
      <c r="V169" s="614">
        <v>9.0823897985335047E-3</v>
      </c>
      <c r="W169" s="90"/>
      <c r="X169" s="67"/>
      <c r="Y169" s="883" t="s">
        <v>168</v>
      </c>
      <c r="Z169" s="815">
        <v>1.3103487244550489E-3</v>
      </c>
      <c r="AA169" s="815">
        <v>1.606509250374641E-3</v>
      </c>
      <c r="AB169" s="815">
        <v>3.9440522282992762E-3</v>
      </c>
      <c r="AC169" s="815">
        <v>5.5349992762873902E-3</v>
      </c>
      <c r="AD169" s="815">
        <v>7.1809568475858891E-3</v>
      </c>
      <c r="AE169" s="815">
        <v>8.0251250613016037E-3</v>
      </c>
      <c r="AF169" s="908">
        <v>9.0823897985335047E-3</v>
      </c>
      <c r="AG169" s="808">
        <f t="shared" si="15"/>
        <v>0.13174433160302956</v>
      </c>
      <c r="AH169" s="74"/>
    </row>
    <row r="170" spans="1:34" s="68" customFormat="1" ht="15" customHeight="1" thickBot="1" x14ac:dyDescent="0.3">
      <c r="A170" s="369">
        <v>2026</v>
      </c>
      <c r="B170" s="176"/>
      <c r="C170" s="566">
        <v>7.702083835477195E-4</v>
      </c>
      <c r="D170" s="566">
        <v>7.211796691395842E-4</v>
      </c>
      <c r="E170" s="566">
        <v>8.2022308368731643E-4</v>
      </c>
      <c r="F170" s="566">
        <v>0</v>
      </c>
      <c r="G170" s="566">
        <v>0</v>
      </c>
      <c r="H170" s="566">
        <v>0</v>
      </c>
      <c r="I170" s="566">
        <v>0</v>
      </c>
      <c r="J170" s="566">
        <v>0</v>
      </c>
      <c r="K170" s="566">
        <v>0</v>
      </c>
      <c r="L170" s="566">
        <v>0</v>
      </c>
      <c r="M170" s="566">
        <v>0</v>
      </c>
      <c r="N170" s="567">
        <v>0</v>
      </c>
      <c r="O170" s="155"/>
      <c r="P170" s="615">
        <v>2.3116111363746202E-3</v>
      </c>
      <c r="Q170" s="615">
        <v>0</v>
      </c>
      <c r="R170" s="715" t="s">
        <v>402</v>
      </c>
      <c r="S170" s="714">
        <v>0</v>
      </c>
      <c r="T170" s="715" t="s">
        <v>402</v>
      </c>
      <c r="U170" s="714">
        <v>0</v>
      </c>
      <c r="V170" s="715" t="s">
        <v>402</v>
      </c>
      <c r="W170" s="90"/>
      <c r="X170" s="67"/>
      <c r="Y170" s="884"/>
      <c r="Z170" s="815"/>
      <c r="AA170" s="815"/>
      <c r="AB170" s="815"/>
      <c r="AC170" s="815"/>
      <c r="AD170" s="815"/>
      <c r="AE170" s="815"/>
      <c r="AF170" s="908"/>
      <c r="AG170" s="809"/>
    </row>
    <row r="171" spans="1:34" s="68" customFormat="1" ht="15" customHeight="1" thickBot="1" x14ac:dyDescent="0.3">
      <c r="A171" s="370" t="s">
        <v>138</v>
      </c>
      <c r="B171" s="177"/>
      <c r="C171" s="730">
        <v>0.10139947316063569</v>
      </c>
      <c r="D171" s="730">
        <v>9.5160241361000542E-2</v>
      </c>
      <c r="E171" s="730">
        <v>0.11077462782291406</v>
      </c>
      <c r="F171" s="730" t="s">
        <v>402</v>
      </c>
      <c r="G171" s="730" t="s">
        <v>402</v>
      </c>
      <c r="H171" s="730" t="s">
        <v>402</v>
      </c>
      <c r="I171" s="730" t="s">
        <v>402</v>
      </c>
      <c r="J171" s="730" t="s">
        <v>402</v>
      </c>
      <c r="K171" s="730" t="s">
        <v>402</v>
      </c>
      <c r="L171" s="730" t="s">
        <v>402</v>
      </c>
      <c r="M171" s="730" t="s">
        <v>402</v>
      </c>
      <c r="N171" s="733" t="s">
        <v>402</v>
      </c>
      <c r="O171" s="63"/>
      <c r="P171" s="736">
        <v>0.10274197916464284</v>
      </c>
      <c r="Q171" s="736" t="s">
        <v>402</v>
      </c>
      <c r="R171" s="741" t="s">
        <v>402</v>
      </c>
      <c r="S171" s="736" t="s">
        <v>402</v>
      </c>
      <c r="T171" s="741" t="s">
        <v>402</v>
      </c>
      <c r="U171" s="736" t="s">
        <v>402</v>
      </c>
      <c r="V171" s="741" t="s">
        <v>402</v>
      </c>
      <c r="W171" s="297"/>
      <c r="X171" s="70"/>
      <c r="Y171" s="884"/>
      <c r="Z171" s="815"/>
      <c r="AA171" s="815"/>
      <c r="AB171" s="815"/>
      <c r="AC171" s="815"/>
      <c r="AD171" s="815"/>
      <c r="AE171" s="815"/>
      <c r="AF171" s="908"/>
      <c r="AG171" s="810"/>
    </row>
    <row r="172" spans="1:34" s="68" customFormat="1" ht="11" thickBot="1" x14ac:dyDescent="0.3">
      <c r="A172" s="368">
        <v>2025</v>
      </c>
      <c r="B172" s="421" t="s">
        <v>169</v>
      </c>
      <c r="C172" s="576">
        <v>0.43951456125305</v>
      </c>
      <c r="D172" s="576">
        <v>0.40037947782557359</v>
      </c>
      <c r="E172" s="576">
        <v>0.36760521886525888</v>
      </c>
      <c r="F172" s="576">
        <v>0.25117196802946645</v>
      </c>
      <c r="G172" s="576">
        <v>0.25183554243435918</v>
      </c>
      <c r="H172" s="576">
        <v>0.20863963764473623</v>
      </c>
      <c r="I172" s="576">
        <v>0.210099233860571</v>
      </c>
      <c r="J172" s="576">
        <v>0.21039055975837942</v>
      </c>
      <c r="K172" s="576">
        <v>0.21007816616788116</v>
      </c>
      <c r="L172" s="576">
        <v>0.28524565643943767</v>
      </c>
      <c r="M172" s="576">
        <v>0.36681452524200914</v>
      </c>
      <c r="N172" s="577">
        <v>0.41200556124169108</v>
      </c>
      <c r="O172" s="85"/>
      <c r="P172" s="620">
        <v>1.2074992579438826</v>
      </c>
      <c r="Q172" s="621">
        <v>0.71164714810856189</v>
      </c>
      <c r="R172" s="613">
        <v>1.9191464060524444</v>
      </c>
      <c r="S172" s="621">
        <v>0.63056795978683156</v>
      </c>
      <c r="T172" s="613">
        <v>2.549714365839276</v>
      </c>
      <c r="U172" s="620">
        <v>1.0640657429231379</v>
      </c>
      <c r="V172" s="614">
        <v>3.613780108762414</v>
      </c>
      <c r="W172" s="178"/>
      <c r="X172" s="178"/>
      <c r="Y172" s="885" t="s">
        <v>169</v>
      </c>
      <c r="Z172" s="899">
        <v>2.3887609092082172</v>
      </c>
      <c r="AA172" s="899">
        <v>2.4707314420655457</v>
      </c>
      <c r="AB172" s="899">
        <v>2.8375524189709171</v>
      </c>
      <c r="AC172" s="899">
        <v>2.9660079953461156</v>
      </c>
      <c r="AD172" s="899">
        <v>3.230574046188575</v>
      </c>
      <c r="AE172" s="899">
        <v>3.5456310921634633</v>
      </c>
      <c r="AF172" s="893">
        <v>3.613780108762414</v>
      </c>
      <c r="AG172" s="989">
        <f t="shared" si="15"/>
        <v>1.9220560410126541E-2</v>
      </c>
    </row>
    <row r="173" spans="1:34" s="68" customFormat="1" ht="15" customHeight="1" thickBot="1" x14ac:dyDescent="0.3">
      <c r="A173" s="369">
        <v>2026</v>
      </c>
      <c r="B173" s="421"/>
      <c r="C173" s="578">
        <v>0.44408727171180101</v>
      </c>
      <c r="D173" s="578">
        <v>0.35644517028788247</v>
      </c>
      <c r="E173" s="578">
        <v>0.36278064174406138</v>
      </c>
      <c r="F173" s="578">
        <v>0</v>
      </c>
      <c r="G173" s="578">
        <v>0</v>
      </c>
      <c r="H173" s="578">
        <v>0</v>
      </c>
      <c r="I173" s="578">
        <v>0</v>
      </c>
      <c r="J173" s="578">
        <v>0</v>
      </c>
      <c r="K173" s="578">
        <v>0</v>
      </c>
      <c r="L173" s="578">
        <v>0</v>
      </c>
      <c r="M173" s="578">
        <v>0</v>
      </c>
      <c r="N173" s="579">
        <v>0</v>
      </c>
      <c r="O173" s="85"/>
      <c r="P173" s="622">
        <v>1.1633130837437446</v>
      </c>
      <c r="Q173" s="622">
        <v>0</v>
      </c>
      <c r="R173" s="715" t="s">
        <v>402</v>
      </c>
      <c r="S173" s="714">
        <v>0</v>
      </c>
      <c r="T173" s="715" t="s">
        <v>402</v>
      </c>
      <c r="U173" s="714">
        <v>0</v>
      </c>
      <c r="V173" s="715" t="s">
        <v>402</v>
      </c>
      <c r="W173" s="178"/>
      <c r="X173" s="178"/>
      <c r="Y173" s="886"/>
      <c r="Z173" s="900"/>
      <c r="AA173" s="900"/>
      <c r="AB173" s="900"/>
      <c r="AC173" s="900"/>
      <c r="AD173" s="900"/>
      <c r="AE173" s="900"/>
      <c r="AF173" s="893"/>
      <c r="AG173" s="990"/>
    </row>
    <row r="174" spans="1:34" s="68" customFormat="1" ht="15" customHeight="1" thickBot="1" x14ac:dyDescent="0.3">
      <c r="A174" s="370" t="s">
        <v>138</v>
      </c>
      <c r="B174" s="422"/>
      <c r="C174" s="744">
        <v>1.0404002192132798E-2</v>
      </c>
      <c r="D174" s="744">
        <v>-0.10973166700824566</v>
      </c>
      <c r="E174" s="744">
        <v>-1.312434338144117E-2</v>
      </c>
      <c r="F174" s="744" t="s">
        <v>402</v>
      </c>
      <c r="G174" s="744" t="s">
        <v>402</v>
      </c>
      <c r="H174" s="744" t="s">
        <v>402</v>
      </c>
      <c r="I174" s="744" t="s">
        <v>402</v>
      </c>
      <c r="J174" s="744" t="s">
        <v>402</v>
      </c>
      <c r="K174" s="744" t="s">
        <v>402</v>
      </c>
      <c r="L174" s="744" t="s">
        <v>402</v>
      </c>
      <c r="M174" s="744" t="s">
        <v>402</v>
      </c>
      <c r="N174" s="745" t="s">
        <v>402</v>
      </c>
      <c r="O174" s="62"/>
      <c r="P174" s="739">
        <v>-3.6593127415562719E-2</v>
      </c>
      <c r="Q174" s="739" t="s">
        <v>402</v>
      </c>
      <c r="R174" s="741" t="s">
        <v>402</v>
      </c>
      <c r="S174" s="739" t="s">
        <v>402</v>
      </c>
      <c r="T174" s="741" t="s">
        <v>402</v>
      </c>
      <c r="U174" s="739" t="s">
        <v>402</v>
      </c>
      <c r="V174" s="741" t="s">
        <v>402</v>
      </c>
      <c r="W174" s="311"/>
      <c r="X174" s="178"/>
      <c r="Y174" s="886"/>
      <c r="Z174" s="901"/>
      <c r="AA174" s="901"/>
      <c r="AB174" s="901"/>
      <c r="AC174" s="901"/>
      <c r="AD174" s="901"/>
      <c r="AE174" s="901"/>
      <c r="AF174" s="893"/>
      <c r="AG174" s="991"/>
    </row>
    <row r="175" spans="1:34" s="5" customFormat="1" ht="11" thickBot="1" x14ac:dyDescent="0.3">
      <c r="A175" s="426">
        <v>2025</v>
      </c>
      <c r="B175" s="430" t="s">
        <v>170</v>
      </c>
      <c r="C175" s="596">
        <v>5.6330378708456408</v>
      </c>
      <c r="D175" s="596">
        <v>4.7712578361556774</v>
      </c>
      <c r="E175" s="596">
        <v>3.9219693725809304</v>
      </c>
      <c r="F175" s="596">
        <v>1.2585321785022865</v>
      </c>
      <c r="G175" s="596">
        <v>1.2583847968525008</v>
      </c>
      <c r="H175" s="596">
        <v>0.28982567066495724</v>
      </c>
      <c r="I175" s="596">
        <v>0.29405978185806292</v>
      </c>
      <c r="J175" s="596">
        <v>0.29497654883772589</v>
      </c>
      <c r="K175" s="596">
        <v>0.29380092218953546</v>
      </c>
      <c r="L175" s="596">
        <v>1.9830340501754506</v>
      </c>
      <c r="M175" s="596">
        <v>3.8799430994292123</v>
      </c>
      <c r="N175" s="597">
        <v>4.8814638813745512</v>
      </c>
      <c r="O175" s="59"/>
      <c r="P175" s="626">
        <v>14.326265079582249</v>
      </c>
      <c r="Q175" s="627">
        <v>2.8067426460197447</v>
      </c>
      <c r="R175" s="627">
        <v>17.133007725601992</v>
      </c>
      <c r="S175" s="627">
        <v>0.88283725288532433</v>
      </c>
      <c r="T175" s="627">
        <v>18.015844978487319</v>
      </c>
      <c r="U175" s="626">
        <v>10.744441030979214</v>
      </c>
      <c r="V175" s="626">
        <v>28.760286009466533</v>
      </c>
      <c r="W175" s="59"/>
      <c r="X175" s="59"/>
      <c r="Y175" s="887" t="s">
        <v>170</v>
      </c>
      <c r="Z175" s="896">
        <v>28.792437973990562</v>
      </c>
      <c r="AA175" s="896">
        <v>26.510184628034036</v>
      </c>
      <c r="AB175" s="896">
        <v>31.153235051963641</v>
      </c>
      <c r="AC175" s="896">
        <v>28.093130130557853</v>
      </c>
      <c r="AD175" s="896">
        <v>28.621783803928523</v>
      </c>
      <c r="AE175" s="896">
        <v>28.46967535349178</v>
      </c>
      <c r="AF175" s="896">
        <v>28.76028600946653</v>
      </c>
      <c r="AG175" s="1001">
        <f t="shared" si="15"/>
        <v>1.0207726374340531E-2</v>
      </c>
    </row>
    <row r="176" spans="1:34" s="5" customFormat="1" ht="15" customHeight="1" thickBot="1" x14ac:dyDescent="0.3">
      <c r="A176" s="427">
        <v>2026</v>
      </c>
      <c r="B176" s="404"/>
      <c r="C176" s="598">
        <v>5.6305810248236865</v>
      </c>
      <c r="D176" s="598">
        <v>3.688661755187812</v>
      </c>
      <c r="E176" s="598">
        <v>3.719324530053806</v>
      </c>
      <c r="F176" s="598">
        <v>0</v>
      </c>
      <c r="G176" s="598">
        <v>0</v>
      </c>
      <c r="H176" s="598">
        <v>0</v>
      </c>
      <c r="I176" s="598">
        <v>0</v>
      </c>
      <c r="J176" s="598">
        <v>0</v>
      </c>
      <c r="K176" s="598">
        <v>0</v>
      </c>
      <c r="L176" s="598">
        <v>0</v>
      </c>
      <c r="M176" s="598">
        <v>0</v>
      </c>
      <c r="N176" s="599">
        <v>0</v>
      </c>
      <c r="O176" s="59"/>
      <c r="P176" s="628">
        <v>13.038567310065304</v>
      </c>
      <c r="Q176" s="628">
        <v>0</v>
      </c>
      <c r="R176" s="715" t="s">
        <v>402</v>
      </c>
      <c r="S176" s="714">
        <v>0</v>
      </c>
      <c r="T176" s="715" t="s">
        <v>402</v>
      </c>
      <c r="U176" s="714">
        <v>0</v>
      </c>
      <c r="V176" s="715" t="s">
        <v>402</v>
      </c>
      <c r="W176" s="59"/>
      <c r="X176" s="59"/>
      <c r="Y176" s="888"/>
      <c r="Z176" s="896"/>
      <c r="AA176" s="896"/>
      <c r="AB176" s="896"/>
      <c r="AC176" s="896"/>
      <c r="AD176" s="896"/>
      <c r="AE176" s="896"/>
      <c r="AF176" s="896"/>
      <c r="AG176" s="1002"/>
    </row>
    <row r="177" spans="1:34" s="68" customFormat="1" ht="15" customHeight="1" thickBot="1" x14ac:dyDescent="0.3">
      <c r="A177" s="429" t="s">
        <v>138</v>
      </c>
      <c r="B177" s="409"/>
      <c r="C177" s="723">
        <v>-4.3614938835578225E-4</v>
      </c>
      <c r="D177" s="723">
        <v>-0.22689951332417205</v>
      </c>
      <c r="E177" s="723">
        <v>-5.1669154773069999E-2</v>
      </c>
      <c r="F177" s="723" t="s">
        <v>402</v>
      </c>
      <c r="G177" s="723" t="s">
        <v>402</v>
      </c>
      <c r="H177" s="723" t="s">
        <v>402</v>
      </c>
      <c r="I177" s="723" t="s">
        <v>402</v>
      </c>
      <c r="J177" s="723" t="s">
        <v>402</v>
      </c>
      <c r="K177" s="723" t="s">
        <v>402</v>
      </c>
      <c r="L177" s="723" t="s">
        <v>402</v>
      </c>
      <c r="M177" s="723" t="s">
        <v>402</v>
      </c>
      <c r="N177" s="724" t="s">
        <v>402</v>
      </c>
      <c r="O177" s="59"/>
      <c r="P177" s="725">
        <v>-8.9883703977540447E-2</v>
      </c>
      <c r="Q177" s="726" t="s">
        <v>402</v>
      </c>
      <c r="R177" s="726" t="s">
        <v>402</v>
      </c>
      <c r="S177" s="726" t="s">
        <v>402</v>
      </c>
      <c r="T177" s="726" t="s">
        <v>402</v>
      </c>
      <c r="U177" s="726" t="s">
        <v>402</v>
      </c>
      <c r="V177" s="726" t="s">
        <v>402</v>
      </c>
      <c r="W177" s="297"/>
      <c r="X177" s="69"/>
      <c r="Y177" s="888"/>
      <c r="Z177" s="896"/>
      <c r="AA177" s="896"/>
      <c r="AB177" s="896"/>
      <c r="AC177" s="896"/>
      <c r="AD177" s="896"/>
      <c r="AE177" s="896"/>
      <c r="AF177" s="896"/>
      <c r="AG177" s="1003"/>
    </row>
    <row r="178" spans="1:34" x14ac:dyDescent="0.35">
      <c r="B178" s="86"/>
      <c r="C178" s="86"/>
      <c r="D178" s="86"/>
      <c r="E178" s="86"/>
      <c r="F178" s="86"/>
      <c r="G178" s="86"/>
      <c r="H178" s="86"/>
      <c r="I178" s="86"/>
      <c r="J178" s="86"/>
      <c r="K178" s="86"/>
      <c r="L178" s="86"/>
      <c r="M178" s="86"/>
      <c r="N178" s="86"/>
      <c r="O178" s="59"/>
      <c r="AF178" s="42"/>
      <c r="AG178" s="42"/>
    </row>
    <row r="179" spans="1:34" ht="15" thickBot="1" x14ac:dyDescent="0.4">
      <c r="A179" s="431"/>
      <c r="B179" s="361" t="s">
        <v>25</v>
      </c>
      <c r="C179" s="362"/>
      <c r="D179" s="362"/>
      <c r="E179" s="362"/>
      <c r="F179" s="362"/>
      <c r="G179" s="362"/>
      <c r="H179" s="362"/>
      <c r="I179" s="362"/>
      <c r="J179" s="362"/>
      <c r="K179" s="362"/>
      <c r="L179" s="362"/>
      <c r="M179" s="362"/>
      <c r="N179" s="362"/>
      <c r="O179" s="362"/>
      <c r="P179" s="362"/>
      <c r="Q179" s="362"/>
      <c r="R179" s="362"/>
      <c r="S179" s="362"/>
      <c r="T179" s="362"/>
      <c r="U179" s="362"/>
      <c r="V179" s="362"/>
      <c r="W179" s="362"/>
      <c r="X179" s="362"/>
      <c r="Y179" s="362"/>
      <c r="Z179" s="362"/>
      <c r="AA179" s="362"/>
      <c r="AB179" s="362"/>
      <c r="AC179" s="362"/>
      <c r="AD179" s="362"/>
      <c r="AE179" s="362"/>
      <c r="AF179" s="362"/>
      <c r="AG179" s="362"/>
    </row>
    <row r="180" spans="1:34" s="165" customFormat="1" ht="24.5" thickBot="1" x14ac:dyDescent="0.35">
      <c r="B180" s="48" t="s">
        <v>394</v>
      </c>
      <c r="C180" s="4" t="s">
        <v>114</v>
      </c>
      <c r="D180" s="4" t="s">
        <v>115</v>
      </c>
      <c r="E180" s="49" t="s">
        <v>116</v>
      </c>
      <c r="F180" s="49" t="s">
        <v>117</v>
      </c>
      <c r="G180" s="49" t="s">
        <v>118</v>
      </c>
      <c r="H180" s="49" t="s">
        <v>119</v>
      </c>
      <c r="I180" s="49" t="s">
        <v>120</v>
      </c>
      <c r="J180" s="49" t="s">
        <v>121</v>
      </c>
      <c r="K180" s="49" t="s">
        <v>122</v>
      </c>
      <c r="L180" s="4" t="s">
        <v>123</v>
      </c>
      <c r="M180" s="4" t="s">
        <v>124</v>
      </c>
      <c r="N180" s="50" t="s">
        <v>125</v>
      </c>
      <c r="O180" s="168"/>
      <c r="P180" s="170" t="s">
        <v>126</v>
      </c>
      <c r="Q180" s="170" t="s">
        <v>127</v>
      </c>
      <c r="R180" s="169" t="s">
        <v>128</v>
      </c>
      <c r="S180" s="170" t="s">
        <v>129</v>
      </c>
      <c r="T180" s="169" t="s">
        <v>130</v>
      </c>
      <c r="U180" s="170" t="s">
        <v>131</v>
      </c>
      <c r="V180" s="169" t="s">
        <v>136</v>
      </c>
      <c r="W180" s="172"/>
      <c r="X180" s="172"/>
      <c r="Y180" s="48" t="s">
        <v>394</v>
      </c>
      <c r="Z180" s="174">
        <v>2019</v>
      </c>
      <c r="AA180" s="174">
        <v>2020</v>
      </c>
      <c r="AB180" s="174">
        <v>2021</v>
      </c>
      <c r="AC180" s="174">
        <v>2022</v>
      </c>
      <c r="AD180" s="174">
        <v>2023</v>
      </c>
      <c r="AE180" s="174">
        <v>2024</v>
      </c>
      <c r="AF180" s="80">
        <v>2025</v>
      </c>
      <c r="AG180" s="57" t="s">
        <v>411</v>
      </c>
    </row>
    <row r="181" spans="1:34" s="68" customFormat="1" ht="15" thickBot="1" x14ac:dyDescent="0.4">
      <c r="A181" s="368">
        <v>2025</v>
      </c>
      <c r="B181" s="102" t="s">
        <v>26</v>
      </c>
      <c r="C181" s="564">
        <v>0</v>
      </c>
      <c r="D181" s="564">
        <v>0</v>
      </c>
      <c r="E181" s="564">
        <v>0</v>
      </c>
      <c r="F181" s="564">
        <v>0</v>
      </c>
      <c r="G181" s="564">
        <v>0</v>
      </c>
      <c r="H181" s="564">
        <v>0</v>
      </c>
      <c r="I181" s="564">
        <v>0</v>
      </c>
      <c r="J181" s="564">
        <v>0</v>
      </c>
      <c r="K181" s="564">
        <v>0</v>
      </c>
      <c r="L181" s="564">
        <v>0</v>
      </c>
      <c r="M181" s="564">
        <v>0</v>
      </c>
      <c r="N181" s="565">
        <v>0</v>
      </c>
      <c r="O181" s="139"/>
      <c r="P181" s="611">
        <v>0</v>
      </c>
      <c r="Q181" s="612">
        <v>0</v>
      </c>
      <c r="R181" s="613">
        <v>0</v>
      </c>
      <c r="S181" s="612">
        <v>0</v>
      </c>
      <c r="T181" s="613">
        <v>0</v>
      </c>
      <c r="U181" s="611">
        <v>0</v>
      </c>
      <c r="V181" s="614">
        <v>0</v>
      </c>
      <c r="W181" s="90"/>
      <c r="X181" s="67"/>
      <c r="Y181" s="877" t="s">
        <v>26</v>
      </c>
      <c r="Z181" s="815">
        <v>0</v>
      </c>
      <c r="AA181" s="815">
        <v>0</v>
      </c>
      <c r="AB181" s="815">
        <v>0</v>
      </c>
      <c r="AC181" s="815">
        <v>0</v>
      </c>
      <c r="AD181" s="815">
        <v>0</v>
      </c>
      <c r="AE181" s="815">
        <v>0</v>
      </c>
      <c r="AF181" s="815">
        <v>0</v>
      </c>
      <c r="AG181" s="808">
        <f t="shared" ref="AG181" si="16">IFERROR(AF181/AE181-1,0)</f>
        <v>0</v>
      </c>
      <c r="AH181" s="74"/>
    </row>
    <row r="182" spans="1:34" s="68" customFormat="1" ht="15" customHeight="1" thickBot="1" x14ac:dyDescent="0.3">
      <c r="A182" s="369">
        <v>2026</v>
      </c>
      <c r="B182" s="91"/>
      <c r="C182" s="566">
        <v>0</v>
      </c>
      <c r="D182" s="566">
        <v>0</v>
      </c>
      <c r="E182" s="566">
        <v>0</v>
      </c>
      <c r="F182" s="566">
        <v>0</v>
      </c>
      <c r="G182" s="566">
        <v>0</v>
      </c>
      <c r="H182" s="566">
        <v>0</v>
      </c>
      <c r="I182" s="566">
        <v>0</v>
      </c>
      <c r="J182" s="566">
        <v>0</v>
      </c>
      <c r="K182" s="566">
        <v>0</v>
      </c>
      <c r="L182" s="566">
        <v>0</v>
      </c>
      <c r="M182" s="566">
        <v>0</v>
      </c>
      <c r="N182" s="567">
        <v>0</v>
      </c>
      <c r="O182" s="155"/>
      <c r="P182" s="615">
        <v>0</v>
      </c>
      <c r="Q182" s="615">
        <v>0</v>
      </c>
      <c r="R182" s="715" t="s">
        <v>402</v>
      </c>
      <c r="S182" s="714">
        <v>0</v>
      </c>
      <c r="T182" s="715" t="s">
        <v>402</v>
      </c>
      <c r="U182" s="714">
        <v>0</v>
      </c>
      <c r="V182" s="715" t="s">
        <v>402</v>
      </c>
      <c r="W182" s="90"/>
      <c r="X182" s="67"/>
      <c r="Y182" s="878"/>
      <c r="Z182" s="815"/>
      <c r="AA182" s="815"/>
      <c r="AB182" s="815"/>
      <c r="AC182" s="815"/>
      <c r="AD182" s="815"/>
      <c r="AE182" s="815"/>
      <c r="AF182" s="815"/>
      <c r="AG182" s="809"/>
    </row>
    <row r="183" spans="1:34" s="68" customFormat="1" ht="15" customHeight="1" thickBot="1" x14ac:dyDescent="0.3">
      <c r="A183" s="370" t="s">
        <v>138</v>
      </c>
      <c r="B183" s="101"/>
      <c r="C183" s="730" t="s">
        <v>402</v>
      </c>
      <c r="D183" s="730" t="s">
        <v>402</v>
      </c>
      <c r="E183" s="730" t="s">
        <v>402</v>
      </c>
      <c r="F183" s="730" t="s">
        <v>402</v>
      </c>
      <c r="G183" s="730" t="s">
        <v>402</v>
      </c>
      <c r="H183" s="730" t="s">
        <v>402</v>
      </c>
      <c r="I183" s="730" t="s">
        <v>402</v>
      </c>
      <c r="J183" s="730" t="s">
        <v>402</v>
      </c>
      <c r="K183" s="730" t="s">
        <v>402</v>
      </c>
      <c r="L183" s="730" t="s">
        <v>402</v>
      </c>
      <c r="M183" s="730" t="s">
        <v>402</v>
      </c>
      <c r="N183" s="733" t="s">
        <v>402</v>
      </c>
      <c r="O183" s="63"/>
      <c r="P183" s="736" t="s">
        <v>402</v>
      </c>
      <c r="Q183" s="736" t="s">
        <v>402</v>
      </c>
      <c r="R183" s="741" t="s">
        <v>402</v>
      </c>
      <c r="S183" s="736" t="s">
        <v>402</v>
      </c>
      <c r="T183" s="741" t="s">
        <v>402</v>
      </c>
      <c r="U183" s="736" t="s">
        <v>402</v>
      </c>
      <c r="V183" s="741" t="s">
        <v>402</v>
      </c>
      <c r="W183" s="297"/>
      <c r="X183" s="70"/>
      <c r="Y183" s="878"/>
      <c r="Z183" s="815"/>
      <c r="AA183" s="815"/>
      <c r="AB183" s="815"/>
      <c r="AC183" s="815"/>
      <c r="AD183" s="815"/>
      <c r="AE183" s="815"/>
      <c r="AF183" s="815"/>
      <c r="AG183" s="810"/>
    </row>
    <row r="184" spans="1:34" s="68" customFormat="1" ht="15" thickBot="1" x14ac:dyDescent="0.4">
      <c r="A184" s="368">
        <v>2025</v>
      </c>
      <c r="B184" s="102" t="s">
        <v>27</v>
      </c>
      <c r="C184" s="564">
        <v>0</v>
      </c>
      <c r="D184" s="564">
        <v>0</v>
      </c>
      <c r="E184" s="564">
        <v>0</v>
      </c>
      <c r="F184" s="564">
        <v>0</v>
      </c>
      <c r="G184" s="564">
        <v>0</v>
      </c>
      <c r="H184" s="564">
        <v>0</v>
      </c>
      <c r="I184" s="564">
        <v>0</v>
      </c>
      <c r="J184" s="564">
        <v>0</v>
      </c>
      <c r="K184" s="564">
        <v>0</v>
      </c>
      <c r="L184" s="564">
        <v>0</v>
      </c>
      <c r="M184" s="564">
        <v>0</v>
      </c>
      <c r="N184" s="565">
        <v>0</v>
      </c>
      <c r="O184" s="139"/>
      <c r="P184" s="611">
        <v>0</v>
      </c>
      <c r="Q184" s="612">
        <v>0</v>
      </c>
      <c r="R184" s="613">
        <v>0</v>
      </c>
      <c r="S184" s="612">
        <v>0</v>
      </c>
      <c r="T184" s="613">
        <v>0</v>
      </c>
      <c r="U184" s="611">
        <v>0</v>
      </c>
      <c r="V184" s="614">
        <v>0</v>
      </c>
      <c r="W184" s="90"/>
      <c r="X184" s="67"/>
      <c r="Y184" s="877" t="s">
        <v>27</v>
      </c>
      <c r="Z184" s="815">
        <v>0</v>
      </c>
      <c r="AA184" s="815">
        <v>0</v>
      </c>
      <c r="AB184" s="815">
        <v>0</v>
      </c>
      <c r="AC184" s="815">
        <v>0</v>
      </c>
      <c r="AD184" s="815">
        <v>0</v>
      </c>
      <c r="AE184" s="815">
        <v>0</v>
      </c>
      <c r="AF184" s="815">
        <v>0</v>
      </c>
      <c r="AG184" s="808">
        <f t="shared" ref="AG184:AG223" si="17">IFERROR(AF184/AE184-1,0)</f>
        <v>0</v>
      </c>
      <c r="AH184" s="74"/>
    </row>
    <row r="185" spans="1:34" s="68" customFormat="1" ht="15" customHeight="1" thickBot="1" x14ac:dyDescent="0.3">
      <c r="A185" s="369">
        <v>2026</v>
      </c>
      <c r="B185" s="91"/>
      <c r="C185" s="566">
        <v>0</v>
      </c>
      <c r="D185" s="566">
        <v>0</v>
      </c>
      <c r="E185" s="566">
        <v>0</v>
      </c>
      <c r="F185" s="566">
        <v>0</v>
      </c>
      <c r="G185" s="566">
        <v>0</v>
      </c>
      <c r="H185" s="566">
        <v>0</v>
      </c>
      <c r="I185" s="566">
        <v>0</v>
      </c>
      <c r="J185" s="566">
        <v>0</v>
      </c>
      <c r="K185" s="566">
        <v>0</v>
      </c>
      <c r="L185" s="566">
        <v>0</v>
      </c>
      <c r="M185" s="566">
        <v>0</v>
      </c>
      <c r="N185" s="567">
        <v>0</v>
      </c>
      <c r="O185" s="155"/>
      <c r="P185" s="615">
        <v>0</v>
      </c>
      <c r="Q185" s="615">
        <v>0</v>
      </c>
      <c r="R185" s="715" t="s">
        <v>402</v>
      </c>
      <c r="S185" s="714">
        <v>0</v>
      </c>
      <c r="T185" s="715" t="s">
        <v>402</v>
      </c>
      <c r="U185" s="714">
        <v>0</v>
      </c>
      <c r="V185" s="715" t="s">
        <v>402</v>
      </c>
      <c r="W185" s="90"/>
      <c r="X185" s="67"/>
      <c r="Y185" s="878"/>
      <c r="Z185" s="815"/>
      <c r="AA185" s="815"/>
      <c r="AB185" s="815"/>
      <c r="AC185" s="815"/>
      <c r="AD185" s="815"/>
      <c r="AE185" s="815"/>
      <c r="AF185" s="815"/>
      <c r="AG185" s="809"/>
    </row>
    <row r="186" spans="1:34" s="68" customFormat="1" ht="15" customHeight="1" thickBot="1" x14ac:dyDescent="0.3">
      <c r="A186" s="370" t="s">
        <v>138</v>
      </c>
      <c r="B186" s="101"/>
      <c r="C186" s="730" t="s">
        <v>402</v>
      </c>
      <c r="D186" s="730" t="s">
        <v>402</v>
      </c>
      <c r="E186" s="730" t="s">
        <v>402</v>
      </c>
      <c r="F186" s="730" t="s">
        <v>402</v>
      </c>
      <c r="G186" s="730" t="s">
        <v>402</v>
      </c>
      <c r="H186" s="730" t="s">
        <v>402</v>
      </c>
      <c r="I186" s="730" t="s">
        <v>402</v>
      </c>
      <c r="J186" s="730" t="s">
        <v>402</v>
      </c>
      <c r="K186" s="730" t="s">
        <v>402</v>
      </c>
      <c r="L186" s="730" t="s">
        <v>402</v>
      </c>
      <c r="M186" s="730" t="s">
        <v>402</v>
      </c>
      <c r="N186" s="733" t="s">
        <v>402</v>
      </c>
      <c r="O186" s="63"/>
      <c r="P186" s="736" t="s">
        <v>402</v>
      </c>
      <c r="Q186" s="736" t="s">
        <v>402</v>
      </c>
      <c r="R186" s="741" t="s">
        <v>402</v>
      </c>
      <c r="S186" s="736" t="s">
        <v>402</v>
      </c>
      <c r="T186" s="741" t="s">
        <v>402</v>
      </c>
      <c r="U186" s="736" t="s">
        <v>402</v>
      </c>
      <c r="V186" s="741" t="s">
        <v>402</v>
      </c>
      <c r="W186" s="297"/>
      <c r="X186" s="70"/>
      <c r="Y186" s="878"/>
      <c r="Z186" s="815"/>
      <c r="AA186" s="815"/>
      <c r="AB186" s="815"/>
      <c r="AC186" s="815"/>
      <c r="AD186" s="815"/>
      <c r="AE186" s="815"/>
      <c r="AF186" s="815"/>
      <c r="AG186" s="810"/>
    </row>
    <row r="187" spans="1:34" s="68" customFormat="1" ht="15" thickBot="1" x14ac:dyDescent="0.4">
      <c r="A187" s="368">
        <v>2025</v>
      </c>
      <c r="B187" s="102" t="s">
        <v>28</v>
      </c>
      <c r="C187" s="564">
        <v>0</v>
      </c>
      <c r="D187" s="564">
        <v>0</v>
      </c>
      <c r="E187" s="564">
        <v>0</v>
      </c>
      <c r="F187" s="564">
        <v>0</v>
      </c>
      <c r="G187" s="564">
        <v>0</v>
      </c>
      <c r="H187" s="564">
        <v>0</v>
      </c>
      <c r="I187" s="564">
        <v>0</v>
      </c>
      <c r="J187" s="564">
        <v>0</v>
      </c>
      <c r="K187" s="564">
        <v>0</v>
      </c>
      <c r="L187" s="564">
        <v>0</v>
      </c>
      <c r="M187" s="564">
        <v>0</v>
      </c>
      <c r="N187" s="565">
        <v>0</v>
      </c>
      <c r="O187" s="139"/>
      <c r="P187" s="611">
        <v>0</v>
      </c>
      <c r="Q187" s="612">
        <v>0</v>
      </c>
      <c r="R187" s="613">
        <v>0</v>
      </c>
      <c r="S187" s="612">
        <v>0</v>
      </c>
      <c r="T187" s="613">
        <v>0</v>
      </c>
      <c r="U187" s="611">
        <v>0</v>
      </c>
      <c r="V187" s="614">
        <v>0</v>
      </c>
      <c r="W187" s="90"/>
      <c r="X187" s="67"/>
      <c r="Y187" s="877" t="s">
        <v>28</v>
      </c>
      <c r="Z187" s="815">
        <v>0</v>
      </c>
      <c r="AA187" s="815">
        <v>0</v>
      </c>
      <c r="AB187" s="815">
        <v>0</v>
      </c>
      <c r="AC187" s="815">
        <v>0</v>
      </c>
      <c r="AD187" s="815">
        <v>0</v>
      </c>
      <c r="AE187" s="815">
        <v>0</v>
      </c>
      <c r="AF187" s="815">
        <v>0</v>
      </c>
      <c r="AG187" s="808">
        <f t="shared" si="17"/>
        <v>0</v>
      </c>
      <c r="AH187" s="74"/>
    </row>
    <row r="188" spans="1:34" s="68" customFormat="1" ht="15" customHeight="1" thickBot="1" x14ac:dyDescent="0.3">
      <c r="A188" s="369">
        <v>2026</v>
      </c>
      <c r="B188" s="91"/>
      <c r="C188" s="566">
        <v>0</v>
      </c>
      <c r="D188" s="566">
        <v>0</v>
      </c>
      <c r="E188" s="566">
        <v>0</v>
      </c>
      <c r="F188" s="566">
        <v>0</v>
      </c>
      <c r="G188" s="566">
        <v>0</v>
      </c>
      <c r="H188" s="566">
        <v>0</v>
      </c>
      <c r="I188" s="566">
        <v>0</v>
      </c>
      <c r="J188" s="566">
        <v>0</v>
      </c>
      <c r="K188" s="566">
        <v>0</v>
      </c>
      <c r="L188" s="566">
        <v>0</v>
      </c>
      <c r="M188" s="566">
        <v>0</v>
      </c>
      <c r="N188" s="567">
        <v>0</v>
      </c>
      <c r="O188" s="155"/>
      <c r="P188" s="615">
        <v>0</v>
      </c>
      <c r="Q188" s="615">
        <v>0</v>
      </c>
      <c r="R188" s="715" t="s">
        <v>402</v>
      </c>
      <c r="S188" s="714">
        <v>0</v>
      </c>
      <c r="T188" s="715" t="s">
        <v>402</v>
      </c>
      <c r="U188" s="714">
        <v>0</v>
      </c>
      <c r="V188" s="715" t="s">
        <v>402</v>
      </c>
      <c r="W188" s="90"/>
      <c r="X188" s="67"/>
      <c r="Y188" s="878"/>
      <c r="Z188" s="815"/>
      <c r="AA188" s="815"/>
      <c r="AB188" s="815"/>
      <c r="AC188" s="815"/>
      <c r="AD188" s="815"/>
      <c r="AE188" s="815"/>
      <c r="AF188" s="815"/>
      <c r="AG188" s="809"/>
    </row>
    <row r="189" spans="1:34" s="68" customFormat="1" ht="15" customHeight="1" thickBot="1" x14ac:dyDescent="0.3">
      <c r="A189" s="370" t="s">
        <v>138</v>
      </c>
      <c r="B189" s="101"/>
      <c r="C189" s="730" t="s">
        <v>402</v>
      </c>
      <c r="D189" s="730" t="s">
        <v>402</v>
      </c>
      <c r="E189" s="730" t="s">
        <v>402</v>
      </c>
      <c r="F189" s="730" t="s">
        <v>402</v>
      </c>
      <c r="G189" s="730" t="s">
        <v>402</v>
      </c>
      <c r="H189" s="730" t="s">
        <v>402</v>
      </c>
      <c r="I189" s="730" t="s">
        <v>402</v>
      </c>
      <c r="J189" s="730" t="s">
        <v>402</v>
      </c>
      <c r="K189" s="730" t="s">
        <v>402</v>
      </c>
      <c r="L189" s="730" t="s">
        <v>402</v>
      </c>
      <c r="M189" s="730" t="s">
        <v>402</v>
      </c>
      <c r="N189" s="733" t="s">
        <v>402</v>
      </c>
      <c r="O189" s="63"/>
      <c r="P189" s="736" t="s">
        <v>402</v>
      </c>
      <c r="Q189" s="736" t="s">
        <v>402</v>
      </c>
      <c r="R189" s="741" t="s">
        <v>402</v>
      </c>
      <c r="S189" s="736" t="s">
        <v>402</v>
      </c>
      <c r="T189" s="741" t="s">
        <v>402</v>
      </c>
      <c r="U189" s="736" t="s">
        <v>402</v>
      </c>
      <c r="V189" s="741" t="s">
        <v>402</v>
      </c>
      <c r="W189" s="297"/>
      <c r="X189" s="70"/>
      <c r="Y189" s="878"/>
      <c r="Z189" s="815"/>
      <c r="AA189" s="815"/>
      <c r="AB189" s="815"/>
      <c r="AC189" s="815"/>
      <c r="AD189" s="815"/>
      <c r="AE189" s="815"/>
      <c r="AF189" s="815"/>
      <c r="AG189" s="810"/>
    </row>
    <row r="190" spans="1:34" s="68" customFormat="1" ht="15" thickBot="1" x14ac:dyDescent="0.4">
      <c r="A190" s="368">
        <v>2025</v>
      </c>
      <c r="B190" s="102" t="s">
        <v>29</v>
      </c>
      <c r="C190" s="564">
        <v>0</v>
      </c>
      <c r="D190" s="564">
        <v>0</v>
      </c>
      <c r="E190" s="564">
        <v>0</v>
      </c>
      <c r="F190" s="564">
        <v>0</v>
      </c>
      <c r="G190" s="564">
        <v>0</v>
      </c>
      <c r="H190" s="564">
        <v>0</v>
      </c>
      <c r="I190" s="564">
        <v>0</v>
      </c>
      <c r="J190" s="564">
        <v>0</v>
      </c>
      <c r="K190" s="564">
        <v>0</v>
      </c>
      <c r="L190" s="564">
        <v>0</v>
      </c>
      <c r="M190" s="564">
        <v>0</v>
      </c>
      <c r="N190" s="565">
        <v>0</v>
      </c>
      <c r="O190" s="139"/>
      <c r="P190" s="611">
        <v>0</v>
      </c>
      <c r="Q190" s="612">
        <v>0</v>
      </c>
      <c r="R190" s="613">
        <v>0</v>
      </c>
      <c r="S190" s="612">
        <v>0</v>
      </c>
      <c r="T190" s="613">
        <v>0</v>
      </c>
      <c r="U190" s="611">
        <v>0</v>
      </c>
      <c r="V190" s="614">
        <v>0</v>
      </c>
      <c r="W190" s="90"/>
      <c r="X190" s="67"/>
      <c r="Y190" s="877" t="s">
        <v>29</v>
      </c>
      <c r="Z190" s="815">
        <v>0</v>
      </c>
      <c r="AA190" s="815">
        <v>0</v>
      </c>
      <c r="AB190" s="815">
        <v>0</v>
      </c>
      <c r="AC190" s="815">
        <v>0</v>
      </c>
      <c r="AD190" s="815">
        <v>0</v>
      </c>
      <c r="AE190" s="815">
        <v>0</v>
      </c>
      <c r="AF190" s="815">
        <v>0</v>
      </c>
      <c r="AG190" s="808">
        <f t="shared" si="17"/>
        <v>0</v>
      </c>
      <c r="AH190" s="74"/>
    </row>
    <row r="191" spans="1:34" s="68" customFormat="1" ht="15" customHeight="1" thickBot="1" x14ac:dyDescent="0.3">
      <c r="A191" s="369">
        <v>2026</v>
      </c>
      <c r="B191" s="91"/>
      <c r="C191" s="566">
        <v>0</v>
      </c>
      <c r="D191" s="566">
        <v>0</v>
      </c>
      <c r="E191" s="566">
        <v>0</v>
      </c>
      <c r="F191" s="566">
        <v>0</v>
      </c>
      <c r="G191" s="566">
        <v>0</v>
      </c>
      <c r="H191" s="566">
        <v>0</v>
      </c>
      <c r="I191" s="566">
        <v>0</v>
      </c>
      <c r="J191" s="566">
        <v>0</v>
      </c>
      <c r="K191" s="566">
        <v>0</v>
      </c>
      <c r="L191" s="566">
        <v>0</v>
      </c>
      <c r="M191" s="566">
        <v>0</v>
      </c>
      <c r="N191" s="567">
        <v>0</v>
      </c>
      <c r="O191" s="155"/>
      <c r="P191" s="615">
        <v>0</v>
      </c>
      <c r="Q191" s="615">
        <v>0</v>
      </c>
      <c r="R191" s="715" t="s">
        <v>402</v>
      </c>
      <c r="S191" s="714">
        <v>0</v>
      </c>
      <c r="T191" s="715" t="s">
        <v>402</v>
      </c>
      <c r="U191" s="714">
        <v>0</v>
      </c>
      <c r="V191" s="715" t="s">
        <v>402</v>
      </c>
      <c r="W191" s="90"/>
      <c r="X191" s="67"/>
      <c r="Y191" s="878"/>
      <c r="Z191" s="815"/>
      <c r="AA191" s="815"/>
      <c r="AB191" s="815"/>
      <c r="AC191" s="815"/>
      <c r="AD191" s="815"/>
      <c r="AE191" s="815"/>
      <c r="AF191" s="815"/>
      <c r="AG191" s="809"/>
    </row>
    <row r="192" spans="1:34" s="68" customFormat="1" ht="15" customHeight="1" thickBot="1" x14ac:dyDescent="0.3">
      <c r="A192" s="370" t="s">
        <v>138</v>
      </c>
      <c r="B192" s="101"/>
      <c r="C192" s="730" t="s">
        <v>402</v>
      </c>
      <c r="D192" s="730" t="s">
        <v>402</v>
      </c>
      <c r="E192" s="730" t="s">
        <v>402</v>
      </c>
      <c r="F192" s="730" t="s">
        <v>402</v>
      </c>
      <c r="G192" s="730" t="s">
        <v>402</v>
      </c>
      <c r="H192" s="730" t="s">
        <v>402</v>
      </c>
      <c r="I192" s="730" t="s">
        <v>402</v>
      </c>
      <c r="J192" s="730" t="s">
        <v>402</v>
      </c>
      <c r="K192" s="730" t="s">
        <v>402</v>
      </c>
      <c r="L192" s="730" t="s">
        <v>402</v>
      </c>
      <c r="M192" s="730" t="s">
        <v>402</v>
      </c>
      <c r="N192" s="733" t="s">
        <v>402</v>
      </c>
      <c r="O192" s="63"/>
      <c r="P192" s="736" t="s">
        <v>402</v>
      </c>
      <c r="Q192" s="736" t="s">
        <v>402</v>
      </c>
      <c r="R192" s="741" t="s">
        <v>402</v>
      </c>
      <c r="S192" s="736" t="s">
        <v>402</v>
      </c>
      <c r="T192" s="741" t="s">
        <v>402</v>
      </c>
      <c r="U192" s="736" t="s">
        <v>402</v>
      </c>
      <c r="V192" s="741" t="s">
        <v>402</v>
      </c>
      <c r="W192" s="297"/>
      <c r="X192" s="70"/>
      <c r="Y192" s="878"/>
      <c r="Z192" s="815"/>
      <c r="AA192" s="815"/>
      <c r="AB192" s="815"/>
      <c r="AC192" s="815"/>
      <c r="AD192" s="815"/>
      <c r="AE192" s="815"/>
      <c r="AF192" s="815"/>
      <c r="AG192" s="810"/>
    </row>
    <row r="193" spans="1:34" s="68" customFormat="1" ht="11" thickBot="1" x14ac:dyDescent="0.3">
      <c r="A193" s="447">
        <v>2025</v>
      </c>
      <c r="B193" s="454" t="s">
        <v>171</v>
      </c>
      <c r="C193" s="576">
        <v>0</v>
      </c>
      <c r="D193" s="576">
        <v>0</v>
      </c>
      <c r="E193" s="576">
        <v>0</v>
      </c>
      <c r="F193" s="576">
        <v>0</v>
      </c>
      <c r="G193" s="576">
        <v>0</v>
      </c>
      <c r="H193" s="576">
        <v>0</v>
      </c>
      <c r="I193" s="576">
        <v>0</v>
      </c>
      <c r="J193" s="576">
        <v>0</v>
      </c>
      <c r="K193" s="576">
        <v>0</v>
      </c>
      <c r="L193" s="576">
        <v>0</v>
      </c>
      <c r="M193" s="576">
        <v>0</v>
      </c>
      <c r="N193" s="577">
        <v>0</v>
      </c>
      <c r="O193" s="95"/>
      <c r="P193" s="620">
        <v>0</v>
      </c>
      <c r="Q193" s="621">
        <v>0</v>
      </c>
      <c r="R193" s="613">
        <v>0</v>
      </c>
      <c r="S193" s="621">
        <v>0</v>
      </c>
      <c r="T193" s="613">
        <v>0</v>
      </c>
      <c r="U193" s="620">
        <v>0</v>
      </c>
      <c r="V193" s="614">
        <v>0</v>
      </c>
      <c r="W193" s="95"/>
      <c r="X193" s="95"/>
      <c r="Y193" s="879" t="s">
        <v>171</v>
      </c>
      <c r="Z193" s="893">
        <v>0</v>
      </c>
      <c r="AA193" s="893">
        <v>0</v>
      </c>
      <c r="AB193" s="893">
        <v>0</v>
      </c>
      <c r="AC193" s="893">
        <v>0</v>
      </c>
      <c r="AD193" s="893">
        <v>0</v>
      </c>
      <c r="AE193" s="893">
        <v>0</v>
      </c>
      <c r="AF193" s="893">
        <v>0</v>
      </c>
      <c r="AG193" s="1004">
        <f t="shared" si="17"/>
        <v>0</v>
      </c>
    </row>
    <row r="194" spans="1:34" s="68" customFormat="1" ht="15" customHeight="1" thickBot="1" x14ac:dyDescent="0.3">
      <c r="A194" s="448">
        <v>2026</v>
      </c>
      <c r="B194" s="455"/>
      <c r="C194" s="578">
        <v>0</v>
      </c>
      <c r="D194" s="578">
        <v>0</v>
      </c>
      <c r="E194" s="578">
        <v>0</v>
      </c>
      <c r="F194" s="578">
        <v>0</v>
      </c>
      <c r="G194" s="578">
        <v>0</v>
      </c>
      <c r="H194" s="578">
        <v>0</v>
      </c>
      <c r="I194" s="578">
        <v>0</v>
      </c>
      <c r="J194" s="578">
        <v>0</v>
      </c>
      <c r="K194" s="578">
        <v>0</v>
      </c>
      <c r="L194" s="578">
        <v>0</v>
      </c>
      <c r="M194" s="578">
        <v>0</v>
      </c>
      <c r="N194" s="579">
        <v>0</v>
      </c>
      <c r="O194" s="95"/>
      <c r="P194" s="622">
        <v>0</v>
      </c>
      <c r="Q194" s="622">
        <v>0</v>
      </c>
      <c r="R194" s="715" t="s">
        <v>402</v>
      </c>
      <c r="S194" s="714">
        <v>0</v>
      </c>
      <c r="T194" s="715" t="s">
        <v>402</v>
      </c>
      <c r="U194" s="714">
        <v>0</v>
      </c>
      <c r="V194" s="715" t="s">
        <v>402</v>
      </c>
      <c r="W194" s="95"/>
      <c r="X194" s="95"/>
      <c r="Y194" s="880"/>
      <c r="Z194" s="893"/>
      <c r="AA194" s="893"/>
      <c r="AB194" s="893"/>
      <c r="AC194" s="893"/>
      <c r="AD194" s="893"/>
      <c r="AE194" s="893"/>
      <c r="AF194" s="893"/>
      <c r="AG194" s="1005"/>
    </row>
    <row r="195" spans="1:34" s="68" customFormat="1" ht="15" customHeight="1" thickBot="1" x14ac:dyDescent="0.3">
      <c r="A195" s="449" t="s">
        <v>138</v>
      </c>
      <c r="B195" s="456"/>
      <c r="C195" s="744" t="s">
        <v>402</v>
      </c>
      <c r="D195" s="744" t="s">
        <v>402</v>
      </c>
      <c r="E195" s="744" t="s">
        <v>402</v>
      </c>
      <c r="F195" s="744" t="s">
        <v>402</v>
      </c>
      <c r="G195" s="744" t="s">
        <v>402</v>
      </c>
      <c r="H195" s="744" t="s">
        <v>402</v>
      </c>
      <c r="I195" s="744" t="s">
        <v>402</v>
      </c>
      <c r="J195" s="744" t="s">
        <v>402</v>
      </c>
      <c r="K195" s="744" t="s">
        <v>402</v>
      </c>
      <c r="L195" s="744" t="s">
        <v>402</v>
      </c>
      <c r="M195" s="744" t="s">
        <v>402</v>
      </c>
      <c r="N195" s="745" t="s">
        <v>402</v>
      </c>
      <c r="O195" s="62"/>
      <c r="P195" s="739" t="s">
        <v>402</v>
      </c>
      <c r="Q195" s="739" t="s">
        <v>402</v>
      </c>
      <c r="R195" s="741" t="s">
        <v>402</v>
      </c>
      <c r="S195" s="739" t="s">
        <v>402</v>
      </c>
      <c r="T195" s="741" t="s">
        <v>402</v>
      </c>
      <c r="U195" s="739" t="s">
        <v>402</v>
      </c>
      <c r="V195" s="741" t="s">
        <v>402</v>
      </c>
      <c r="W195" s="297"/>
      <c r="X195" s="69"/>
      <c r="Y195" s="880"/>
      <c r="Z195" s="893"/>
      <c r="AA195" s="893"/>
      <c r="AB195" s="893"/>
      <c r="AC195" s="893"/>
      <c r="AD195" s="893"/>
      <c r="AE195" s="893"/>
      <c r="AF195" s="893"/>
      <c r="AG195" s="1006"/>
    </row>
    <row r="196" spans="1:34" s="68" customFormat="1" ht="15" thickBot="1" x14ac:dyDescent="0.4">
      <c r="A196" s="368">
        <v>2025</v>
      </c>
      <c r="B196" s="175" t="s">
        <v>30</v>
      </c>
      <c r="C196" s="564">
        <v>0</v>
      </c>
      <c r="D196" s="564">
        <v>0</v>
      </c>
      <c r="E196" s="564">
        <v>0</v>
      </c>
      <c r="F196" s="564">
        <v>0</v>
      </c>
      <c r="G196" s="564">
        <v>0</v>
      </c>
      <c r="H196" s="564">
        <v>0</v>
      </c>
      <c r="I196" s="564">
        <v>0</v>
      </c>
      <c r="J196" s="564">
        <v>0</v>
      </c>
      <c r="K196" s="564">
        <v>0</v>
      </c>
      <c r="L196" s="564">
        <v>0</v>
      </c>
      <c r="M196" s="564">
        <v>0</v>
      </c>
      <c r="N196" s="565">
        <v>0</v>
      </c>
      <c r="O196" s="139"/>
      <c r="P196" s="611">
        <v>0</v>
      </c>
      <c r="Q196" s="612">
        <v>0</v>
      </c>
      <c r="R196" s="613">
        <v>0</v>
      </c>
      <c r="S196" s="612">
        <v>0</v>
      </c>
      <c r="T196" s="613">
        <v>0</v>
      </c>
      <c r="U196" s="611">
        <v>0</v>
      </c>
      <c r="V196" s="614">
        <v>0</v>
      </c>
      <c r="W196" s="90"/>
      <c r="X196" s="67"/>
      <c r="Y196" s="877" t="s">
        <v>30</v>
      </c>
      <c r="Z196" s="815">
        <v>0</v>
      </c>
      <c r="AA196" s="815">
        <v>0</v>
      </c>
      <c r="AB196" s="815">
        <v>0</v>
      </c>
      <c r="AC196" s="815">
        <v>0</v>
      </c>
      <c r="AD196" s="815">
        <v>0</v>
      </c>
      <c r="AE196" s="815">
        <v>0</v>
      </c>
      <c r="AF196" s="908">
        <v>0</v>
      </c>
      <c r="AG196" s="808">
        <f t="shared" si="17"/>
        <v>0</v>
      </c>
      <c r="AH196" s="74"/>
    </row>
    <row r="197" spans="1:34" s="68" customFormat="1" ht="15" customHeight="1" thickBot="1" x14ac:dyDescent="0.3">
      <c r="A197" s="369">
        <v>2026</v>
      </c>
      <c r="B197" s="176"/>
      <c r="C197" s="566">
        <v>0</v>
      </c>
      <c r="D197" s="566">
        <v>0</v>
      </c>
      <c r="E197" s="566">
        <v>0</v>
      </c>
      <c r="F197" s="566">
        <v>0</v>
      </c>
      <c r="G197" s="566">
        <v>0</v>
      </c>
      <c r="H197" s="566">
        <v>0</v>
      </c>
      <c r="I197" s="566">
        <v>0</v>
      </c>
      <c r="J197" s="566">
        <v>0</v>
      </c>
      <c r="K197" s="566">
        <v>0</v>
      </c>
      <c r="L197" s="566">
        <v>0</v>
      </c>
      <c r="M197" s="566">
        <v>0</v>
      </c>
      <c r="N197" s="567">
        <v>0</v>
      </c>
      <c r="O197" s="155"/>
      <c r="P197" s="615">
        <v>0</v>
      </c>
      <c r="Q197" s="615">
        <v>0</v>
      </c>
      <c r="R197" s="715" t="s">
        <v>402</v>
      </c>
      <c r="S197" s="714">
        <v>0</v>
      </c>
      <c r="T197" s="715" t="s">
        <v>402</v>
      </c>
      <c r="U197" s="714">
        <v>0</v>
      </c>
      <c r="V197" s="715" t="s">
        <v>402</v>
      </c>
      <c r="W197" s="90"/>
      <c r="X197" s="67"/>
      <c r="Y197" s="878"/>
      <c r="Z197" s="815"/>
      <c r="AA197" s="815"/>
      <c r="AB197" s="815"/>
      <c r="AC197" s="815"/>
      <c r="AD197" s="815"/>
      <c r="AE197" s="815"/>
      <c r="AF197" s="908"/>
      <c r="AG197" s="809"/>
    </row>
    <row r="198" spans="1:34" s="68" customFormat="1" ht="15" customHeight="1" thickBot="1" x14ac:dyDescent="0.3">
      <c r="A198" s="370" t="s">
        <v>138</v>
      </c>
      <c r="B198" s="177"/>
      <c r="C198" s="730" t="s">
        <v>402</v>
      </c>
      <c r="D198" s="730" t="s">
        <v>402</v>
      </c>
      <c r="E198" s="730" t="s">
        <v>402</v>
      </c>
      <c r="F198" s="730" t="s">
        <v>402</v>
      </c>
      <c r="G198" s="730" t="s">
        <v>402</v>
      </c>
      <c r="H198" s="730" t="s">
        <v>402</v>
      </c>
      <c r="I198" s="730" t="s">
        <v>402</v>
      </c>
      <c r="J198" s="730" t="s">
        <v>402</v>
      </c>
      <c r="K198" s="730" t="s">
        <v>402</v>
      </c>
      <c r="L198" s="730" t="s">
        <v>402</v>
      </c>
      <c r="M198" s="730" t="s">
        <v>402</v>
      </c>
      <c r="N198" s="733" t="s">
        <v>402</v>
      </c>
      <c r="O198" s="63"/>
      <c r="P198" s="736" t="s">
        <v>402</v>
      </c>
      <c r="Q198" s="736" t="s">
        <v>402</v>
      </c>
      <c r="R198" s="741" t="s">
        <v>402</v>
      </c>
      <c r="S198" s="736" t="s">
        <v>402</v>
      </c>
      <c r="T198" s="741" t="s">
        <v>402</v>
      </c>
      <c r="U198" s="736" t="s">
        <v>402</v>
      </c>
      <c r="V198" s="741" t="s">
        <v>402</v>
      </c>
      <c r="W198" s="297"/>
      <c r="X198" s="70"/>
      <c r="Y198" s="878"/>
      <c r="Z198" s="815"/>
      <c r="AA198" s="815"/>
      <c r="AB198" s="815"/>
      <c r="AC198" s="815"/>
      <c r="AD198" s="815"/>
      <c r="AE198" s="815"/>
      <c r="AF198" s="908"/>
      <c r="AG198" s="810"/>
    </row>
    <row r="199" spans="1:34" s="68" customFormat="1" ht="15" thickBot="1" x14ac:dyDescent="0.4">
      <c r="A199" s="368">
        <v>2025</v>
      </c>
      <c r="B199" s="175" t="s">
        <v>31</v>
      </c>
      <c r="C199" s="564">
        <v>0</v>
      </c>
      <c r="D199" s="564">
        <v>0</v>
      </c>
      <c r="E199" s="564">
        <v>0</v>
      </c>
      <c r="F199" s="564">
        <v>0</v>
      </c>
      <c r="G199" s="564">
        <v>0</v>
      </c>
      <c r="H199" s="564">
        <v>0</v>
      </c>
      <c r="I199" s="564">
        <v>0</v>
      </c>
      <c r="J199" s="564">
        <v>0</v>
      </c>
      <c r="K199" s="564">
        <v>0</v>
      </c>
      <c r="L199" s="564">
        <v>0</v>
      </c>
      <c r="M199" s="564">
        <v>0</v>
      </c>
      <c r="N199" s="565">
        <v>0</v>
      </c>
      <c r="O199" s="139"/>
      <c r="P199" s="611">
        <v>0</v>
      </c>
      <c r="Q199" s="612">
        <v>0</v>
      </c>
      <c r="R199" s="613">
        <v>0</v>
      </c>
      <c r="S199" s="612">
        <v>0</v>
      </c>
      <c r="T199" s="613">
        <v>0</v>
      </c>
      <c r="U199" s="611">
        <v>0</v>
      </c>
      <c r="V199" s="614">
        <v>0</v>
      </c>
      <c r="W199" s="90"/>
      <c r="X199" s="67"/>
      <c r="Y199" s="877" t="s">
        <v>31</v>
      </c>
      <c r="Z199" s="815">
        <v>0</v>
      </c>
      <c r="AA199" s="815">
        <v>0</v>
      </c>
      <c r="AB199" s="815">
        <v>0</v>
      </c>
      <c r="AC199" s="815">
        <v>0</v>
      </c>
      <c r="AD199" s="815">
        <v>0</v>
      </c>
      <c r="AE199" s="815">
        <v>0</v>
      </c>
      <c r="AF199" s="908">
        <v>0</v>
      </c>
      <c r="AG199" s="808">
        <f t="shared" si="17"/>
        <v>0</v>
      </c>
      <c r="AH199" s="74"/>
    </row>
    <row r="200" spans="1:34" s="68" customFormat="1" ht="15" customHeight="1" thickBot="1" x14ac:dyDescent="0.3">
      <c r="A200" s="369">
        <v>2026</v>
      </c>
      <c r="B200" s="176"/>
      <c r="C200" s="566">
        <v>0</v>
      </c>
      <c r="D200" s="566">
        <v>0</v>
      </c>
      <c r="E200" s="566">
        <v>0</v>
      </c>
      <c r="F200" s="566">
        <v>0</v>
      </c>
      <c r="G200" s="566">
        <v>0</v>
      </c>
      <c r="H200" s="566">
        <v>0</v>
      </c>
      <c r="I200" s="566">
        <v>0</v>
      </c>
      <c r="J200" s="566">
        <v>0</v>
      </c>
      <c r="K200" s="566">
        <v>0</v>
      </c>
      <c r="L200" s="566">
        <v>0</v>
      </c>
      <c r="M200" s="566">
        <v>0</v>
      </c>
      <c r="N200" s="567">
        <v>0</v>
      </c>
      <c r="O200" s="155"/>
      <c r="P200" s="615">
        <v>0</v>
      </c>
      <c r="Q200" s="615">
        <v>0</v>
      </c>
      <c r="R200" s="715" t="s">
        <v>402</v>
      </c>
      <c r="S200" s="714">
        <v>0</v>
      </c>
      <c r="T200" s="715" t="s">
        <v>402</v>
      </c>
      <c r="U200" s="714">
        <v>0</v>
      </c>
      <c r="V200" s="715" t="s">
        <v>402</v>
      </c>
      <c r="W200" s="90"/>
      <c r="X200" s="67"/>
      <c r="Y200" s="878"/>
      <c r="Z200" s="815"/>
      <c r="AA200" s="815"/>
      <c r="AB200" s="815"/>
      <c r="AC200" s="815"/>
      <c r="AD200" s="815"/>
      <c r="AE200" s="815"/>
      <c r="AF200" s="908"/>
      <c r="AG200" s="809"/>
    </row>
    <row r="201" spans="1:34" s="68" customFormat="1" ht="15" customHeight="1" thickBot="1" x14ac:dyDescent="0.3">
      <c r="A201" s="370" t="s">
        <v>138</v>
      </c>
      <c r="B201" s="177"/>
      <c r="C201" s="730" t="s">
        <v>402</v>
      </c>
      <c r="D201" s="730" t="s">
        <v>402</v>
      </c>
      <c r="E201" s="730" t="s">
        <v>402</v>
      </c>
      <c r="F201" s="730" t="s">
        <v>402</v>
      </c>
      <c r="G201" s="730" t="s">
        <v>402</v>
      </c>
      <c r="H201" s="730" t="s">
        <v>402</v>
      </c>
      <c r="I201" s="730" t="s">
        <v>402</v>
      </c>
      <c r="J201" s="730" t="s">
        <v>402</v>
      </c>
      <c r="K201" s="730" t="s">
        <v>402</v>
      </c>
      <c r="L201" s="730" t="s">
        <v>402</v>
      </c>
      <c r="M201" s="730" t="s">
        <v>402</v>
      </c>
      <c r="N201" s="733" t="s">
        <v>402</v>
      </c>
      <c r="O201" s="63"/>
      <c r="P201" s="736" t="s">
        <v>402</v>
      </c>
      <c r="Q201" s="736" t="s">
        <v>402</v>
      </c>
      <c r="R201" s="741" t="s">
        <v>402</v>
      </c>
      <c r="S201" s="736" t="s">
        <v>402</v>
      </c>
      <c r="T201" s="741" t="s">
        <v>402</v>
      </c>
      <c r="U201" s="736" t="s">
        <v>402</v>
      </c>
      <c r="V201" s="741" t="s">
        <v>402</v>
      </c>
      <c r="W201" s="297"/>
      <c r="X201" s="70"/>
      <c r="Y201" s="878"/>
      <c r="Z201" s="815"/>
      <c r="AA201" s="815"/>
      <c r="AB201" s="815"/>
      <c r="AC201" s="815"/>
      <c r="AD201" s="815"/>
      <c r="AE201" s="815"/>
      <c r="AF201" s="908"/>
      <c r="AG201" s="810"/>
    </row>
    <row r="202" spans="1:34" s="68" customFormat="1" ht="15" thickBot="1" x14ac:dyDescent="0.4">
      <c r="A202" s="368">
        <v>2025</v>
      </c>
      <c r="B202" s="175" t="s">
        <v>32</v>
      </c>
      <c r="C202" s="564">
        <v>0</v>
      </c>
      <c r="D202" s="564">
        <v>0</v>
      </c>
      <c r="E202" s="564">
        <v>0</v>
      </c>
      <c r="F202" s="564">
        <v>0</v>
      </c>
      <c r="G202" s="564">
        <v>0</v>
      </c>
      <c r="H202" s="564">
        <v>0</v>
      </c>
      <c r="I202" s="564">
        <v>0</v>
      </c>
      <c r="J202" s="564">
        <v>0</v>
      </c>
      <c r="K202" s="564">
        <v>0</v>
      </c>
      <c r="L202" s="564">
        <v>0</v>
      </c>
      <c r="M202" s="564">
        <v>0</v>
      </c>
      <c r="N202" s="565">
        <v>0</v>
      </c>
      <c r="O202" s="139"/>
      <c r="P202" s="611">
        <v>0</v>
      </c>
      <c r="Q202" s="612">
        <v>0</v>
      </c>
      <c r="R202" s="613">
        <v>0</v>
      </c>
      <c r="S202" s="612">
        <v>0</v>
      </c>
      <c r="T202" s="613">
        <v>0</v>
      </c>
      <c r="U202" s="611">
        <v>0</v>
      </c>
      <c r="V202" s="614">
        <v>0</v>
      </c>
      <c r="W202" s="90"/>
      <c r="X202" s="67"/>
      <c r="Y202" s="877" t="s">
        <v>32</v>
      </c>
      <c r="Z202" s="815">
        <v>0</v>
      </c>
      <c r="AA202" s="815">
        <v>0</v>
      </c>
      <c r="AB202" s="815">
        <v>0</v>
      </c>
      <c r="AC202" s="815">
        <v>0</v>
      </c>
      <c r="AD202" s="815">
        <v>0</v>
      </c>
      <c r="AE202" s="815">
        <v>0</v>
      </c>
      <c r="AF202" s="908">
        <v>0</v>
      </c>
      <c r="AG202" s="808">
        <f t="shared" si="17"/>
        <v>0</v>
      </c>
      <c r="AH202" s="74"/>
    </row>
    <row r="203" spans="1:34" s="68" customFormat="1" ht="15" customHeight="1" thickBot="1" x14ac:dyDescent="0.3">
      <c r="A203" s="369">
        <v>2026</v>
      </c>
      <c r="B203" s="176"/>
      <c r="C203" s="566">
        <v>0</v>
      </c>
      <c r="D203" s="566">
        <v>0</v>
      </c>
      <c r="E203" s="566">
        <v>0</v>
      </c>
      <c r="F203" s="566">
        <v>0</v>
      </c>
      <c r="G203" s="566">
        <v>0</v>
      </c>
      <c r="H203" s="566">
        <v>0</v>
      </c>
      <c r="I203" s="566">
        <v>0</v>
      </c>
      <c r="J203" s="566">
        <v>0</v>
      </c>
      <c r="K203" s="566">
        <v>0</v>
      </c>
      <c r="L203" s="566">
        <v>0</v>
      </c>
      <c r="M203" s="566">
        <v>0</v>
      </c>
      <c r="N203" s="567">
        <v>0</v>
      </c>
      <c r="O203" s="155"/>
      <c r="P203" s="615">
        <v>0</v>
      </c>
      <c r="Q203" s="615">
        <v>0</v>
      </c>
      <c r="R203" s="715" t="s">
        <v>402</v>
      </c>
      <c r="S203" s="714">
        <v>0</v>
      </c>
      <c r="T203" s="715" t="s">
        <v>402</v>
      </c>
      <c r="U203" s="714">
        <v>0</v>
      </c>
      <c r="V203" s="715" t="s">
        <v>402</v>
      </c>
      <c r="W203" s="90"/>
      <c r="X203" s="67"/>
      <c r="Y203" s="878"/>
      <c r="Z203" s="815"/>
      <c r="AA203" s="815"/>
      <c r="AB203" s="815"/>
      <c r="AC203" s="815"/>
      <c r="AD203" s="815"/>
      <c r="AE203" s="815"/>
      <c r="AF203" s="908"/>
      <c r="AG203" s="809"/>
    </row>
    <row r="204" spans="1:34" s="68" customFormat="1" ht="15" customHeight="1" thickBot="1" x14ac:dyDescent="0.3">
      <c r="A204" s="370" t="s">
        <v>138</v>
      </c>
      <c r="B204" s="177"/>
      <c r="C204" s="730" t="s">
        <v>402</v>
      </c>
      <c r="D204" s="730" t="s">
        <v>402</v>
      </c>
      <c r="E204" s="730" t="s">
        <v>402</v>
      </c>
      <c r="F204" s="730" t="s">
        <v>402</v>
      </c>
      <c r="G204" s="730" t="s">
        <v>402</v>
      </c>
      <c r="H204" s="730" t="s">
        <v>402</v>
      </c>
      <c r="I204" s="730" t="s">
        <v>402</v>
      </c>
      <c r="J204" s="730" t="s">
        <v>402</v>
      </c>
      <c r="K204" s="730" t="s">
        <v>402</v>
      </c>
      <c r="L204" s="730" t="s">
        <v>402</v>
      </c>
      <c r="M204" s="730" t="s">
        <v>402</v>
      </c>
      <c r="N204" s="733" t="s">
        <v>402</v>
      </c>
      <c r="O204" s="63"/>
      <c r="P204" s="736" t="s">
        <v>402</v>
      </c>
      <c r="Q204" s="736" t="s">
        <v>402</v>
      </c>
      <c r="R204" s="741" t="s">
        <v>402</v>
      </c>
      <c r="S204" s="736" t="s">
        <v>402</v>
      </c>
      <c r="T204" s="741" t="s">
        <v>402</v>
      </c>
      <c r="U204" s="736" t="s">
        <v>402</v>
      </c>
      <c r="V204" s="741" t="s">
        <v>402</v>
      </c>
      <c r="W204" s="297"/>
      <c r="X204" s="70"/>
      <c r="Y204" s="878"/>
      <c r="Z204" s="815"/>
      <c r="AA204" s="815"/>
      <c r="AB204" s="815"/>
      <c r="AC204" s="815"/>
      <c r="AD204" s="815"/>
      <c r="AE204" s="815"/>
      <c r="AF204" s="908"/>
      <c r="AG204" s="810"/>
    </row>
    <row r="205" spans="1:34" s="68" customFormat="1" ht="15" thickBot="1" x14ac:dyDescent="0.4">
      <c r="A205" s="368">
        <v>2025</v>
      </c>
      <c r="B205" s="175" t="s">
        <v>33</v>
      </c>
      <c r="C205" s="564">
        <v>0</v>
      </c>
      <c r="D205" s="564">
        <v>0</v>
      </c>
      <c r="E205" s="564">
        <v>0</v>
      </c>
      <c r="F205" s="564">
        <v>0</v>
      </c>
      <c r="G205" s="564">
        <v>0</v>
      </c>
      <c r="H205" s="564">
        <v>0</v>
      </c>
      <c r="I205" s="564">
        <v>0</v>
      </c>
      <c r="J205" s="564">
        <v>0</v>
      </c>
      <c r="K205" s="564">
        <v>0</v>
      </c>
      <c r="L205" s="564">
        <v>0</v>
      </c>
      <c r="M205" s="564">
        <v>0</v>
      </c>
      <c r="N205" s="565">
        <v>0</v>
      </c>
      <c r="O205" s="139"/>
      <c r="P205" s="611">
        <v>0</v>
      </c>
      <c r="Q205" s="612">
        <v>0</v>
      </c>
      <c r="R205" s="613">
        <v>0</v>
      </c>
      <c r="S205" s="612">
        <v>0</v>
      </c>
      <c r="T205" s="613">
        <v>0</v>
      </c>
      <c r="U205" s="611">
        <v>0</v>
      </c>
      <c r="V205" s="614">
        <v>0</v>
      </c>
      <c r="W205" s="90"/>
      <c r="X205" s="67"/>
      <c r="Y205" s="877" t="s">
        <v>33</v>
      </c>
      <c r="Z205" s="815">
        <v>0</v>
      </c>
      <c r="AA205" s="815">
        <v>0</v>
      </c>
      <c r="AB205" s="815">
        <v>0</v>
      </c>
      <c r="AC205" s="815">
        <v>0</v>
      </c>
      <c r="AD205" s="815">
        <v>0</v>
      </c>
      <c r="AE205" s="815">
        <v>0</v>
      </c>
      <c r="AF205" s="908">
        <v>0</v>
      </c>
      <c r="AG205" s="808">
        <f t="shared" si="17"/>
        <v>0</v>
      </c>
      <c r="AH205" s="74"/>
    </row>
    <row r="206" spans="1:34" s="68" customFormat="1" ht="15" customHeight="1" thickBot="1" x14ac:dyDescent="0.3">
      <c r="A206" s="369">
        <v>2026</v>
      </c>
      <c r="B206" s="176"/>
      <c r="C206" s="566">
        <v>0</v>
      </c>
      <c r="D206" s="566">
        <v>0</v>
      </c>
      <c r="E206" s="566">
        <v>0</v>
      </c>
      <c r="F206" s="566">
        <v>0</v>
      </c>
      <c r="G206" s="566">
        <v>0</v>
      </c>
      <c r="H206" s="566">
        <v>0</v>
      </c>
      <c r="I206" s="566">
        <v>0</v>
      </c>
      <c r="J206" s="566">
        <v>0</v>
      </c>
      <c r="K206" s="566">
        <v>0</v>
      </c>
      <c r="L206" s="566">
        <v>0</v>
      </c>
      <c r="M206" s="566">
        <v>0</v>
      </c>
      <c r="N206" s="567">
        <v>0</v>
      </c>
      <c r="O206" s="155"/>
      <c r="P206" s="615">
        <v>0</v>
      </c>
      <c r="Q206" s="615">
        <v>0</v>
      </c>
      <c r="R206" s="715" t="s">
        <v>402</v>
      </c>
      <c r="S206" s="714">
        <v>0</v>
      </c>
      <c r="T206" s="715" t="s">
        <v>402</v>
      </c>
      <c r="U206" s="714">
        <v>0</v>
      </c>
      <c r="V206" s="715" t="s">
        <v>402</v>
      </c>
      <c r="W206" s="90"/>
      <c r="X206" s="67"/>
      <c r="Y206" s="878"/>
      <c r="Z206" s="815"/>
      <c r="AA206" s="815"/>
      <c r="AB206" s="815"/>
      <c r="AC206" s="815"/>
      <c r="AD206" s="815"/>
      <c r="AE206" s="815"/>
      <c r="AF206" s="908"/>
      <c r="AG206" s="809"/>
    </row>
    <row r="207" spans="1:34" s="68" customFormat="1" ht="15" customHeight="1" thickBot="1" x14ac:dyDescent="0.3">
      <c r="A207" s="370" t="s">
        <v>138</v>
      </c>
      <c r="B207" s="177"/>
      <c r="C207" s="730" t="s">
        <v>402</v>
      </c>
      <c r="D207" s="730" t="s">
        <v>402</v>
      </c>
      <c r="E207" s="730" t="s">
        <v>402</v>
      </c>
      <c r="F207" s="730" t="s">
        <v>402</v>
      </c>
      <c r="G207" s="730" t="s">
        <v>402</v>
      </c>
      <c r="H207" s="730" t="s">
        <v>402</v>
      </c>
      <c r="I207" s="730" t="s">
        <v>402</v>
      </c>
      <c r="J207" s="730" t="s">
        <v>402</v>
      </c>
      <c r="K207" s="730" t="s">
        <v>402</v>
      </c>
      <c r="L207" s="730" t="s">
        <v>402</v>
      </c>
      <c r="M207" s="730" t="s">
        <v>402</v>
      </c>
      <c r="N207" s="733" t="s">
        <v>402</v>
      </c>
      <c r="O207" s="63"/>
      <c r="P207" s="736" t="s">
        <v>402</v>
      </c>
      <c r="Q207" s="736" t="s">
        <v>402</v>
      </c>
      <c r="R207" s="741" t="s">
        <v>402</v>
      </c>
      <c r="S207" s="736" t="s">
        <v>402</v>
      </c>
      <c r="T207" s="741" t="s">
        <v>402</v>
      </c>
      <c r="U207" s="736" t="s">
        <v>402</v>
      </c>
      <c r="V207" s="741" t="s">
        <v>402</v>
      </c>
      <c r="W207" s="297"/>
      <c r="X207" s="70"/>
      <c r="Y207" s="878"/>
      <c r="Z207" s="815"/>
      <c r="AA207" s="815"/>
      <c r="AB207" s="815"/>
      <c r="AC207" s="815"/>
      <c r="AD207" s="815"/>
      <c r="AE207" s="815"/>
      <c r="AF207" s="908"/>
      <c r="AG207" s="810"/>
    </row>
    <row r="208" spans="1:34" s="68" customFormat="1" ht="15" thickBot="1" x14ac:dyDescent="0.4">
      <c r="A208" s="368">
        <v>2025</v>
      </c>
      <c r="B208" s="175" t="s">
        <v>34</v>
      </c>
      <c r="C208" s="564">
        <v>0</v>
      </c>
      <c r="D208" s="564">
        <v>0</v>
      </c>
      <c r="E208" s="564">
        <v>0</v>
      </c>
      <c r="F208" s="564">
        <v>0</v>
      </c>
      <c r="G208" s="564">
        <v>0</v>
      </c>
      <c r="H208" s="564">
        <v>0</v>
      </c>
      <c r="I208" s="564">
        <v>0</v>
      </c>
      <c r="J208" s="564">
        <v>0</v>
      </c>
      <c r="K208" s="564">
        <v>0</v>
      </c>
      <c r="L208" s="564">
        <v>0</v>
      </c>
      <c r="M208" s="564">
        <v>0</v>
      </c>
      <c r="N208" s="565">
        <v>0</v>
      </c>
      <c r="O208" s="139"/>
      <c r="P208" s="611">
        <v>0</v>
      </c>
      <c r="Q208" s="612">
        <v>0</v>
      </c>
      <c r="R208" s="613">
        <v>0</v>
      </c>
      <c r="S208" s="612">
        <v>0</v>
      </c>
      <c r="T208" s="613">
        <v>0</v>
      </c>
      <c r="U208" s="611">
        <v>0</v>
      </c>
      <c r="V208" s="614">
        <v>0</v>
      </c>
      <c r="W208" s="90"/>
      <c r="X208" s="67"/>
      <c r="Y208" s="877" t="s">
        <v>34</v>
      </c>
      <c r="Z208" s="815">
        <v>0</v>
      </c>
      <c r="AA208" s="815">
        <v>0</v>
      </c>
      <c r="AB208" s="815">
        <v>0</v>
      </c>
      <c r="AC208" s="815">
        <v>0</v>
      </c>
      <c r="AD208" s="815">
        <v>0</v>
      </c>
      <c r="AE208" s="815">
        <v>0</v>
      </c>
      <c r="AF208" s="908">
        <v>0</v>
      </c>
      <c r="AG208" s="808">
        <f t="shared" si="17"/>
        <v>0</v>
      </c>
      <c r="AH208" s="74"/>
    </row>
    <row r="209" spans="1:34" s="68" customFormat="1" ht="15" customHeight="1" thickBot="1" x14ac:dyDescent="0.3">
      <c r="A209" s="369">
        <v>2026</v>
      </c>
      <c r="B209" s="176"/>
      <c r="C209" s="566">
        <v>0</v>
      </c>
      <c r="D209" s="566">
        <v>0</v>
      </c>
      <c r="E209" s="566">
        <v>0</v>
      </c>
      <c r="F209" s="566">
        <v>0</v>
      </c>
      <c r="G209" s="566">
        <v>0</v>
      </c>
      <c r="H209" s="566">
        <v>0</v>
      </c>
      <c r="I209" s="566">
        <v>0</v>
      </c>
      <c r="J209" s="566">
        <v>0</v>
      </c>
      <c r="K209" s="566">
        <v>0</v>
      </c>
      <c r="L209" s="566">
        <v>0</v>
      </c>
      <c r="M209" s="566">
        <v>0</v>
      </c>
      <c r="N209" s="567">
        <v>0</v>
      </c>
      <c r="O209" s="155"/>
      <c r="P209" s="615">
        <v>0</v>
      </c>
      <c r="Q209" s="615">
        <v>0</v>
      </c>
      <c r="R209" s="715" t="s">
        <v>402</v>
      </c>
      <c r="S209" s="714">
        <v>0</v>
      </c>
      <c r="T209" s="715" t="s">
        <v>402</v>
      </c>
      <c r="U209" s="714">
        <v>0</v>
      </c>
      <c r="V209" s="715" t="s">
        <v>402</v>
      </c>
      <c r="W209" s="90"/>
      <c r="X209" s="67"/>
      <c r="Y209" s="878"/>
      <c r="Z209" s="815"/>
      <c r="AA209" s="815"/>
      <c r="AB209" s="815"/>
      <c r="AC209" s="815"/>
      <c r="AD209" s="815"/>
      <c r="AE209" s="815"/>
      <c r="AF209" s="908"/>
      <c r="AG209" s="809"/>
    </row>
    <row r="210" spans="1:34" s="68" customFormat="1" ht="15" customHeight="1" thickBot="1" x14ac:dyDescent="0.3">
      <c r="A210" s="370" t="s">
        <v>138</v>
      </c>
      <c r="B210" s="177"/>
      <c r="C210" s="730" t="s">
        <v>402</v>
      </c>
      <c r="D210" s="730" t="s">
        <v>402</v>
      </c>
      <c r="E210" s="730" t="s">
        <v>402</v>
      </c>
      <c r="F210" s="730" t="s">
        <v>402</v>
      </c>
      <c r="G210" s="730" t="s">
        <v>402</v>
      </c>
      <c r="H210" s="730" t="s">
        <v>402</v>
      </c>
      <c r="I210" s="730" t="s">
        <v>402</v>
      </c>
      <c r="J210" s="730" t="s">
        <v>402</v>
      </c>
      <c r="K210" s="730" t="s">
        <v>402</v>
      </c>
      <c r="L210" s="730" t="s">
        <v>402</v>
      </c>
      <c r="M210" s="730" t="s">
        <v>402</v>
      </c>
      <c r="N210" s="733" t="s">
        <v>402</v>
      </c>
      <c r="O210" s="63"/>
      <c r="P210" s="736" t="s">
        <v>402</v>
      </c>
      <c r="Q210" s="736" t="s">
        <v>402</v>
      </c>
      <c r="R210" s="741" t="s">
        <v>402</v>
      </c>
      <c r="S210" s="736" t="s">
        <v>402</v>
      </c>
      <c r="T210" s="741" t="s">
        <v>402</v>
      </c>
      <c r="U210" s="736" t="s">
        <v>402</v>
      </c>
      <c r="V210" s="741" t="s">
        <v>402</v>
      </c>
      <c r="W210" s="297"/>
      <c r="X210" s="70"/>
      <c r="Y210" s="878"/>
      <c r="Z210" s="815"/>
      <c r="AA210" s="815"/>
      <c r="AB210" s="815"/>
      <c r="AC210" s="815"/>
      <c r="AD210" s="815"/>
      <c r="AE210" s="815"/>
      <c r="AF210" s="908"/>
      <c r="AG210" s="810"/>
    </row>
    <row r="211" spans="1:34" s="68" customFormat="1" ht="11" thickBot="1" x14ac:dyDescent="0.3">
      <c r="A211" s="447">
        <v>2025</v>
      </c>
      <c r="B211" s="454" t="s">
        <v>172</v>
      </c>
      <c r="C211" s="576">
        <v>0</v>
      </c>
      <c r="D211" s="576">
        <v>0</v>
      </c>
      <c r="E211" s="576">
        <v>0</v>
      </c>
      <c r="F211" s="576">
        <v>0</v>
      </c>
      <c r="G211" s="576">
        <v>0</v>
      </c>
      <c r="H211" s="576">
        <v>0</v>
      </c>
      <c r="I211" s="576">
        <v>0</v>
      </c>
      <c r="J211" s="576">
        <v>0</v>
      </c>
      <c r="K211" s="576">
        <v>0</v>
      </c>
      <c r="L211" s="576">
        <v>0</v>
      </c>
      <c r="M211" s="576">
        <v>0</v>
      </c>
      <c r="N211" s="577">
        <v>0</v>
      </c>
      <c r="O211" s="92"/>
      <c r="P211" s="620">
        <v>0</v>
      </c>
      <c r="Q211" s="621">
        <v>0</v>
      </c>
      <c r="R211" s="613">
        <v>0</v>
      </c>
      <c r="S211" s="621">
        <v>0</v>
      </c>
      <c r="T211" s="613">
        <v>0</v>
      </c>
      <c r="U211" s="620">
        <v>0</v>
      </c>
      <c r="V211" s="614">
        <v>0</v>
      </c>
      <c r="W211" s="90"/>
      <c r="X211" s="90"/>
      <c r="Y211" s="879" t="s">
        <v>172</v>
      </c>
      <c r="Z211" s="893">
        <v>0</v>
      </c>
      <c r="AA211" s="893">
        <v>0</v>
      </c>
      <c r="AB211" s="893">
        <v>0</v>
      </c>
      <c r="AC211" s="893">
        <v>0</v>
      </c>
      <c r="AD211" s="893">
        <v>0</v>
      </c>
      <c r="AE211" s="893">
        <v>0</v>
      </c>
      <c r="AF211" s="893">
        <v>0</v>
      </c>
      <c r="AG211" s="1004">
        <f t="shared" si="17"/>
        <v>0</v>
      </c>
    </row>
    <row r="212" spans="1:34" s="68" customFormat="1" ht="15" customHeight="1" thickBot="1" x14ac:dyDescent="0.3">
      <c r="A212" s="448">
        <v>2026</v>
      </c>
      <c r="B212" s="455"/>
      <c r="C212" s="578">
        <v>0</v>
      </c>
      <c r="D212" s="578">
        <v>0</v>
      </c>
      <c r="E212" s="578">
        <v>0</v>
      </c>
      <c r="F212" s="578">
        <v>0</v>
      </c>
      <c r="G212" s="578">
        <v>0</v>
      </c>
      <c r="H212" s="578">
        <v>0</v>
      </c>
      <c r="I212" s="578">
        <v>0</v>
      </c>
      <c r="J212" s="578">
        <v>0</v>
      </c>
      <c r="K212" s="578">
        <v>0</v>
      </c>
      <c r="L212" s="578">
        <v>0</v>
      </c>
      <c r="M212" s="578">
        <v>0</v>
      </c>
      <c r="N212" s="579">
        <v>0</v>
      </c>
      <c r="O212" s="94"/>
      <c r="P212" s="622">
        <v>0</v>
      </c>
      <c r="Q212" s="622">
        <v>0</v>
      </c>
      <c r="R212" s="715" t="s">
        <v>402</v>
      </c>
      <c r="S212" s="714">
        <v>0</v>
      </c>
      <c r="T212" s="715" t="s">
        <v>402</v>
      </c>
      <c r="U212" s="714">
        <v>0</v>
      </c>
      <c r="V212" s="715" t="s">
        <v>402</v>
      </c>
      <c r="W212" s="95"/>
      <c r="X212" s="90"/>
      <c r="Y212" s="880"/>
      <c r="Z212" s="893"/>
      <c r="AA212" s="893"/>
      <c r="AB212" s="893"/>
      <c r="AC212" s="893"/>
      <c r="AD212" s="893"/>
      <c r="AE212" s="893"/>
      <c r="AF212" s="893"/>
      <c r="AG212" s="1005"/>
    </row>
    <row r="213" spans="1:34" s="68" customFormat="1" ht="15" customHeight="1" thickBot="1" x14ac:dyDescent="0.3">
      <c r="A213" s="449" t="s">
        <v>138</v>
      </c>
      <c r="B213" s="456"/>
      <c r="C213" s="744" t="s">
        <v>402</v>
      </c>
      <c r="D213" s="744" t="s">
        <v>402</v>
      </c>
      <c r="E213" s="744" t="s">
        <v>402</v>
      </c>
      <c r="F213" s="744" t="s">
        <v>402</v>
      </c>
      <c r="G213" s="744" t="s">
        <v>402</v>
      </c>
      <c r="H213" s="744" t="s">
        <v>402</v>
      </c>
      <c r="I213" s="744" t="s">
        <v>402</v>
      </c>
      <c r="J213" s="744" t="s">
        <v>402</v>
      </c>
      <c r="K213" s="744" t="s">
        <v>402</v>
      </c>
      <c r="L213" s="744" t="s">
        <v>402</v>
      </c>
      <c r="M213" s="744" t="s">
        <v>402</v>
      </c>
      <c r="N213" s="745" t="s">
        <v>402</v>
      </c>
      <c r="O213" s="62"/>
      <c r="P213" s="739" t="s">
        <v>402</v>
      </c>
      <c r="Q213" s="739" t="s">
        <v>402</v>
      </c>
      <c r="R213" s="741" t="s">
        <v>402</v>
      </c>
      <c r="S213" s="739" t="s">
        <v>402</v>
      </c>
      <c r="T213" s="741" t="s">
        <v>402</v>
      </c>
      <c r="U213" s="739" t="s">
        <v>402</v>
      </c>
      <c r="V213" s="741" t="s">
        <v>402</v>
      </c>
      <c r="W213" s="297"/>
      <c r="X213" s="69"/>
      <c r="Y213" s="880"/>
      <c r="Z213" s="893"/>
      <c r="AA213" s="893"/>
      <c r="AB213" s="893"/>
      <c r="AC213" s="893"/>
      <c r="AD213" s="893"/>
      <c r="AE213" s="893"/>
      <c r="AF213" s="893"/>
      <c r="AG213" s="1006"/>
    </row>
    <row r="214" spans="1:34" s="68" customFormat="1" ht="15" thickBot="1" x14ac:dyDescent="0.4">
      <c r="A214" s="368">
        <v>2025</v>
      </c>
      <c r="B214" s="175" t="s">
        <v>173</v>
      </c>
      <c r="C214" s="564">
        <v>0.19066792055442403</v>
      </c>
      <c r="D214" s="564">
        <v>0.1688862390078662</v>
      </c>
      <c r="E214" s="564">
        <v>0.16253559182492378</v>
      </c>
      <c r="F214" s="564">
        <v>0.13295265797864841</v>
      </c>
      <c r="G214" s="564">
        <v>0.10956287886461828</v>
      </c>
      <c r="H214" s="564">
        <v>0.11245711857697367</v>
      </c>
      <c r="I214" s="564">
        <v>0.10857313952573892</v>
      </c>
      <c r="J214" s="564">
        <v>9.3980825522997011E-2</v>
      </c>
      <c r="K214" s="564">
        <v>0.11314470597743984</v>
      </c>
      <c r="L214" s="564">
        <v>0.13987612699847607</v>
      </c>
      <c r="M214" s="564">
        <v>0.15217881039270353</v>
      </c>
      <c r="N214" s="565">
        <v>0.17017264043130786</v>
      </c>
      <c r="O214" s="139"/>
      <c r="P214" s="611">
        <v>0.52208975138721403</v>
      </c>
      <c r="Q214" s="612">
        <v>0.35497265542024037</v>
      </c>
      <c r="R214" s="613">
        <v>0.8770624068074544</v>
      </c>
      <c r="S214" s="612">
        <v>0.31569867102617577</v>
      </c>
      <c r="T214" s="613">
        <v>1.1927610778336302</v>
      </c>
      <c r="U214" s="611">
        <v>0.46222757782248747</v>
      </c>
      <c r="V214" s="614">
        <v>1.6549886556561177</v>
      </c>
      <c r="W214" s="90"/>
      <c r="X214" s="67"/>
      <c r="Y214" s="877" t="s">
        <v>173</v>
      </c>
      <c r="Z214" s="815">
        <v>1.2877706539194427</v>
      </c>
      <c r="AA214" s="815">
        <v>1.3353124076860983</v>
      </c>
      <c r="AB214" s="815">
        <v>1.443254334090776</v>
      </c>
      <c r="AC214" s="815">
        <v>1.3786622241193334</v>
      </c>
      <c r="AD214" s="815">
        <v>1.582635665950376</v>
      </c>
      <c r="AE214" s="815">
        <v>1.6557310856936527</v>
      </c>
      <c r="AF214" s="908">
        <v>1.6549886556561177</v>
      </c>
      <c r="AG214" s="808">
        <f t="shared" si="17"/>
        <v>-4.4840013209268559E-4</v>
      </c>
      <c r="AH214" s="74"/>
    </row>
    <row r="215" spans="1:34" s="68" customFormat="1" ht="15" customHeight="1" thickBot="1" x14ac:dyDescent="0.3">
      <c r="A215" s="369">
        <v>2026</v>
      </c>
      <c r="B215" s="176"/>
      <c r="C215" s="566">
        <v>0.18202982441142765</v>
      </c>
      <c r="D215" s="566">
        <v>0.14293128438116129</v>
      </c>
      <c r="E215" s="566">
        <v>0.15739656931151341</v>
      </c>
      <c r="F215" s="566">
        <v>0</v>
      </c>
      <c r="G215" s="566">
        <v>0</v>
      </c>
      <c r="H215" s="566">
        <v>0</v>
      </c>
      <c r="I215" s="566">
        <v>0</v>
      </c>
      <c r="J215" s="566">
        <v>0</v>
      </c>
      <c r="K215" s="566">
        <v>0</v>
      </c>
      <c r="L215" s="566">
        <v>0</v>
      </c>
      <c r="M215" s="566">
        <v>0</v>
      </c>
      <c r="N215" s="567">
        <v>0</v>
      </c>
      <c r="O215" s="155"/>
      <c r="P215" s="615">
        <v>0.48235767810410235</v>
      </c>
      <c r="Q215" s="615">
        <v>0</v>
      </c>
      <c r="R215" s="715" t="s">
        <v>402</v>
      </c>
      <c r="S215" s="714">
        <v>0</v>
      </c>
      <c r="T215" s="715" t="s">
        <v>402</v>
      </c>
      <c r="U215" s="714">
        <v>0</v>
      </c>
      <c r="V215" s="715" t="s">
        <v>402</v>
      </c>
      <c r="W215" s="90"/>
      <c r="X215" s="67"/>
      <c r="Y215" s="878"/>
      <c r="Z215" s="815"/>
      <c r="AA215" s="815"/>
      <c r="AB215" s="815"/>
      <c r="AC215" s="815"/>
      <c r="AD215" s="815"/>
      <c r="AE215" s="815"/>
      <c r="AF215" s="908"/>
      <c r="AG215" s="809"/>
    </row>
    <row r="216" spans="1:34" s="68" customFormat="1" ht="15" customHeight="1" thickBot="1" x14ac:dyDescent="0.3">
      <c r="A216" s="370" t="s">
        <v>138</v>
      </c>
      <c r="B216" s="177"/>
      <c r="C216" s="730">
        <v>-4.5304402113782581E-2</v>
      </c>
      <c r="D216" s="730">
        <v>-0.15368306369529616</v>
      </c>
      <c r="E216" s="730">
        <v>-3.1617828782669909E-2</v>
      </c>
      <c r="F216" s="730" t="s">
        <v>402</v>
      </c>
      <c r="G216" s="730" t="s">
        <v>402</v>
      </c>
      <c r="H216" s="730" t="s">
        <v>402</v>
      </c>
      <c r="I216" s="730" t="s">
        <v>402</v>
      </c>
      <c r="J216" s="730" t="s">
        <v>402</v>
      </c>
      <c r="K216" s="730" t="s">
        <v>402</v>
      </c>
      <c r="L216" s="730" t="s">
        <v>402</v>
      </c>
      <c r="M216" s="730" t="s">
        <v>402</v>
      </c>
      <c r="N216" s="733" t="s">
        <v>402</v>
      </c>
      <c r="O216" s="63"/>
      <c r="P216" s="736">
        <v>-7.6101998128754525E-2</v>
      </c>
      <c r="Q216" s="736" t="s">
        <v>402</v>
      </c>
      <c r="R216" s="741" t="s">
        <v>402</v>
      </c>
      <c r="S216" s="736" t="s">
        <v>402</v>
      </c>
      <c r="T216" s="741" t="s">
        <v>402</v>
      </c>
      <c r="U216" s="736" t="s">
        <v>402</v>
      </c>
      <c r="V216" s="741" t="s">
        <v>402</v>
      </c>
      <c r="W216" s="297"/>
      <c r="X216" s="70"/>
      <c r="Y216" s="878"/>
      <c r="Z216" s="815"/>
      <c r="AA216" s="815"/>
      <c r="AB216" s="815"/>
      <c r="AC216" s="815"/>
      <c r="AD216" s="815"/>
      <c r="AE216" s="815"/>
      <c r="AF216" s="908"/>
      <c r="AG216" s="810"/>
    </row>
    <row r="217" spans="1:34" s="68" customFormat="1" ht="15" thickBot="1" x14ac:dyDescent="0.4">
      <c r="A217" s="368">
        <v>2025</v>
      </c>
      <c r="B217" s="175" t="s">
        <v>174</v>
      </c>
      <c r="C217" s="564">
        <v>1.7390422935779752E-3</v>
      </c>
      <c r="D217" s="564">
        <v>1.7983651894068837E-3</v>
      </c>
      <c r="E217" s="564">
        <v>2.3803789988655079E-3</v>
      </c>
      <c r="F217" s="564">
        <v>2.8031644606326608E-3</v>
      </c>
      <c r="G217" s="564">
        <v>2.489765519265144E-3</v>
      </c>
      <c r="H217" s="564">
        <v>2.9165784471685257E-3</v>
      </c>
      <c r="I217" s="564">
        <v>2.8233693609872141E-3</v>
      </c>
      <c r="J217" s="564">
        <v>2.2829087249848874E-3</v>
      </c>
      <c r="K217" s="564">
        <v>2.7156259508093077E-3</v>
      </c>
      <c r="L217" s="564">
        <v>2.9655256938029336E-3</v>
      </c>
      <c r="M217" s="564">
        <v>1.9854641789446583E-3</v>
      </c>
      <c r="N217" s="565">
        <v>1.9739541168201807E-3</v>
      </c>
      <c r="O217" s="139"/>
      <c r="P217" s="611">
        <v>5.9177864818503664E-3</v>
      </c>
      <c r="Q217" s="612">
        <v>8.209508427066331E-3</v>
      </c>
      <c r="R217" s="613">
        <v>1.4127294908916697E-2</v>
      </c>
      <c r="S217" s="612">
        <v>7.8219040367814088E-3</v>
      </c>
      <c r="T217" s="613">
        <v>2.1949198945698106E-2</v>
      </c>
      <c r="U217" s="611">
        <v>6.9249439895677726E-3</v>
      </c>
      <c r="V217" s="614">
        <v>2.8874142935265877E-2</v>
      </c>
      <c r="W217" s="90"/>
      <c r="X217" s="67"/>
      <c r="Y217" s="877" t="s">
        <v>174</v>
      </c>
      <c r="Z217" s="815">
        <v>2.6800565147819658E-2</v>
      </c>
      <c r="AA217" s="815">
        <v>2.7058337917681079E-2</v>
      </c>
      <c r="AB217" s="815">
        <v>2.8752578763686847E-2</v>
      </c>
      <c r="AC217" s="815">
        <v>2.4855581916579869E-2</v>
      </c>
      <c r="AD217" s="815">
        <v>2.7825218462733309E-2</v>
      </c>
      <c r="AE217" s="815">
        <v>2.8837054339496095E-2</v>
      </c>
      <c r="AF217" s="908">
        <v>2.8874142935265877E-2</v>
      </c>
      <c r="AG217" s="808">
        <f t="shared" si="17"/>
        <v>1.286143700155451E-3</v>
      </c>
      <c r="AH217" s="74"/>
    </row>
    <row r="218" spans="1:34" s="68" customFormat="1" ht="15" customHeight="1" thickBot="1" x14ac:dyDescent="0.3">
      <c r="A218" s="369">
        <v>2026</v>
      </c>
      <c r="B218" s="176"/>
      <c r="C218" s="566">
        <v>0</v>
      </c>
      <c r="D218" s="566">
        <v>0</v>
      </c>
      <c r="E218" s="566">
        <v>0</v>
      </c>
      <c r="F218" s="566">
        <v>0</v>
      </c>
      <c r="G218" s="566">
        <v>0</v>
      </c>
      <c r="H218" s="566">
        <v>0</v>
      </c>
      <c r="I218" s="566">
        <v>0</v>
      </c>
      <c r="J218" s="566">
        <v>0</v>
      </c>
      <c r="K218" s="566">
        <v>0</v>
      </c>
      <c r="L218" s="566">
        <v>0</v>
      </c>
      <c r="M218" s="566">
        <v>0</v>
      </c>
      <c r="N218" s="567">
        <v>0</v>
      </c>
      <c r="O218" s="155"/>
      <c r="P218" s="615">
        <v>0</v>
      </c>
      <c r="Q218" s="615">
        <v>0</v>
      </c>
      <c r="R218" s="715" t="s">
        <v>402</v>
      </c>
      <c r="S218" s="714">
        <v>0</v>
      </c>
      <c r="T218" s="715" t="s">
        <v>402</v>
      </c>
      <c r="U218" s="714">
        <v>0</v>
      </c>
      <c r="V218" s="715" t="s">
        <v>402</v>
      </c>
      <c r="W218" s="90"/>
      <c r="X218" s="67"/>
      <c r="Y218" s="878"/>
      <c r="Z218" s="815"/>
      <c r="AA218" s="815"/>
      <c r="AB218" s="815"/>
      <c r="AC218" s="815"/>
      <c r="AD218" s="815"/>
      <c r="AE218" s="815"/>
      <c r="AF218" s="908"/>
      <c r="AG218" s="809"/>
    </row>
    <row r="219" spans="1:34" s="68" customFormat="1" ht="15" customHeight="1" thickBot="1" x14ac:dyDescent="0.3">
      <c r="A219" s="370" t="s">
        <v>138</v>
      </c>
      <c r="B219" s="177"/>
      <c r="C219" s="730" t="s">
        <v>402</v>
      </c>
      <c r="D219" s="730" t="s">
        <v>402</v>
      </c>
      <c r="E219" s="730" t="s">
        <v>402</v>
      </c>
      <c r="F219" s="730" t="s">
        <v>402</v>
      </c>
      <c r="G219" s="730" t="s">
        <v>402</v>
      </c>
      <c r="H219" s="730" t="s">
        <v>402</v>
      </c>
      <c r="I219" s="730" t="s">
        <v>402</v>
      </c>
      <c r="J219" s="730" t="s">
        <v>402</v>
      </c>
      <c r="K219" s="730" t="s">
        <v>402</v>
      </c>
      <c r="L219" s="730" t="s">
        <v>402</v>
      </c>
      <c r="M219" s="730" t="s">
        <v>402</v>
      </c>
      <c r="N219" s="733" t="s">
        <v>402</v>
      </c>
      <c r="O219" s="63"/>
      <c r="P219" s="736" t="s">
        <v>402</v>
      </c>
      <c r="Q219" s="736" t="s">
        <v>402</v>
      </c>
      <c r="R219" s="741" t="s">
        <v>402</v>
      </c>
      <c r="S219" s="736" t="s">
        <v>402</v>
      </c>
      <c r="T219" s="741" t="s">
        <v>402</v>
      </c>
      <c r="U219" s="736" t="s">
        <v>402</v>
      </c>
      <c r="V219" s="741" t="s">
        <v>402</v>
      </c>
      <c r="W219" s="297"/>
      <c r="X219" s="70"/>
      <c r="Y219" s="878"/>
      <c r="Z219" s="815"/>
      <c r="AA219" s="815"/>
      <c r="AB219" s="815"/>
      <c r="AC219" s="815"/>
      <c r="AD219" s="815"/>
      <c r="AE219" s="815"/>
      <c r="AF219" s="908"/>
      <c r="AG219" s="810"/>
    </row>
    <row r="220" spans="1:34" s="68" customFormat="1" ht="11" thickBot="1" x14ac:dyDescent="0.3">
      <c r="A220" s="447">
        <v>2025</v>
      </c>
      <c r="B220" s="453" t="s">
        <v>175</v>
      </c>
      <c r="C220" s="576">
        <v>0.19240696284800199</v>
      </c>
      <c r="D220" s="576">
        <v>0.17068460419727308</v>
      </c>
      <c r="E220" s="576">
        <v>0.16491597082378928</v>
      </c>
      <c r="F220" s="576">
        <v>0.13575582243928108</v>
      </c>
      <c r="G220" s="576">
        <v>0.11205264438388343</v>
      </c>
      <c r="H220" s="576">
        <v>0.1153736970241422</v>
      </c>
      <c r="I220" s="576">
        <v>0.11139650888672614</v>
      </c>
      <c r="J220" s="576">
        <v>9.6263734247981902E-2</v>
      </c>
      <c r="K220" s="576">
        <v>0.11586033192824914</v>
      </c>
      <c r="L220" s="576">
        <v>0.142841652692279</v>
      </c>
      <c r="M220" s="576">
        <v>0.15416427457164819</v>
      </c>
      <c r="N220" s="577">
        <v>0.17214659454812806</v>
      </c>
      <c r="O220" s="92"/>
      <c r="P220" s="620">
        <v>0.5280075378690644</v>
      </c>
      <c r="Q220" s="621">
        <v>0.36318216384730673</v>
      </c>
      <c r="R220" s="613">
        <v>0.89118970171637113</v>
      </c>
      <c r="S220" s="621">
        <v>0.32352057506295717</v>
      </c>
      <c r="T220" s="613">
        <v>1.2147102767793283</v>
      </c>
      <c r="U220" s="620">
        <v>0.46915252181205525</v>
      </c>
      <c r="V220" s="614">
        <v>1.6838627985913837</v>
      </c>
      <c r="W220" s="90"/>
      <c r="X220" s="90"/>
      <c r="Y220" s="879" t="s">
        <v>175</v>
      </c>
      <c r="Z220" s="893">
        <v>1.3145712190672623</v>
      </c>
      <c r="AA220" s="893">
        <v>1.3623707456037792</v>
      </c>
      <c r="AB220" s="893">
        <v>1.4720069128544628</v>
      </c>
      <c r="AC220" s="893">
        <v>1.4035178060359133</v>
      </c>
      <c r="AD220" s="893">
        <v>1.6104608844131092</v>
      </c>
      <c r="AE220" s="893">
        <v>1.6845681400331487</v>
      </c>
      <c r="AF220" s="893">
        <v>1.6838627985913837</v>
      </c>
      <c r="AG220" s="808">
        <f t="shared" si="17"/>
        <v>-4.1870757555173554E-4</v>
      </c>
    </row>
    <row r="221" spans="1:34" s="68" customFormat="1" ht="15" customHeight="1" thickBot="1" x14ac:dyDescent="0.3">
      <c r="A221" s="448">
        <v>2026</v>
      </c>
      <c r="B221" s="455"/>
      <c r="C221" s="578">
        <v>0.18202982441142765</v>
      </c>
      <c r="D221" s="578">
        <v>0.14293128438116129</v>
      </c>
      <c r="E221" s="578">
        <v>0.15739656931151341</v>
      </c>
      <c r="F221" s="578">
        <v>0</v>
      </c>
      <c r="G221" s="578">
        <v>0</v>
      </c>
      <c r="H221" s="578">
        <v>0</v>
      </c>
      <c r="I221" s="578">
        <v>0</v>
      </c>
      <c r="J221" s="578">
        <v>0</v>
      </c>
      <c r="K221" s="578">
        <v>0</v>
      </c>
      <c r="L221" s="578">
        <v>0</v>
      </c>
      <c r="M221" s="578">
        <v>0</v>
      </c>
      <c r="N221" s="579">
        <v>0</v>
      </c>
      <c r="O221" s="94"/>
      <c r="P221" s="622">
        <v>0.48235767810410235</v>
      </c>
      <c r="Q221" s="622">
        <v>0</v>
      </c>
      <c r="R221" s="715" t="s">
        <v>402</v>
      </c>
      <c r="S221" s="714">
        <v>0</v>
      </c>
      <c r="T221" s="715" t="s">
        <v>402</v>
      </c>
      <c r="U221" s="714">
        <v>0</v>
      </c>
      <c r="V221" s="715" t="s">
        <v>402</v>
      </c>
      <c r="W221" s="95"/>
      <c r="X221" s="90"/>
      <c r="Y221" s="880"/>
      <c r="Z221" s="893"/>
      <c r="AA221" s="893"/>
      <c r="AB221" s="893"/>
      <c r="AC221" s="893"/>
      <c r="AD221" s="893"/>
      <c r="AE221" s="893"/>
      <c r="AF221" s="893"/>
      <c r="AG221" s="809"/>
    </row>
    <row r="222" spans="1:34" s="68" customFormat="1" ht="15" customHeight="1" thickBot="1" x14ac:dyDescent="0.3">
      <c r="A222" s="449" t="s">
        <v>138</v>
      </c>
      <c r="B222" s="456"/>
      <c r="C222" s="744">
        <v>-5.39332791442277E-2</v>
      </c>
      <c r="D222" s="744">
        <v>-0.16260001859356443</v>
      </c>
      <c r="E222" s="744">
        <v>-4.5595350618347685E-2</v>
      </c>
      <c r="F222" s="744" t="s">
        <v>402</v>
      </c>
      <c r="G222" s="744" t="s">
        <v>402</v>
      </c>
      <c r="H222" s="744" t="s">
        <v>402</v>
      </c>
      <c r="I222" s="744" t="s">
        <v>402</v>
      </c>
      <c r="J222" s="744" t="s">
        <v>402</v>
      </c>
      <c r="K222" s="744" t="s">
        <v>402</v>
      </c>
      <c r="L222" s="744" t="s">
        <v>402</v>
      </c>
      <c r="M222" s="744" t="s">
        <v>402</v>
      </c>
      <c r="N222" s="745" t="s">
        <v>402</v>
      </c>
      <c r="O222" s="62"/>
      <c r="P222" s="739">
        <v>-8.6456833455817686E-2</v>
      </c>
      <c r="Q222" s="739" t="s">
        <v>402</v>
      </c>
      <c r="R222" s="741" t="s">
        <v>402</v>
      </c>
      <c r="S222" s="739" t="s">
        <v>402</v>
      </c>
      <c r="T222" s="741" t="s">
        <v>402</v>
      </c>
      <c r="U222" s="739" t="s">
        <v>402</v>
      </c>
      <c r="V222" s="741" t="s">
        <v>402</v>
      </c>
      <c r="W222" s="297"/>
      <c r="X222" s="69"/>
      <c r="Y222" s="880"/>
      <c r="Z222" s="893"/>
      <c r="AA222" s="893"/>
      <c r="AB222" s="893"/>
      <c r="AC222" s="893"/>
      <c r="AD222" s="893"/>
      <c r="AE222" s="893"/>
      <c r="AF222" s="893"/>
      <c r="AG222" s="810"/>
    </row>
    <row r="223" spans="1:34" s="68" customFormat="1" ht="11" thickBot="1" x14ac:dyDescent="0.3">
      <c r="A223" s="438">
        <v>2025</v>
      </c>
      <c r="B223" s="407" t="s">
        <v>176</v>
      </c>
      <c r="C223" s="596">
        <v>0.19240696284800199</v>
      </c>
      <c r="D223" s="596">
        <v>0.17068460419727308</v>
      </c>
      <c r="E223" s="596">
        <v>0.16491597082378928</v>
      </c>
      <c r="F223" s="596">
        <v>0.13575582243928108</v>
      </c>
      <c r="G223" s="596">
        <v>0.11205264438388343</v>
      </c>
      <c r="H223" s="596">
        <v>0.1153736970241422</v>
      </c>
      <c r="I223" s="596">
        <v>0.11139650888672614</v>
      </c>
      <c r="J223" s="596">
        <v>9.6263734247981902E-2</v>
      </c>
      <c r="K223" s="596">
        <v>0.11586033192824914</v>
      </c>
      <c r="L223" s="596">
        <v>0.142841652692279</v>
      </c>
      <c r="M223" s="596">
        <v>0.15416427457164819</v>
      </c>
      <c r="N223" s="597">
        <v>0.17214659454812806</v>
      </c>
      <c r="O223" s="69"/>
      <c r="P223" s="626">
        <v>0.5280075378690644</v>
      </c>
      <c r="Q223" s="627">
        <v>0.36318216384730673</v>
      </c>
      <c r="R223" s="627">
        <v>0.89118970171637113</v>
      </c>
      <c r="S223" s="627">
        <v>0.32352057506295717</v>
      </c>
      <c r="T223" s="627">
        <v>1.2147102767793283</v>
      </c>
      <c r="U223" s="626">
        <v>0.46915252181205525</v>
      </c>
      <c r="V223" s="626">
        <v>1.6838627985913837</v>
      </c>
      <c r="W223" s="90"/>
      <c r="X223" s="90"/>
      <c r="Y223" s="881" t="s">
        <v>176</v>
      </c>
      <c r="Z223" s="897">
        <v>1.3145712190672623</v>
      </c>
      <c r="AA223" s="897">
        <v>1.3623707456037792</v>
      </c>
      <c r="AB223" s="897">
        <v>1.4720069128544628</v>
      </c>
      <c r="AC223" s="897">
        <v>1.4035178060359133</v>
      </c>
      <c r="AD223" s="897">
        <v>1.6104608844131092</v>
      </c>
      <c r="AE223" s="897">
        <v>1.6845681400331487</v>
      </c>
      <c r="AF223" s="897">
        <v>1.6838627985913837</v>
      </c>
      <c r="AG223" s="1007">
        <f t="shared" si="17"/>
        <v>-4.1870757555173554E-4</v>
      </c>
    </row>
    <row r="224" spans="1:34" s="68" customFormat="1" ht="15" customHeight="1" thickBot="1" x14ac:dyDescent="0.3">
      <c r="A224" s="439">
        <v>2026</v>
      </c>
      <c r="B224" s="458"/>
      <c r="C224" s="598">
        <v>0.18202982441142765</v>
      </c>
      <c r="D224" s="598">
        <v>0.14293128438116129</v>
      </c>
      <c r="E224" s="598">
        <v>0.15739656931151341</v>
      </c>
      <c r="F224" s="598">
        <v>0</v>
      </c>
      <c r="G224" s="598">
        <v>0</v>
      </c>
      <c r="H224" s="598">
        <v>0</v>
      </c>
      <c r="I224" s="598">
        <v>0</v>
      </c>
      <c r="J224" s="598">
        <v>0</v>
      </c>
      <c r="K224" s="598">
        <v>0</v>
      </c>
      <c r="L224" s="598">
        <v>0</v>
      </c>
      <c r="M224" s="598">
        <v>0</v>
      </c>
      <c r="N224" s="599">
        <v>0</v>
      </c>
      <c r="O224" s="69"/>
      <c r="P224" s="628">
        <v>0.48235767810410235</v>
      </c>
      <c r="Q224" s="628">
        <v>0</v>
      </c>
      <c r="R224" s="715" t="s">
        <v>402</v>
      </c>
      <c r="S224" s="714">
        <v>0</v>
      </c>
      <c r="T224" s="715" t="s">
        <v>402</v>
      </c>
      <c r="U224" s="714">
        <v>0</v>
      </c>
      <c r="V224" s="715" t="s">
        <v>402</v>
      </c>
      <c r="W224" s="90"/>
      <c r="X224" s="90"/>
      <c r="Y224" s="882"/>
      <c r="Z224" s="897"/>
      <c r="AA224" s="897"/>
      <c r="AB224" s="897"/>
      <c r="AC224" s="897"/>
      <c r="AD224" s="897"/>
      <c r="AE224" s="897"/>
      <c r="AF224" s="897"/>
      <c r="AG224" s="1008"/>
    </row>
    <row r="225" spans="1:34" s="68" customFormat="1" ht="15" customHeight="1" thickBot="1" x14ac:dyDescent="0.3">
      <c r="A225" s="440" t="s">
        <v>138</v>
      </c>
      <c r="B225" s="409"/>
      <c r="C225" s="750">
        <v>-5.39332791442277E-2</v>
      </c>
      <c r="D225" s="750">
        <v>-0.16260001859356443</v>
      </c>
      <c r="E225" s="750">
        <v>-4.5595350618347685E-2</v>
      </c>
      <c r="F225" s="750" t="s">
        <v>402</v>
      </c>
      <c r="G225" s="750" t="s">
        <v>402</v>
      </c>
      <c r="H225" s="750" t="s">
        <v>402</v>
      </c>
      <c r="I225" s="750" t="s">
        <v>402</v>
      </c>
      <c r="J225" s="750" t="s">
        <v>402</v>
      </c>
      <c r="K225" s="750" t="s">
        <v>402</v>
      </c>
      <c r="L225" s="750" t="s">
        <v>402</v>
      </c>
      <c r="M225" s="750" t="s">
        <v>402</v>
      </c>
      <c r="N225" s="751" t="s">
        <v>402</v>
      </c>
      <c r="O225" s="727"/>
      <c r="P225" s="740">
        <v>-8.6456833455817686E-2</v>
      </c>
      <c r="Q225" s="740" t="s">
        <v>402</v>
      </c>
      <c r="R225" s="741" t="s">
        <v>402</v>
      </c>
      <c r="S225" s="740" t="s">
        <v>402</v>
      </c>
      <c r="T225" s="741" t="s">
        <v>402</v>
      </c>
      <c r="U225" s="740" t="s">
        <v>402</v>
      </c>
      <c r="V225" s="741" t="s">
        <v>402</v>
      </c>
      <c r="W225" s="297"/>
      <c r="X225" s="69"/>
      <c r="Y225" s="882"/>
      <c r="Z225" s="897"/>
      <c r="AA225" s="897"/>
      <c r="AB225" s="897"/>
      <c r="AC225" s="897"/>
      <c r="AD225" s="897"/>
      <c r="AE225" s="897"/>
      <c r="AF225" s="897"/>
      <c r="AG225" s="1009"/>
    </row>
    <row r="226" spans="1:34" s="68" customFormat="1" ht="10.5" customHeight="1" x14ac:dyDescent="0.25">
      <c r="B226" s="89"/>
      <c r="C226" s="90"/>
      <c r="D226" s="90"/>
      <c r="E226" s="90"/>
      <c r="F226" s="90"/>
      <c r="G226" s="90"/>
      <c r="H226" s="90"/>
      <c r="I226" s="90"/>
      <c r="J226" s="90"/>
      <c r="K226" s="90"/>
      <c r="L226" s="90"/>
      <c r="M226" s="90"/>
      <c r="N226" s="90"/>
      <c r="O226" s="90"/>
      <c r="P226" s="90"/>
      <c r="Q226" s="90"/>
      <c r="R226" s="90"/>
      <c r="S226" s="90"/>
      <c r="T226" s="90"/>
      <c r="U226" s="90"/>
      <c r="V226" s="90"/>
      <c r="W226" s="90"/>
      <c r="X226" s="90"/>
      <c r="AF226" s="84"/>
      <c r="AG226" s="84"/>
    </row>
    <row r="227" spans="1:34" ht="15" thickBot="1" x14ac:dyDescent="0.4">
      <c r="A227" s="459"/>
      <c r="B227" s="361" t="s">
        <v>35</v>
      </c>
      <c r="C227" s="362"/>
      <c r="D227" s="362"/>
      <c r="E227" s="362"/>
      <c r="F227" s="362"/>
      <c r="G227" s="362"/>
      <c r="H227" s="362"/>
      <c r="I227" s="362"/>
      <c r="J227" s="362"/>
      <c r="K227" s="362"/>
      <c r="L227" s="362"/>
      <c r="M227" s="362"/>
      <c r="N227" s="362"/>
      <c r="O227" s="362"/>
      <c r="P227" s="362"/>
      <c r="Q227" s="362"/>
      <c r="R227" s="362"/>
      <c r="S227" s="362"/>
      <c r="T227" s="362"/>
      <c r="U227" s="362"/>
      <c r="V227" s="362"/>
      <c r="W227" s="362"/>
      <c r="X227" s="362"/>
      <c r="Y227" s="362"/>
      <c r="Z227" s="362"/>
      <c r="AA227" s="362"/>
      <c r="AB227" s="362"/>
      <c r="AC227" s="362"/>
      <c r="AD227" s="362"/>
      <c r="AE227" s="362"/>
      <c r="AF227" s="362"/>
      <c r="AG227" s="362"/>
    </row>
    <row r="228" spans="1:34" s="165" customFormat="1" ht="24.5" thickBot="1" x14ac:dyDescent="0.35">
      <c r="B228" s="48" t="s">
        <v>394</v>
      </c>
      <c r="C228" s="4" t="s">
        <v>114</v>
      </c>
      <c r="D228" s="4" t="s">
        <v>115</v>
      </c>
      <c r="E228" s="49" t="s">
        <v>116</v>
      </c>
      <c r="F228" s="49" t="s">
        <v>117</v>
      </c>
      <c r="G228" s="49" t="s">
        <v>118</v>
      </c>
      <c r="H228" s="49" t="s">
        <v>119</v>
      </c>
      <c r="I228" s="49" t="s">
        <v>120</v>
      </c>
      <c r="J228" s="49" t="s">
        <v>121</v>
      </c>
      <c r="K228" s="49" t="s">
        <v>122</v>
      </c>
      <c r="L228" s="4" t="s">
        <v>123</v>
      </c>
      <c r="M228" s="4" t="s">
        <v>124</v>
      </c>
      <c r="N228" s="50" t="s">
        <v>125</v>
      </c>
      <c r="O228" s="168"/>
      <c r="P228" s="170" t="s">
        <v>126</v>
      </c>
      <c r="Q228" s="170" t="s">
        <v>127</v>
      </c>
      <c r="R228" s="169" t="s">
        <v>128</v>
      </c>
      <c r="S228" s="170" t="s">
        <v>129</v>
      </c>
      <c r="T228" s="169" t="s">
        <v>130</v>
      </c>
      <c r="U228" s="170" t="s">
        <v>131</v>
      </c>
      <c r="V228" s="169" t="s">
        <v>136</v>
      </c>
      <c r="W228" s="172"/>
      <c r="X228" s="172"/>
      <c r="Y228" s="48" t="s">
        <v>394</v>
      </c>
      <c r="Z228" s="174">
        <v>2019</v>
      </c>
      <c r="AA228" s="174">
        <v>2020</v>
      </c>
      <c r="AB228" s="174">
        <v>2021</v>
      </c>
      <c r="AC228" s="174">
        <v>2022</v>
      </c>
      <c r="AD228" s="174">
        <v>2023</v>
      </c>
      <c r="AE228" s="174">
        <v>2024</v>
      </c>
      <c r="AF228" s="80">
        <v>2025</v>
      </c>
      <c r="AG228" s="57" t="s">
        <v>411</v>
      </c>
    </row>
    <row r="229" spans="1:34" s="68" customFormat="1" ht="15" thickBot="1" x14ac:dyDescent="0.4">
      <c r="A229" s="400">
        <v>2025</v>
      </c>
      <c r="B229" s="175" t="s">
        <v>36</v>
      </c>
      <c r="C229" s="564">
        <v>0</v>
      </c>
      <c r="D229" s="564">
        <v>0.2219701947201991</v>
      </c>
      <c r="E229" s="564">
        <v>0.23357419683209191</v>
      </c>
      <c r="F229" s="564">
        <v>0.24802801141568337</v>
      </c>
      <c r="G229" s="564">
        <v>0.23078620219448265</v>
      </c>
      <c r="H229" s="564">
        <v>0.24532082372981381</v>
      </c>
      <c r="I229" s="564">
        <v>0.25910991599392202</v>
      </c>
      <c r="J229" s="564">
        <v>0.21703653298984385</v>
      </c>
      <c r="K229" s="564">
        <v>0.23882375904683442</v>
      </c>
      <c r="L229" s="564">
        <v>0.25332060875031792</v>
      </c>
      <c r="M229" s="564">
        <v>0.21364336342886095</v>
      </c>
      <c r="N229" s="565">
        <v>0.24834607913632423</v>
      </c>
      <c r="O229" s="139"/>
      <c r="P229" s="611">
        <v>0.45554439155229098</v>
      </c>
      <c r="Q229" s="612">
        <v>0.72413503733997986</v>
      </c>
      <c r="R229" s="613">
        <v>1.1796794288922707</v>
      </c>
      <c r="S229" s="612">
        <v>0.7149702080306003</v>
      </c>
      <c r="T229" s="613">
        <v>1.8946496369228711</v>
      </c>
      <c r="U229" s="611">
        <v>0.71531005131550307</v>
      </c>
      <c r="V229" s="614">
        <v>2.6099596882383742</v>
      </c>
      <c r="W229" s="90"/>
      <c r="X229" s="67"/>
      <c r="Y229" s="877" t="s">
        <v>36</v>
      </c>
      <c r="Z229" s="815">
        <v>3.4663225370896389</v>
      </c>
      <c r="AA229" s="815">
        <v>2.6157369186305743</v>
      </c>
      <c r="AB229" s="815">
        <v>3.0083255926726102</v>
      </c>
      <c r="AC229" s="815">
        <v>2.6518168216458875</v>
      </c>
      <c r="AD229" s="815">
        <v>2.8581832114631962</v>
      </c>
      <c r="AE229" s="815">
        <v>2.8349644630553081</v>
      </c>
      <c r="AF229" s="815">
        <v>2.6099596882383742</v>
      </c>
      <c r="AG229" s="808">
        <f t="shared" ref="AG229" si="18">IFERROR(AF229/AE229-1,0)</f>
        <v>-7.9367758484859774E-2</v>
      </c>
      <c r="AH229" s="74"/>
    </row>
    <row r="230" spans="1:34" s="68" customFormat="1" ht="15" customHeight="1" thickBot="1" x14ac:dyDescent="0.3">
      <c r="A230" s="401">
        <v>2026</v>
      </c>
      <c r="B230" s="176"/>
      <c r="C230" s="566">
        <v>0</v>
      </c>
      <c r="D230" s="566">
        <v>0</v>
      </c>
      <c r="E230" s="566">
        <v>0</v>
      </c>
      <c r="F230" s="566">
        <v>0</v>
      </c>
      <c r="G230" s="566">
        <v>0</v>
      </c>
      <c r="H230" s="566">
        <v>0</v>
      </c>
      <c r="I230" s="566">
        <v>0</v>
      </c>
      <c r="J230" s="566">
        <v>0</v>
      </c>
      <c r="K230" s="566">
        <v>0</v>
      </c>
      <c r="L230" s="566">
        <v>0</v>
      </c>
      <c r="M230" s="566">
        <v>0</v>
      </c>
      <c r="N230" s="567">
        <v>0</v>
      </c>
      <c r="O230" s="155"/>
      <c r="P230" s="615">
        <v>0</v>
      </c>
      <c r="Q230" s="615">
        <v>0</v>
      </c>
      <c r="R230" s="715" t="s">
        <v>402</v>
      </c>
      <c r="S230" s="714">
        <v>0</v>
      </c>
      <c r="T230" s="715" t="s">
        <v>402</v>
      </c>
      <c r="U230" s="714">
        <v>0</v>
      </c>
      <c r="V230" s="715" t="s">
        <v>402</v>
      </c>
      <c r="W230" s="90"/>
      <c r="X230" s="67"/>
      <c r="Y230" s="878"/>
      <c r="Z230" s="815"/>
      <c r="AA230" s="815"/>
      <c r="AB230" s="815"/>
      <c r="AC230" s="815"/>
      <c r="AD230" s="815"/>
      <c r="AE230" s="815"/>
      <c r="AF230" s="815"/>
      <c r="AG230" s="809"/>
    </row>
    <row r="231" spans="1:34" s="68" customFormat="1" ht="15" customHeight="1" thickBot="1" x14ac:dyDescent="0.3">
      <c r="A231" s="402" t="s">
        <v>138</v>
      </c>
      <c r="B231" s="177"/>
      <c r="C231" s="730" t="s">
        <v>402</v>
      </c>
      <c r="D231" s="730" t="s">
        <v>402</v>
      </c>
      <c r="E231" s="730" t="s">
        <v>402</v>
      </c>
      <c r="F231" s="730" t="s">
        <v>402</v>
      </c>
      <c r="G231" s="730" t="s">
        <v>402</v>
      </c>
      <c r="H231" s="730" t="s">
        <v>402</v>
      </c>
      <c r="I231" s="730" t="s">
        <v>402</v>
      </c>
      <c r="J231" s="730" t="s">
        <v>402</v>
      </c>
      <c r="K231" s="730" t="s">
        <v>402</v>
      </c>
      <c r="L231" s="730" t="s">
        <v>402</v>
      </c>
      <c r="M231" s="730" t="s">
        <v>402</v>
      </c>
      <c r="N231" s="733" t="s">
        <v>402</v>
      </c>
      <c r="O231" s="63"/>
      <c r="P231" s="736" t="s">
        <v>402</v>
      </c>
      <c r="Q231" s="736" t="s">
        <v>402</v>
      </c>
      <c r="R231" s="741" t="s">
        <v>402</v>
      </c>
      <c r="S231" s="736" t="s">
        <v>402</v>
      </c>
      <c r="T231" s="741" t="s">
        <v>402</v>
      </c>
      <c r="U231" s="736" t="s">
        <v>402</v>
      </c>
      <c r="V231" s="741" t="s">
        <v>402</v>
      </c>
      <c r="W231" s="297"/>
      <c r="X231" s="70"/>
      <c r="Y231" s="878"/>
      <c r="Z231" s="815"/>
      <c r="AA231" s="815"/>
      <c r="AB231" s="815"/>
      <c r="AC231" s="815"/>
      <c r="AD231" s="815"/>
      <c r="AE231" s="815"/>
      <c r="AF231" s="815"/>
      <c r="AG231" s="810"/>
    </row>
    <row r="232" spans="1:34" s="68" customFormat="1" ht="15" thickBot="1" x14ac:dyDescent="0.4">
      <c r="A232" s="400">
        <v>2025</v>
      </c>
      <c r="B232" s="175" t="s">
        <v>37</v>
      </c>
      <c r="C232" s="564">
        <v>0</v>
      </c>
      <c r="D232" s="564">
        <v>0.19994452236486701</v>
      </c>
      <c r="E232" s="564">
        <v>0.21446613882269186</v>
      </c>
      <c r="F232" s="564">
        <v>0.24172096370608079</v>
      </c>
      <c r="G232" s="564">
        <v>0.23392129467985662</v>
      </c>
      <c r="H232" s="564">
        <v>0.2477549208153107</v>
      </c>
      <c r="I232" s="564">
        <v>0.26709888863303866</v>
      </c>
      <c r="J232" s="564">
        <v>0.24900572894555228</v>
      </c>
      <c r="K232" s="564">
        <v>0.23628352469708705</v>
      </c>
      <c r="L232" s="564">
        <v>0.24367466364851459</v>
      </c>
      <c r="M232" s="564">
        <v>0.2075181472531846</v>
      </c>
      <c r="N232" s="565">
        <v>0.25011233650506032</v>
      </c>
      <c r="O232" s="139"/>
      <c r="P232" s="611">
        <v>0.41441066118755887</v>
      </c>
      <c r="Q232" s="612">
        <v>0.72339717920124813</v>
      </c>
      <c r="R232" s="613">
        <v>1.137807840388807</v>
      </c>
      <c r="S232" s="612">
        <v>0.75238814227567796</v>
      </c>
      <c r="T232" s="613">
        <v>1.890195982664485</v>
      </c>
      <c r="U232" s="611">
        <v>0.70130514740675953</v>
      </c>
      <c r="V232" s="614">
        <v>2.5915011300712445</v>
      </c>
      <c r="W232" s="90"/>
      <c r="X232" s="67"/>
      <c r="Y232" s="877" t="s">
        <v>37</v>
      </c>
      <c r="Z232" s="815">
        <v>1.5621456833569662</v>
      </c>
      <c r="AA232" s="815">
        <v>1.4397597767093913</v>
      </c>
      <c r="AB232" s="815">
        <v>1.8261003305640582</v>
      </c>
      <c r="AC232" s="815">
        <v>2.1520560577252916</v>
      </c>
      <c r="AD232" s="815">
        <v>2.3241424394903296</v>
      </c>
      <c r="AE232" s="815">
        <v>2.5790412220393644</v>
      </c>
      <c r="AF232" s="815">
        <v>2.5915011300712445</v>
      </c>
      <c r="AG232" s="808">
        <f t="shared" ref="AG232:AG295" si="19">IFERROR(AF232/AE232-1,0)</f>
        <v>4.8312170916087194E-3</v>
      </c>
      <c r="AH232" s="74"/>
    </row>
    <row r="233" spans="1:34" s="68" customFormat="1" ht="15" customHeight="1" thickBot="1" x14ac:dyDescent="0.3">
      <c r="A233" s="401">
        <v>2026</v>
      </c>
      <c r="B233" s="176"/>
      <c r="C233" s="566">
        <v>0</v>
      </c>
      <c r="D233" s="566">
        <v>0</v>
      </c>
      <c r="E233" s="566">
        <v>0</v>
      </c>
      <c r="F233" s="566">
        <v>0</v>
      </c>
      <c r="G233" s="566">
        <v>0</v>
      </c>
      <c r="H233" s="566">
        <v>0</v>
      </c>
      <c r="I233" s="566">
        <v>0</v>
      </c>
      <c r="J233" s="566">
        <v>0</v>
      </c>
      <c r="K233" s="566">
        <v>0</v>
      </c>
      <c r="L233" s="566">
        <v>0</v>
      </c>
      <c r="M233" s="566">
        <v>0</v>
      </c>
      <c r="N233" s="567">
        <v>0</v>
      </c>
      <c r="O233" s="155"/>
      <c r="P233" s="615">
        <v>0</v>
      </c>
      <c r="Q233" s="615">
        <v>0</v>
      </c>
      <c r="R233" s="715" t="s">
        <v>402</v>
      </c>
      <c r="S233" s="714">
        <v>0</v>
      </c>
      <c r="T233" s="715" t="s">
        <v>402</v>
      </c>
      <c r="U233" s="714">
        <v>0</v>
      </c>
      <c r="V233" s="715" t="s">
        <v>402</v>
      </c>
      <c r="W233" s="90"/>
      <c r="X233" s="67"/>
      <c r="Y233" s="878"/>
      <c r="Z233" s="815"/>
      <c r="AA233" s="815"/>
      <c r="AB233" s="815"/>
      <c r="AC233" s="815"/>
      <c r="AD233" s="815"/>
      <c r="AE233" s="815"/>
      <c r="AF233" s="815"/>
      <c r="AG233" s="809"/>
    </row>
    <row r="234" spans="1:34" s="68" customFormat="1" ht="15" customHeight="1" thickBot="1" x14ac:dyDescent="0.3">
      <c r="A234" s="402" t="s">
        <v>138</v>
      </c>
      <c r="B234" s="177"/>
      <c r="C234" s="730" t="s">
        <v>402</v>
      </c>
      <c r="D234" s="730" t="s">
        <v>402</v>
      </c>
      <c r="E234" s="730" t="s">
        <v>402</v>
      </c>
      <c r="F234" s="730" t="s">
        <v>402</v>
      </c>
      <c r="G234" s="730" t="s">
        <v>402</v>
      </c>
      <c r="H234" s="730" t="s">
        <v>402</v>
      </c>
      <c r="I234" s="730" t="s">
        <v>402</v>
      </c>
      <c r="J234" s="730" t="s">
        <v>402</v>
      </c>
      <c r="K234" s="730" t="s">
        <v>402</v>
      </c>
      <c r="L234" s="730" t="s">
        <v>402</v>
      </c>
      <c r="M234" s="730" t="s">
        <v>402</v>
      </c>
      <c r="N234" s="733" t="s">
        <v>402</v>
      </c>
      <c r="O234" s="63"/>
      <c r="P234" s="736" t="s">
        <v>402</v>
      </c>
      <c r="Q234" s="736" t="s">
        <v>402</v>
      </c>
      <c r="R234" s="741" t="s">
        <v>402</v>
      </c>
      <c r="S234" s="736" t="s">
        <v>402</v>
      </c>
      <c r="T234" s="741" t="s">
        <v>402</v>
      </c>
      <c r="U234" s="736" t="s">
        <v>402</v>
      </c>
      <c r="V234" s="741" t="s">
        <v>402</v>
      </c>
      <c r="W234" s="297"/>
      <c r="X234" s="70"/>
      <c r="Y234" s="878"/>
      <c r="Z234" s="815"/>
      <c r="AA234" s="815"/>
      <c r="AB234" s="815"/>
      <c r="AC234" s="815"/>
      <c r="AD234" s="815"/>
      <c r="AE234" s="815"/>
      <c r="AF234" s="815"/>
      <c r="AG234" s="810"/>
    </row>
    <row r="235" spans="1:34" s="68" customFormat="1" ht="15" thickBot="1" x14ac:dyDescent="0.4">
      <c r="A235" s="400">
        <v>2025</v>
      </c>
      <c r="B235" s="175" t="s">
        <v>38</v>
      </c>
      <c r="C235" s="564">
        <v>0</v>
      </c>
      <c r="D235" s="564">
        <v>0</v>
      </c>
      <c r="E235" s="564">
        <v>0</v>
      </c>
      <c r="F235" s="564">
        <v>0</v>
      </c>
      <c r="G235" s="564">
        <v>0</v>
      </c>
      <c r="H235" s="564">
        <v>0</v>
      </c>
      <c r="I235" s="564">
        <v>0</v>
      </c>
      <c r="J235" s="564">
        <v>0</v>
      </c>
      <c r="K235" s="564">
        <v>0</v>
      </c>
      <c r="L235" s="564">
        <v>0</v>
      </c>
      <c r="M235" s="564">
        <v>0</v>
      </c>
      <c r="N235" s="565">
        <v>0</v>
      </c>
      <c r="O235" s="139"/>
      <c r="P235" s="611">
        <v>0</v>
      </c>
      <c r="Q235" s="612">
        <v>0</v>
      </c>
      <c r="R235" s="613">
        <v>0</v>
      </c>
      <c r="S235" s="612">
        <v>0</v>
      </c>
      <c r="T235" s="613">
        <v>0</v>
      </c>
      <c r="U235" s="611">
        <v>0</v>
      </c>
      <c r="V235" s="614">
        <v>0</v>
      </c>
      <c r="W235" s="90"/>
      <c r="X235" s="67"/>
      <c r="Y235" s="877" t="s">
        <v>38</v>
      </c>
      <c r="Z235" s="815">
        <v>0</v>
      </c>
      <c r="AA235" s="815">
        <v>0</v>
      </c>
      <c r="AB235" s="815">
        <v>0</v>
      </c>
      <c r="AC235" s="815">
        <v>0</v>
      </c>
      <c r="AD235" s="815">
        <v>0</v>
      </c>
      <c r="AE235" s="815">
        <v>0</v>
      </c>
      <c r="AF235" s="815">
        <v>0</v>
      </c>
      <c r="AG235" s="808">
        <f t="shared" si="19"/>
        <v>0</v>
      </c>
      <c r="AH235" s="74"/>
    </row>
    <row r="236" spans="1:34" s="68" customFormat="1" ht="15" customHeight="1" thickBot="1" x14ac:dyDescent="0.3">
      <c r="A236" s="401">
        <v>2026</v>
      </c>
      <c r="B236" s="176"/>
      <c r="C236" s="566">
        <v>0</v>
      </c>
      <c r="D236" s="566">
        <v>0</v>
      </c>
      <c r="E236" s="566">
        <v>0</v>
      </c>
      <c r="F236" s="566">
        <v>0</v>
      </c>
      <c r="G236" s="566">
        <v>0</v>
      </c>
      <c r="H236" s="566">
        <v>0</v>
      </c>
      <c r="I236" s="566">
        <v>0</v>
      </c>
      <c r="J236" s="566">
        <v>0</v>
      </c>
      <c r="K236" s="566">
        <v>0</v>
      </c>
      <c r="L236" s="566">
        <v>0</v>
      </c>
      <c r="M236" s="566">
        <v>0</v>
      </c>
      <c r="N236" s="567">
        <v>0</v>
      </c>
      <c r="O236" s="155"/>
      <c r="P236" s="615">
        <v>0</v>
      </c>
      <c r="Q236" s="615">
        <v>0</v>
      </c>
      <c r="R236" s="715" t="s">
        <v>402</v>
      </c>
      <c r="S236" s="714">
        <v>0</v>
      </c>
      <c r="T236" s="715" t="s">
        <v>402</v>
      </c>
      <c r="U236" s="714">
        <v>0</v>
      </c>
      <c r="V236" s="715" t="s">
        <v>402</v>
      </c>
      <c r="W236" s="90"/>
      <c r="X236" s="67"/>
      <c r="Y236" s="878"/>
      <c r="Z236" s="815"/>
      <c r="AA236" s="815"/>
      <c r="AB236" s="815"/>
      <c r="AC236" s="815"/>
      <c r="AD236" s="815"/>
      <c r="AE236" s="815"/>
      <c r="AF236" s="815"/>
      <c r="AG236" s="809"/>
    </row>
    <row r="237" spans="1:34" s="68" customFormat="1" ht="15" customHeight="1" thickBot="1" x14ac:dyDescent="0.3">
      <c r="A237" s="402" t="s">
        <v>138</v>
      </c>
      <c r="B237" s="177"/>
      <c r="C237" s="730" t="s">
        <v>402</v>
      </c>
      <c r="D237" s="730" t="s">
        <v>402</v>
      </c>
      <c r="E237" s="730" t="s">
        <v>402</v>
      </c>
      <c r="F237" s="730" t="s">
        <v>402</v>
      </c>
      <c r="G237" s="730" t="s">
        <v>402</v>
      </c>
      <c r="H237" s="730" t="s">
        <v>402</v>
      </c>
      <c r="I237" s="730" t="s">
        <v>402</v>
      </c>
      <c r="J237" s="730" t="s">
        <v>402</v>
      </c>
      <c r="K237" s="730" t="s">
        <v>402</v>
      </c>
      <c r="L237" s="730" t="s">
        <v>402</v>
      </c>
      <c r="M237" s="730" t="s">
        <v>402</v>
      </c>
      <c r="N237" s="733" t="s">
        <v>402</v>
      </c>
      <c r="O237" s="63"/>
      <c r="P237" s="736" t="s">
        <v>402</v>
      </c>
      <c r="Q237" s="736" t="s">
        <v>402</v>
      </c>
      <c r="R237" s="741" t="s">
        <v>402</v>
      </c>
      <c r="S237" s="736" t="s">
        <v>402</v>
      </c>
      <c r="T237" s="741" t="s">
        <v>402</v>
      </c>
      <c r="U237" s="736" t="s">
        <v>402</v>
      </c>
      <c r="V237" s="741" t="s">
        <v>402</v>
      </c>
      <c r="W237" s="297"/>
      <c r="X237" s="70"/>
      <c r="Y237" s="878"/>
      <c r="Z237" s="815"/>
      <c r="AA237" s="815"/>
      <c r="AB237" s="815"/>
      <c r="AC237" s="815"/>
      <c r="AD237" s="815"/>
      <c r="AE237" s="815"/>
      <c r="AF237" s="815"/>
      <c r="AG237" s="810"/>
    </row>
    <row r="238" spans="1:34" s="68" customFormat="1" ht="15" thickBot="1" x14ac:dyDescent="0.4">
      <c r="A238" s="400">
        <v>2025</v>
      </c>
      <c r="B238" s="175" t="s">
        <v>39</v>
      </c>
      <c r="C238" s="564">
        <v>0</v>
      </c>
      <c r="D238" s="564">
        <v>1.1984738216217563E-5</v>
      </c>
      <c r="E238" s="564">
        <v>1.3690820460479173E-5</v>
      </c>
      <c r="F238" s="564">
        <v>1.3438024866254971E-5</v>
      </c>
      <c r="G238" s="564">
        <v>1.3768692841182554E-5</v>
      </c>
      <c r="H238" s="564">
        <v>1.3273535298951448E-5</v>
      </c>
      <c r="I238" s="564">
        <v>1.3827799450234702E-5</v>
      </c>
      <c r="J238" s="564">
        <v>1.4013889641160446E-5</v>
      </c>
      <c r="K238" s="564">
        <v>1.3841596632717022E-5</v>
      </c>
      <c r="L238" s="564">
        <v>1.4487772418102672E-5</v>
      </c>
      <c r="M238" s="564">
        <v>1.4190294463747314E-5</v>
      </c>
      <c r="N238" s="565">
        <v>1.4859294630001699E-5</v>
      </c>
      <c r="O238" s="139"/>
      <c r="P238" s="611">
        <v>2.5675558676696736E-5</v>
      </c>
      <c r="Q238" s="612">
        <v>4.048025300638897E-5</v>
      </c>
      <c r="R238" s="613">
        <v>6.6155811683085713E-5</v>
      </c>
      <c r="S238" s="612">
        <v>4.168328572411217E-5</v>
      </c>
      <c r="T238" s="613">
        <v>1.0783909740719788E-4</v>
      </c>
      <c r="U238" s="611">
        <v>4.3537361511851684E-5</v>
      </c>
      <c r="V238" s="614">
        <v>1.5137645891904957E-4</v>
      </c>
      <c r="W238" s="90"/>
      <c r="X238" s="67"/>
      <c r="Y238" s="877" t="s">
        <v>39</v>
      </c>
      <c r="Z238" s="815">
        <v>1.2855541441345624E-5</v>
      </c>
      <c r="AA238" s="815">
        <v>2.4387802295200743E-5</v>
      </c>
      <c r="AB238" s="815">
        <v>5.8976828169996386E-5</v>
      </c>
      <c r="AC238" s="815">
        <v>1.1829354451473521E-4</v>
      </c>
      <c r="AD238" s="815">
        <v>1.7560548368471236E-4</v>
      </c>
      <c r="AE238" s="815">
        <v>1.574848557356425E-4</v>
      </c>
      <c r="AF238" s="815">
        <v>1.5137645891904957E-4</v>
      </c>
      <c r="AG238" s="808">
        <f t="shared" si="19"/>
        <v>-3.8787201398251425E-2</v>
      </c>
      <c r="AH238" s="74"/>
    </row>
    <row r="239" spans="1:34" s="68" customFormat="1" ht="15" customHeight="1" thickBot="1" x14ac:dyDescent="0.3">
      <c r="A239" s="401">
        <v>2026</v>
      </c>
      <c r="B239" s="176"/>
      <c r="C239" s="566">
        <v>0</v>
      </c>
      <c r="D239" s="566">
        <v>0</v>
      </c>
      <c r="E239" s="566">
        <v>0</v>
      </c>
      <c r="F239" s="566">
        <v>0</v>
      </c>
      <c r="G239" s="566">
        <v>0</v>
      </c>
      <c r="H239" s="566">
        <v>0</v>
      </c>
      <c r="I239" s="566">
        <v>0</v>
      </c>
      <c r="J239" s="566">
        <v>0</v>
      </c>
      <c r="K239" s="566">
        <v>0</v>
      </c>
      <c r="L239" s="566">
        <v>0</v>
      </c>
      <c r="M239" s="566">
        <v>0</v>
      </c>
      <c r="N239" s="567">
        <v>0</v>
      </c>
      <c r="O239" s="155"/>
      <c r="P239" s="615">
        <v>0</v>
      </c>
      <c r="Q239" s="615">
        <v>0</v>
      </c>
      <c r="R239" s="715" t="s">
        <v>402</v>
      </c>
      <c r="S239" s="714">
        <v>0</v>
      </c>
      <c r="T239" s="715" t="s">
        <v>402</v>
      </c>
      <c r="U239" s="714">
        <v>0</v>
      </c>
      <c r="V239" s="715" t="s">
        <v>402</v>
      </c>
      <c r="W239" s="90"/>
      <c r="X239" s="67"/>
      <c r="Y239" s="878"/>
      <c r="Z239" s="815"/>
      <c r="AA239" s="815"/>
      <c r="AB239" s="815"/>
      <c r="AC239" s="815"/>
      <c r="AD239" s="815"/>
      <c r="AE239" s="815"/>
      <c r="AF239" s="815"/>
      <c r="AG239" s="809"/>
    </row>
    <row r="240" spans="1:34" s="68" customFormat="1" ht="15" customHeight="1" thickBot="1" x14ac:dyDescent="0.3">
      <c r="A240" s="402" t="s">
        <v>138</v>
      </c>
      <c r="B240" s="177"/>
      <c r="C240" s="730" t="s">
        <v>402</v>
      </c>
      <c r="D240" s="730" t="s">
        <v>402</v>
      </c>
      <c r="E240" s="730" t="s">
        <v>402</v>
      </c>
      <c r="F240" s="730" t="s">
        <v>402</v>
      </c>
      <c r="G240" s="730" t="s">
        <v>402</v>
      </c>
      <c r="H240" s="730" t="s">
        <v>402</v>
      </c>
      <c r="I240" s="730" t="s">
        <v>402</v>
      </c>
      <c r="J240" s="730" t="s">
        <v>402</v>
      </c>
      <c r="K240" s="730" t="s">
        <v>402</v>
      </c>
      <c r="L240" s="730" t="s">
        <v>402</v>
      </c>
      <c r="M240" s="730" t="s">
        <v>402</v>
      </c>
      <c r="N240" s="733" t="s">
        <v>402</v>
      </c>
      <c r="O240" s="63"/>
      <c r="P240" s="736" t="s">
        <v>402</v>
      </c>
      <c r="Q240" s="736" t="s">
        <v>402</v>
      </c>
      <c r="R240" s="741" t="s">
        <v>402</v>
      </c>
      <c r="S240" s="736" t="s">
        <v>402</v>
      </c>
      <c r="T240" s="741" t="s">
        <v>402</v>
      </c>
      <c r="U240" s="736" t="s">
        <v>402</v>
      </c>
      <c r="V240" s="741" t="s">
        <v>402</v>
      </c>
      <c r="W240" s="297"/>
      <c r="X240" s="70"/>
      <c r="Y240" s="878"/>
      <c r="Z240" s="815"/>
      <c r="AA240" s="815"/>
      <c r="AB240" s="815"/>
      <c r="AC240" s="815"/>
      <c r="AD240" s="815"/>
      <c r="AE240" s="815"/>
      <c r="AF240" s="815"/>
      <c r="AG240" s="810"/>
    </row>
    <row r="241" spans="1:34" s="68" customFormat="1" ht="15" thickBot="1" x14ac:dyDescent="0.4">
      <c r="A241" s="400">
        <v>2025</v>
      </c>
      <c r="B241" s="175" t="s">
        <v>40</v>
      </c>
      <c r="C241" s="564">
        <v>0</v>
      </c>
      <c r="D241" s="564">
        <v>0</v>
      </c>
      <c r="E241" s="564">
        <v>0</v>
      </c>
      <c r="F241" s="564">
        <v>0</v>
      </c>
      <c r="G241" s="564">
        <v>0</v>
      </c>
      <c r="H241" s="564">
        <v>0</v>
      </c>
      <c r="I241" s="564">
        <v>0</v>
      </c>
      <c r="J241" s="564">
        <v>0</v>
      </c>
      <c r="K241" s="564">
        <v>0</v>
      </c>
      <c r="L241" s="564">
        <v>0</v>
      </c>
      <c r="M241" s="564">
        <v>0</v>
      </c>
      <c r="N241" s="565">
        <v>0</v>
      </c>
      <c r="O241" s="139"/>
      <c r="P241" s="611">
        <v>0</v>
      </c>
      <c r="Q241" s="612">
        <v>0</v>
      </c>
      <c r="R241" s="613">
        <v>0</v>
      </c>
      <c r="S241" s="612">
        <v>0</v>
      </c>
      <c r="T241" s="613">
        <v>0</v>
      </c>
      <c r="U241" s="611">
        <v>0</v>
      </c>
      <c r="V241" s="614">
        <v>0</v>
      </c>
      <c r="W241" s="90"/>
      <c r="X241" s="67"/>
      <c r="Y241" s="877" t="s">
        <v>40</v>
      </c>
      <c r="Z241" s="815">
        <v>0</v>
      </c>
      <c r="AA241" s="815">
        <v>0</v>
      </c>
      <c r="AB241" s="815">
        <v>0</v>
      </c>
      <c r="AC241" s="815">
        <v>0</v>
      </c>
      <c r="AD241" s="815">
        <v>0</v>
      </c>
      <c r="AE241" s="815">
        <v>0</v>
      </c>
      <c r="AF241" s="815">
        <v>0</v>
      </c>
      <c r="AG241" s="808">
        <f t="shared" si="19"/>
        <v>0</v>
      </c>
      <c r="AH241" s="74"/>
    </row>
    <row r="242" spans="1:34" s="68" customFormat="1" ht="15" customHeight="1" thickBot="1" x14ac:dyDescent="0.3">
      <c r="A242" s="401">
        <v>2026</v>
      </c>
      <c r="B242" s="176"/>
      <c r="C242" s="566">
        <v>0</v>
      </c>
      <c r="D242" s="566">
        <v>0</v>
      </c>
      <c r="E242" s="566">
        <v>0</v>
      </c>
      <c r="F242" s="566">
        <v>0</v>
      </c>
      <c r="G242" s="566">
        <v>0</v>
      </c>
      <c r="H242" s="566">
        <v>0</v>
      </c>
      <c r="I242" s="566">
        <v>0</v>
      </c>
      <c r="J242" s="566">
        <v>0</v>
      </c>
      <c r="K242" s="566">
        <v>0</v>
      </c>
      <c r="L242" s="566">
        <v>0</v>
      </c>
      <c r="M242" s="566">
        <v>0</v>
      </c>
      <c r="N242" s="567">
        <v>0</v>
      </c>
      <c r="O242" s="155"/>
      <c r="P242" s="615">
        <v>0</v>
      </c>
      <c r="Q242" s="615">
        <v>0</v>
      </c>
      <c r="R242" s="715" t="s">
        <v>402</v>
      </c>
      <c r="S242" s="714">
        <v>0</v>
      </c>
      <c r="T242" s="715" t="s">
        <v>402</v>
      </c>
      <c r="U242" s="714">
        <v>0</v>
      </c>
      <c r="V242" s="715" t="s">
        <v>402</v>
      </c>
      <c r="W242" s="90"/>
      <c r="X242" s="67"/>
      <c r="Y242" s="878"/>
      <c r="Z242" s="815"/>
      <c r="AA242" s="815"/>
      <c r="AB242" s="815"/>
      <c r="AC242" s="815"/>
      <c r="AD242" s="815"/>
      <c r="AE242" s="815"/>
      <c r="AF242" s="815"/>
      <c r="AG242" s="809"/>
    </row>
    <row r="243" spans="1:34" s="68" customFormat="1" ht="15" customHeight="1" thickBot="1" x14ac:dyDescent="0.3">
      <c r="A243" s="402" t="s">
        <v>138</v>
      </c>
      <c r="B243" s="177"/>
      <c r="C243" s="730" t="s">
        <v>402</v>
      </c>
      <c r="D243" s="730" t="s">
        <v>402</v>
      </c>
      <c r="E243" s="730" t="s">
        <v>402</v>
      </c>
      <c r="F243" s="730" t="s">
        <v>402</v>
      </c>
      <c r="G243" s="730" t="s">
        <v>402</v>
      </c>
      <c r="H243" s="730" t="s">
        <v>402</v>
      </c>
      <c r="I243" s="730" t="s">
        <v>402</v>
      </c>
      <c r="J243" s="730" t="s">
        <v>402</v>
      </c>
      <c r="K243" s="730" t="s">
        <v>402</v>
      </c>
      <c r="L243" s="730" t="s">
        <v>402</v>
      </c>
      <c r="M243" s="730" t="s">
        <v>402</v>
      </c>
      <c r="N243" s="733" t="s">
        <v>402</v>
      </c>
      <c r="O243" s="63"/>
      <c r="P243" s="736" t="s">
        <v>402</v>
      </c>
      <c r="Q243" s="736" t="s">
        <v>402</v>
      </c>
      <c r="R243" s="741" t="s">
        <v>402</v>
      </c>
      <c r="S243" s="736" t="s">
        <v>402</v>
      </c>
      <c r="T243" s="741" t="s">
        <v>402</v>
      </c>
      <c r="U243" s="736" t="s">
        <v>402</v>
      </c>
      <c r="V243" s="741" t="s">
        <v>402</v>
      </c>
      <c r="W243" s="297"/>
      <c r="X243" s="70"/>
      <c r="Y243" s="878"/>
      <c r="Z243" s="815"/>
      <c r="AA243" s="815"/>
      <c r="AB243" s="815"/>
      <c r="AC243" s="815"/>
      <c r="AD243" s="815"/>
      <c r="AE243" s="815"/>
      <c r="AF243" s="815"/>
      <c r="AG243" s="810"/>
    </row>
    <row r="244" spans="1:34" s="68" customFormat="1" ht="15" thickBot="1" x14ac:dyDescent="0.4">
      <c r="A244" s="400">
        <v>2025</v>
      </c>
      <c r="B244" s="175" t="s">
        <v>41</v>
      </c>
      <c r="C244" s="564">
        <v>0</v>
      </c>
      <c r="D244" s="564">
        <v>9.1758920947655906E-2</v>
      </c>
      <c r="E244" s="564">
        <v>9.655582944162637E-2</v>
      </c>
      <c r="F244" s="564">
        <v>0.10253080473702425</v>
      </c>
      <c r="G244" s="564">
        <v>9.5403317142047805E-2</v>
      </c>
      <c r="H244" s="564">
        <v>0.10141169673618974</v>
      </c>
      <c r="I244" s="564">
        <v>0.10711188647831776</v>
      </c>
      <c r="J244" s="564">
        <v>8.9719424260865155E-2</v>
      </c>
      <c r="K244" s="564">
        <v>9.872591432567826E-2</v>
      </c>
      <c r="L244" s="564">
        <v>0.10471867964990918</v>
      </c>
      <c r="M244" s="564">
        <v>8.8316742347193389E-2</v>
      </c>
      <c r="N244" s="565">
        <v>0.10266228883501799</v>
      </c>
      <c r="O244" s="139"/>
      <c r="P244" s="611">
        <v>0.18831475038928228</v>
      </c>
      <c r="Q244" s="612">
        <v>0.29934581861526177</v>
      </c>
      <c r="R244" s="613">
        <v>0.48766056900454402</v>
      </c>
      <c r="S244" s="612">
        <v>0.29555722506486115</v>
      </c>
      <c r="T244" s="613">
        <v>0.78321779406940517</v>
      </c>
      <c r="U244" s="611">
        <v>0.29569771083212054</v>
      </c>
      <c r="V244" s="614">
        <v>1.0789155049015258</v>
      </c>
      <c r="W244" s="90"/>
      <c r="X244" s="67"/>
      <c r="Y244" s="877" t="s">
        <v>41</v>
      </c>
      <c r="Z244" s="815">
        <v>1.1892729394632275</v>
      </c>
      <c r="AA244" s="815">
        <v>1.0063767881575778</v>
      </c>
      <c r="AB244" s="815">
        <v>1.217667894449592</v>
      </c>
      <c r="AC244" s="815">
        <v>1.0331327941755142</v>
      </c>
      <c r="AD244" s="815">
        <v>1.1486708687194909</v>
      </c>
      <c r="AE244" s="815">
        <v>1.1717004987120643</v>
      </c>
      <c r="AF244" s="815">
        <v>1.0789155049015258</v>
      </c>
      <c r="AG244" s="808">
        <f t="shared" si="19"/>
        <v>-7.9188319807432017E-2</v>
      </c>
      <c r="AH244" s="74"/>
    </row>
    <row r="245" spans="1:34" s="68" customFormat="1" ht="15" customHeight="1" thickBot="1" x14ac:dyDescent="0.3">
      <c r="A245" s="401">
        <v>2026</v>
      </c>
      <c r="B245" s="176"/>
      <c r="C245" s="566">
        <v>0</v>
      </c>
      <c r="D245" s="566">
        <v>0</v>
      </c>
      <c r="E245" s="566">
        <v>0</v>
      </c>
      <c r="F245" s="566">
        <v>0</v>
      </c>
      <c r="G245" s="566">
        <v>0</v>
      </c>
      <c r="H245" s="566">
        <v>0</v>
      </c>
      <c r="I245" s="566">
        <v>0</v>
      </c>
      <c r="J245" s="566">
        <v>0</v>
      </c>
      <c r="K245" s="566">
        <v>0</v>
      </c>
      <c r="L245" s="566">
        <v>0</v>
      </c>
      <c r="M245" s="566">
        <v>0</v>
      </c>
      <c r="N245" s="567">
        <v>0</v>
      </c>
      <c r="O245" s="155"/>
      <c r="P245" s="615">
        <v>0</v>
      </c>
      <c r="Q245" s="615">
        <v>0</v>
      </c>
      <c r="R245" s="715" t="s">
        <v>402</v>
      </c>
      <c r="S245" s="714">
        <v>0</v>
      </c>
      <c r="T245" s="715" t="s">
        <v>402</v>
      </c>
      <c r="U245" s="714">
        <v>0</v>
      </c>
      <c r="V245" s="715" t="s">
        <v>402</v>
      </c>
      <c r="W245" s="90"/>
      <c r="X245" s="67"/>
      <c r="Y245" s="878"/>
      <c r="Z245" s="815"/>
      <c r="AA245" s="815"/>
      <c r="AB245" s="815"/>
      <c r="AC245" s="815"/>
      <c r="AD245" s="815"/>
      <c r="AE245" s="815"/>
      <c r="AF245" s="815"/>
      <c r="AG245" s="809"/>
    </row>
    <row r="246" spans="1:34" s="68" customFormat="1" ht="15" customHeight="1" thickBot="1" x14ac:dyDescent="0.3">
      <c r="A246" s="402" t="s">
        <v>138</v>
      </c>
      <c r="B246" s="177"/>
      <c r="C246" s="730" t="s">
        <v>402</v>
      </c>
      <c r="D246" s="730" t="s">
        <v>402</v>
      </c>
      <c r="E246" s="730" t="s">
        <v>402</v>
      </c>
      <c r="F246" s="730" t="s">
        <v>402</v>
      </c>
      <c r="G246" s="730" t="s">
        <v>402</v>
      </c>
      <c r="H246" s="730" t="s">
        <v>402</v>
      </c>
      <c r="I246" s="730" t="s">
        <v>402</v>
      </c>
      <c r="J246" s="730" t="s">
        <v>402</v>
      </c>
      <c r="K246" s="730" t="s">
        <v>402</v>
      </c>
      <c r="L246" s="730" t="s">
        <v>402</v>
      </c>
      <c r="M246" s="730" t="s">
        <v>402</v>
      </c>
      <c r="N246" s="733" t="s">
        <v>402</v>
      </c>
      <c r="O246" s="63"/>
      <c r="P246" s="736" t="s">
        <v>402</v>
      </c>
      <c r="Q246" s="736" t="s">
        <v>402</v>
      </c>
      <c r="R246" s="741" t="s">
        <v>402</v>
      </c>
      <c r="S246" s="736" t="s">
        <v>402</v>
      </c>
      <c r="T246" s="741" t="s">
        <v>402</v>
      </c>
      <c r="U246" s="736" t="s">
        <v>402</v>
      </c>
      <c r="V246" s="741" t="s">
        <v>402</v>
      </c>
      <c r="W246" s="297"/>
      <c r="X246" s="70"/>
      <c r="Y246" s="878"/>
      <c r="Z246" s="815"/>
      <c r="AA246" s="815"/>
      <c r="AB246" s="815"/>
      <c r="AC246" s="815"/>
      <c r="AD246" s="815"/>
      <c r="AE246" s="815"/>
      <c r="AF246" s="815"/>
      <c r="AG246" s="810"/>
    </row>
    <row r="247" spans="1:34" s="68" customFormat="1" ht="15" thickBot="1" x14ac:dyDescent="0.4">
      <c r="A247" s="400">
        <v>2025</v>
      </c>
      <c r="B247" s="175" t="s">
        <v>42</v>
      </c>
      <c r="C247" s="564">
        <v>0</v>
      </c>
      <c r="D247" s="564">
        <v>4.6053305497656778E-3</v>
      </c>
      <c r="E247" s="564">
        <v>4.9398075492563722E-3</v>
      </c>
      <c r="F247" s="564">
        <v>5.5675690711996214E-3</v>
      </c>
      <c r="G247" s="564">
        <v>5.3879189681626267E-3</v>
      </c>
      <c r="H247" s="564">
        <v>5.7065494577710684E-3</v>
      </c>
      <c r="I247" s="564">
        <v>6.1520998779126118E-3</v>
      </c>
      <c r="J247" s="564">
        <v>5.7353593737715924E-3</v>
      </c>
      <c r="K247" s="564">
        <v>5.4423283109905967E-3</v>
      </c>
      <c r="L247" s="564">
        <v>5.6125687237209686E-3</v>
      </c>
      <c r="M247" s="564">
        <v>4.7797741687160685E-3</v>
      </c>
      <c r="N247" s="565">
        <v>5.76084791199273E-3</v>
      </c>
      <c r="O247" s="139"/>
      <c r="P247" s="611">
        <v>9.5451380990220491E-3</v>
      </c>
      <c r="Q247" s="612">
        <v>1.6662037497133318E-2</v>
      </c>
      <c r="R247" s="613">
        <v>2.6207175596155367E-2</v>
      </c>
      <c r="S247" s="612">
        <v>1.7329787562674802E-2</v>
      </c>
      <c r="T247" s="613">
        <v>4.3536963158830169E-2</v>
      </c>
      <c r="U247" s="611">
        <v>1.6153190804429767E-2</v>
      </c>
      <c r="V247" s="614">
        <v>5.969015396325994E-2</v>
      </c>
      <c r="W247" s="90"/>
      <c r="X247" s="67"/>
      <c r="Y247" s="877" t="s">
        <v>42</v>
      </c>
      <c r="Z247" s="815">
        <v>1.9682230143381777E-2</v>
      </c>
      <c r="AA247" s="815">
        <v>2.1247915537502934E-2</v>
      </c>
      <c r="AB247" s="815">
        <v>2.8893106191743657E-2</v>
      </c>
      <c r="AC247" s="815">
        <v>3.5717254660793452E-2</v>
      </c>
      <c r="AD247" s="815">
        <v>4.4893405548038404E-2</v>
      </c>
      <c r="AE247" s="815">
        <v>5.95343363194085E-2</v>
      </c>
      <c r="AF247" s="815">
        <v>5.969015396325994E-2</v>
      </c>
      <c r="AG247" s="808">
        <f t="shared" si="19"/>
        <v>2.6172735514420342E-3</v>
      </c>
      <c r="AH247" s="74"/>
    </row>
    <row r="248" spans="1:34" s="68" customFormat="1" ht="15" customHeight="1" thickBot="1" x14ac:dyDescent="0.3">
      <c r="A248" s="401">
        <v>2026</v>
      </c>
      <c r="B248" s="176"/>
      <c r="C248" s="566">
        <v>0</v>
      </c>
      <c r="D248" s="566">
        <v>0</v>
      </c>
      <c r="E248" s="566">
        <v>0</v>
      </c>
      <c r="F248" s="566">
        <v>0</v>
      </c>
      <c r="G248" s="566">
        <v>0</v>
      </c>
      <c r="H248" s="566">
        <v>0</v>
      </c>
      <c r="I248" s="566">
        <v>0</v>
      </c>
      <c r="J248" s="566">
        <v>0</v>
      </c>
      <c r="K248" s="566">
        <v>0</v>
      </c>
      <c r="L248" s="566">
        <v>0</v>
      </c>
      <c r="M248" s="566">
        <v>0</v>
      </c>
      <c r="N248" s="567">
        <v>0</v>
      </c>
      <c r="O248" s="155"/>
      <c r="P248" s="615">
        <v>0</v>
      </c>
      <c r="Q248" s="615">
        <v>0</v>
      </c>
      <c r="R248" s="715" t="s">
        <v>402</v>
      </c>
      <c r="S248" s="714">
        <v>0</v>
      </c>
      <c r="T248" s="715" t="s">
        <v>402</v>
      </c>
      <c r="U248" s="714">
        <v>0</v>
      </c>
      <c r="V248" s="715" t="s">
        <v>402</v>
      </c>
      <c r="W248" s="90"/>
      <c r="X248" s="67"/>
      <c r="Y248" s="878"/>
      <c r="Z248" s="815"/>
      <c r="AA248" s="815"/>
      <c r="AB248" s="815"/>
      <c r="AC248" s="815"/>
      <c r="AD248" s="815"/>
      <c r="AE248" s="815"/>
      <c r="AF248" s="815"/>
      <c r="AG248" s="809"/>
    </row>
    <row r="249" spans="1:34" s="68" customFormat="1" ht="15" customHeight="1" thickBot="1" x14ac:dyDescent="0.3">
      <c r="A249" s="402" t="s">
        <v>138</v>
      </c>
      <c r="B249" s="177"/>
      <c r="C249" s="730" t="s">
        <v>402</v>
      </c>
      <c r="D249" s="730" t="s">
        <v>402</v>
      </c>
      <c r="E249" s="730" t="s">
        <v>402</v>
      </c>
      <c r="F249" s="730" t="s">
        <v>402</v>
      </c>
      <c r="G249" s="730" t="s">
        <v>402</v>
      </c>
      <c r="H249" s="730" t="s">
        <v>402</v>
      </c>
      <c r="I249" s="730" t="s">
        <v>402</v>
      </c>
      <c r="J249" s="730" t="s">
        <v>402</v>
      </c>
      <c r="K249" s="730" t="s">
        <v>402</v>
      </c>
      <c r="L249" s="730" t="s">
        <v>402</v>
      </c>
      <c r="M249" s="730" t="s">
        <v>402</v>
      </c>
      <c r="N249" s="733" t="s">
        <v>402</v>
      </c>
      <c r="O249" s="63"/>
      <c r="P249" s="736" t="s">
        <v>402</v>
      </c>
      <c r="Q249" s="736" t="s">
        <v>402</v>
      </c>
      <c r="R249" s="741" t="s">
        <v>402</v>
      </c>
      <c r="S249" s="736" t="s">
        <v>402</v>
      </c>
      <c r="T249" s="741" t="s">
        <v>402</v>
      </c>
      <c r="U249" s="736" t="s">
        <v>402</v>
      </c>
      <c r="V249" s="741" t="s">
        <v>402</v>
      </c>
      <c r="W249" s="297"/>
      <c r="X249" s="70"/>
      <c r="Y249" s="878"/>
      <c r="Z249" s="815"/>
      <c r="AA249" s="815"/>
      <c r="AB249" s="815"/>
      <c r="AC249" s="815"/>
      <c r="AD249" s="815"/>
      <c r="AE249" s="815"/>
      <c r="AF249" s="815"/>
      <c r="AG249" s="810"/>
    </row>
    <row r="250" spans="1:34" s="68" customFormat="1" ht="13.5" customHeight="1" thickBot="1" x14ac:dyDescent="0.4">
      <c r="A250" s="400">
        <v>2025</v>
      </c>
      <c r="B250" s="175" t="s">
        <v>177</v>
      </c>
      <c r="C250" s="564">
        <v>0</v>
      </c>
      <c r="D250" s="564">
        <v>0</v>
      </c>
      <c r="E250" s="564">
        <v>0</v>
      </c>
      <c r="F250" s="564">
        <v>0</v>
      </c>
      <c r="G250" s="564">
        <v>0</v>
      </c>
      <c r="H250" s="564">
        <v>0</v>
      </c>
      <c r="I250" s="564">
        <v>0</v>
      </c>
      <c r="J250" s="564">
        <v>0</v>
      </c>
      <c r="K250" s="564">
        <v>0</v>
      </c>
      <c r="L250" s="564">
        <v>0</v>
      </c>
      <c r="M250" s="564">
        <v>0</v>
      </c>
      <c r="N250" s="565">
        <v>0</v>
      </c>
      <c r="O250" s="139"/>
      <c r="P250" s="611">
        <v>0</v>
      </c>
      <c r="Q250" s="612">
        <v>0</v>
      </c>
      <c r="R250" s="613">
        <v>0</v>
      </c>
      <c r="S250" s="612">
        <v>0</v>
      </c>
      <c r="T250" s="613">
        <v>0</v>
      </c>
      <c r="U250" s="611">
        <v>0</v>
      </c>
      <c r="V250" s="614">
        <v>0</v>
      </c>
      <c r="W250" s="90"/>
      <c r="X250" s="67"/>
      <c r="Y250" s="877" t="s">
        <v>177</v>
      </c>
      <c r="Z250" s="815">
        <v>0</v>
      </c>
      <c r="AA250" s="815">
        <v>0</v>
      </c>
      <c r="AB250" s="815">
        <v>0</v>
      </c>
      <c r="AC250" s="815">
        <v>0</v>
      </c>
      <c r="AD250" s="815">
        <v>0</v>
      </c>
      <c r="AE250" s="815">
        <v>0</v>
      </c>
      <c r="AF250" s="815">
        <v>0</v>
      </c>
      <c r="AG250" s="808">
        <f t="shared" si="19"/>
        <v>0</v>
      </c>
      <c r="AH250" s="74"/>
    </row>
    <row r="251" spans="1:34" s="68" customFormat="1" ht="13.5" customHeight="1" thickBot="1" x14ac:dyDescent="0.3">
      <c r="A251" s="401">
        <v>2026</v>
      </c>
      <c r="B251" s="176"/>
      <c r="C251" s="566">
        <v>0</v>
      </c>
      <c r="D251" s="566">
        <v>0</v>
      </c>
      <c r="E251" s="566">
        <v>0</v>
      </c>
      <c r="F251" s="566">
        <v>0</v>
      </c>
      <c r="G251" s="566">
        <v>0</v>
      </c>
      <c r="H251" s="566">
        <v>0</v>
      </c>
      <c r="I251" s="566">
        <v>0</v>
      </c>
      <c r="J251" s="566">
        <v>0</v>
      </c>
      <c r="K251" s="566">
        <v>0</v>
      </c>
      <c r="L251" s="566">
        <v>0</v>
      </c>
      <c r="M251" s="566">
        <v>0</v>
      </c>
      <c r="N251" s="567">
        <v>0</v>
      </c>
      <c r="O251" s="155"/>
      <c r="P251" s="615">
        <v>0</v>
      </c>
      <c r="Q251" s="615">
        <v>0</v>
      </c>
      <c r="R251" s="715" t="s">
        <v>402</v>
      </c>
      <c r="S251" s="714">
        <v>0</v>
      </c>
      <c r="T251" s="715" t="s">
        <v>402</v>
      </c>
      <c r="U251" s="714">
        <v>0</v>
      </c>
      <c r="V251" s="715" t="s">
        <v>402</v>
      </c>
      <c r="W251" s="90"/>
      <c r="X251" s="67"/>
      <c r="Y251" s="878"/>
      <c r="Z251" s="815"/>
      <c r="AA251" s="815"/>
      <c r="AB251" s="815"/>
      <c r="AC251" s="815"/>
      <c r="AD251" s="815"/>
      <c r="AE251" s="815"/>
      <c r="AF251" s="815"/>
      <c r="AG251" s="809"/>
    </row>
    <row r="252" spans="1:34" s="68" customFormat="1" ht="13.5" customHeight="1" thickBot="1" x14ac:dyDescent="0.3">
      <c r="A252" s="402" t="s">
        <v>138</v>
      </c>
      <c r="B252" s="177"/>
      <c r="C252" s="730" t="s">
        <v>402</v>
      </c>
      <c r="D252" s="730" t="s">
        <v>402</v>
      </c>
      <c r="E252" s="730" t="s">
        <v>402</v>
      </c>
      <c r="F252" s="730" t="s">
        <v>402</v>
      </c>
      <c r="G252" s="730" t="s">
        <v>402</v>
      </c>
      <c r="H252" s="730" t="s">
        <v>402</v>
      </c>
      <c r="I252" s="730" t="s">
        <v>402</v>
      </c>
      <c r="J252" s="730" t="s">
        <v>402</v>
      </c>
      <c r="K252" s="730" t="s">
        <v>402</v>
      </c>
      <c r="L252" s="730" t="s">
        <v>402</v>
      </c>
      <c r="M252" s="730" t="s">
        <v>402</v>
      </c>
      <c r="N252" s="733" t="s">
        <v>402</v>
      </c>
      <c r="O252" s="63"/>
      <c r="P252" s="736" t="s">
        <v>402</v>
      </c>
      <c r="Q252" s="736" t="s">
        <v>402</v>
      </c>
      <c r="R252" s="741" t="s">
        <v>402</v>
      </c>
      <c r="S252" s="736" t="s">
        <v>402</v>
      </c>
      <c r="T252" s="741" t="s">
        <v>402</v>
      </c>
      <c r="U252" s="736" t="s">
        <v>402</v>
      </c>
      <c r="V252" s="741" t="s">
        <v>402</v>
      </c>
      <c r="W252" s="297"/>
      <c r="X252" s="70"/>
      <c r="Y252" s="878"/>
      <c r="Z252" s="815"/>
      <c r="AA252" s="815"/>
      <c r="AB252" s="815"/>
      <c r="AC252" s="815"/>
      <c r="AD252" s="815"/>
      <c r="AE252" s="815"/>
      <c r="AF252" s="815"/>
      <c r="AG252" s="810"/>
    </row>
    <row r="253" spans="1:34" s="68" customFormat="1" ht="13.5" customHeight="1" thickBot="1" x14ac:dyDescent="0.4">
      <c r="A253" s="400">
        <v>2025</v>
      </c>
      <c r="B253" s="175" t="s">
        <v>178</v>
      </c>
      <c r="C253" s="564">
        <v>0</v>
      </c>
      <c r="D253" s="564">
        <v>2.964017232908129E-5</v>
      </c>
      <c r="E253" s="564">
        <v>3.3859586288334174E-5</v>
      </c>
      <c r="F253" s="564">
        <v>3.3234382396379434E-5</v>
      </c>
      <c r="G253" s="564">
        <v>3.4052177126955971E-5</v>
      </c>
      <c r="H253" s="564">
        <v>3.2827573417054808E-5</v>
      </c>
      <c r="I253" s="564">
        <v>3.4198357214204153E-5</v>
      </c>
      <c r="J253" s="564">
        <v>3.4658587986731745E-5</v>
      </c>
      <c r="K253" s="564">
        <v>3.4232479850765236E-5</v>
      </c>
      <c r="L253" s="564">
        <v>3.5830575803148496E-5</v>
      </c>
      <c r="M253" s="564">
        <v>3.5094865295991651E-5</v>
      </c>
      <c r="N253" s="565">
        <v>3.6749409588759878E-5</v>
      </c>
      <c r="O253" s="139"/>
      <c r="P253" s="611">
        <v>6.3499758617415464E-5</v>
      </c>
      <c r="Q253" s="612">
        <v>1.0011413294039022E-4</v>
      </c>
      <c r="R253" s="613">
        <v>1.6361389155780567E-4</v>
      </c>
      <c r="S253" s="612">
        <v>1.0308942505170113E-4</v>
      </c>
      <c r="T253" s="613">
        <v>2.6670331660950681E-4</v>
      </c>
      <c r="U253" s="611">
        <v>1.0767485068790003E-4</v>
      </c>
      <c r="V253" s="614">
        <v>3.7437816729740686E-4</v>
      </c>
      <c r="W253" s="90"/>
      <c r="X253" s="67"/>
      <c r="Y253" s="877" t="s">
        <v>178</v>
      </c>
      <c r="Z253" s="815">
        <v>3.7747269879984452E-5</v>
      </c>
      <c r="AA253" s="815">
        <v>8.2688725212090391E-5</v>
      </c>
      <c r="AB253" s="815">
        <v>2.0216637321076171E-4</v>
      </c>
      <c r="AC253" s="815">
        <v>3.6879919823362586E-4</v>
      </c>
      <c r="AD253" s="815">
        <v>5.0970531483589471E-4</v>
      </c>
      <c r="AE253" s="815">
        <v>4.1229348270514858E-4</v>
      </c>
      <c r="AF253" s="815">
        <v>3.7437816729740686E-4</v>
      </c>
      <c r="AG253" s="808">
        <f t="shared" si="19"/>
        <v>-9.1961956708534354E-2</v>
      </c>
      <c r="AH253" s="74"/>
    </row>
    <row r="254" spans="1:34" s="68" customFormat="1" ht="13.5" customHeight="1" thickBot="1" x14ac:dyDescent="0.3">
      <c r="A254" s="401">
        <v>2026</v>
      </c>
      <c r="B254" s="176"/>
      <c r="C254" s="566">
        <v>0</v>
      </c>
      <c r="D254" s="566">
        <v>0</v>
      </c>
      <c r="E254" s="566">
        <v>0</v>
      </c>
      <c r="F254" s="566">
        <v>0</v>
      </c>
      <c r="G254" s="566">
        <v>0</v>
      </c>
      <c r="H254" s="566">
        <v>0</v>
      </c>
      <c r="I254" s="566">
        <v>0</v>
      </c>
      <c r="J254" s="566">
        <v>0</v>
      </c>
      <c r="K254" s="566">
        <v>0</v>
      </c>
      <c r="L254" s="566">
        <v>0</v>
      </c>
      <c r="M254" s="566">
        <v>0</v>
      </c>
      <c r="N254" s="567">
        <v>0</v>
      </c>
      <c r="O254" s="155"/>
      <c r="P254" s="615">
        <v>0</v>
      </c>
      <c r="Q254" s="615">
        <v>0</v>
      </c>
      <c r="R254" s="715" t="s">
        <v>402</v>
      </c>
      <c r="S254" s="714">
        <v>0</v>
      </c>
      <c r="T254" s="715" t="s">
        <v>402</v>
      </c>
      <c r="U254" s="714">
        <v>0</v>
      </c>
      <c r="V254" s="715" t="s">
        <v>402</v>
      </c>
      <c r="W254" s="90"/>
      <c r="X254" s="67"/>
      <c r="Y254" s="878"/>
      <c r="Z254" s="815"/>
      <c r="AA254" s="815"/>
      <c r="AB254" s="815"/>
      <c r="AC254" s="815"/>
      <c r="AD254" s="815"/>
      <c r="AE254" s="815"/>
      <c r="AF254" s="815"/>
      <c r="AG254" s="809"/>
    </row>
    <row r="255" spans="1:34" s="68" customFormat="1" ht="13.5" customHeight="1" thickBot="1" x14ac:dyDescent="0.3">
      <c r="A255" s="402" t="s">
        <v>138</v>
      </c>
      <c r="B255" s="177"/>
      <c r="C255" s="730" t="s">
        <v>402</v>
      </c>
      <c r="D255" s="730" t="s">
        <v>402</v>
      </c>
      <c r="E255" s="730" t="s">
        <v>402</v>
      </c>
      <c r="F255" s="730" t="s">
        <v>402</v>
      </c>
      <c r="G255" s="730" t="s">
        <v>402</v>
      </c>
      <c r="H255" s="730" t="s">
        <v>402</v>
      </c>
      <c r="I255" s="730" t="s">
        <v>402</v>
      </c>
      <c r="J255" s="730" t="s">
        <v>402</v>
      </c>
      <c r="K255" s="730" t="s">
        <v>402</v>
      </c>
      <c r="L255" s="730" t="s">
        <v>402</v>
      </c>
      <c r="M255" s="730" t="s">
        <v>402</v>
      </c>
      <c r="N255" s="733" t="s">
        <v>402</v>
      </c>
      <c r="O255" s="63"/>
      <c r="P255" s="736" t="s">
        <v>402</v>
      </c>
      <c r="Q255" s="736" t="s">
        <v>402</v>
      </c>
      <c r="R255" s="741" t="s">
        <v>402</v>
      </c>
      <c r="S255" s="736" t="s">
        <v>402</v>
      </c>
      <c r="T255" s="741" t="s">
        <v>402</v>
      </c>
      <c r="U255" s="736" t="s">
        <v>402</v>
      </c>
      <c r="V255" s="741" t="s">
        <v>402</v>
      </c>
      <c r="W255" s="297"/>
      <c r="X255" s="70"/>
      <c r="Y255" s="878"/>
      <c r="Z255" s="815"/>
      <c r="AA255" s="815"/>
      <c r="AB255" s="815"/>
      <c r="AC255" s="815"/>
      <c r="AD255" s="815"/>
      <c r="AE255" s="815"/>
      <c r="AF255" s="815"/>
      <c r="AG255" s="810"/>
    </row>
    <row r="256" spans="1:34" s="68" customFormat="1" ht="15" thickBot="1" x14ac:dyDescent="0.4">
      <c r="A256" s="400">
        <v>2025</v>
      </c>
      <c r="B256" s="175" t="s">
        <v>43</v>
      </c>
      <c r="C256" s="564">
        <v>0</v>
      </c>
      <c r="D256" s="564">
        <v>0</v>
      </c>
      <c r="E256" s="564">
        <v>0</v>
      </c>
      <c r="F256" s="564">
        <v>0</v>
      </c>
      <c r="G256" s="564">
        <v>0</v>
      </c>
      <c r="H256" s="564">
        <v>0</v>
      </c>
      <c r="I256" s="564">
        <v>0</v>
      </c>
      <c r="J256" s="564">
        <v>0</v>
      </c>
      <c r="K256" s="564">
        <v>0</v>
      </c>
      <c r="L256" s="564">
        <v>0</v>
      </c>
      <c r="M256" s="564">
        <v>0</v>
      </c>
      <c r="N256" s="565">
        <v>0</v>
      </c>
      <c r="O256" s="139"/>
      <c r="P256" s="611">
        <v>0</v>
      </c>
      <c r="Q256" s="612">
        <v>0</v>
      </c>
      <c r="R256" s="613">
        <v>0</v>
      </c>
      <c r="S256" s="612">
        <v>0</v>
      </c>
      <c r="T256" s="613">
        <v>0</v>
      </c>
      <c r="U256" s="611">
        <v>0</v>
      </c>
      <c r="V256" s="614">
        <v>0</v>
      </c>
      <c r="W256" s="90"/>
      <c r="X256" s="67"/>
      <c r="Y256" s="877" t="s">
        <v>43</v>
      </c>
      <c r="Z256" s="815">
        <v>0</v>
      </c>
      <c r="AA256" s="815">
        <v>0</v>
      </c>
      <c r="AB256" s="815">
        <v>0</v>
      </c>
      <c r="AC256" s="815">
        <v>0</v>
      </c>
      <c r="AD256" s="815">
        <v>0</v>
      </c>
      <c r="AE256" s="815">
        <v>0</v>
      </c>
      <c r="AF256" s="815">
        <v>0</v>
      </c>
      <c r="AG256" s="808">
        <f t="shared" si="19"/>
        <v>0</v>
      </c>
      <c r="AH256" s="74"/>
    </row>
    <row r="257" spans="1:34" s="68" customFormat="1" ht="15" customHeight="1" thickBot="1" x14ac:dyDescent="0.3">
      <c r="A257" s="401">
        <v>2026</v>
      </c>
      <c r="B257" s="176"/>
      <c r="C257" s="566">
        <v>0</v>
      </c>
      <c r="D257" s="566">
        <v>0</v>
      </c>
      <c r="E257" s="566">
        <v>0</v>
      </c>
      <c r="F257" s="566">
        <v>0</v>
      </c>
      <c r="G257" s="566">
        <v>0</v>
      </c>
      <c r="H257" s="566">
        <v>0</v>
      </c>
      <c r="I257" s="566">
        <v>0</v>
      </c>
      <c r="J257" s="566">
        <v>0</v>
      </c>
      <c r="K257" s="566">
        <v>0</v>
      </c>
      <c r="L257" s="566">
        <v>0</v>
      </c>
      <c r="M257" s="566">
        <v>0</v>
      </c>
      <c r="N257" s="567">
        <v>0</v>
      </c>
      <c r="O257" s="155"/>
      <c r="P257" s="615">
        <v>0</v>
      </c>
      <c r="Q257" s="615">
        <v>0</v>
      </c>
      <c r="R257" s="715" t="s">
        <v>402</v>
      </c>
      <c r="S257" s="714">
        <v>0</v>
      </c>
      <c r="T257" s="715" t="s">
        <v>402</v>
      </c>
      <c r="U257" s="714">
        <v>0</v>
      </c>
      <c r="V257" s="715" t="s">
        <v>402</v>
      </c>
      <c r="W257" s="90"/>
      <c r="X257" s="67"/>
      <c r="Y257" s="878"/>
      <c r="Z257" s="815"/>
      <c r="AA257" s="815"/>
      <c r="AB257" s="815"/>
      <c r="AC257" s="815"/>
      <c r="AD257" s="815"/>
      <c r="AE257" s="815"/>
      <c r="AF257" s="815"/>
      <c r="AG257" s="809"/>
    </row>
    <row r="258" spans="1:34" s="68" customFormat="1" ht="15" customHeight="1" thickBot="1" x14ac:dyDescent="0.3">
      <c r="A258" s="402" t="s">
        <v>138</v>
      </c>
      <c r="B258" s="177"/>
      <c r="C258" s="730" t="s">
        <v>402</v>
      </c>
      <c r="D258" s="730" t="s">
        <v>402</v>
      </c>
      <c r="E258" s="730" t="s">
        <v>402</v>
      </c>
      <c r="F258" s="730" t="s">
        <v>402</v>
      </c>
      <c r="G258" s="730" t="s">
        <v>402</v>
      </c>
      <c r="H258" s="730" t="s">
        <v>402</v>
      </c>
      <c r="I258" s="730" t="s">
        <v>402</v>
      </c>
      <c r="J258" s="730" t="s">
        <v>402</v>
      </c>
      <c r="K258" s="730" t="s">
        <v>402</v>
      </c>
      <c r="L258" s="730" t="s">
        <v>402</v>
      </c>
      <c r="M258" s="730" t="s">
        <v>402</v>
      </c>
      <c r="N258" s="733" t="s">
        <v>402</v>
      </c>
      <c r="O258" s="63"/>
      <c r="P258" s="736" t="s">
        <v>402</v>
      </c>
      <c r="Q258" s="736" t="s">
        <v>402</v>
      </c>
      <c r="R258" s="741" t="s">
        <v>402</v>
      </c>
      <c r="S258" s="736" t="s">
        <v>402</v>
      </c>
      <c r="T258" s="741" t="s">
        <v>402</v>
      </c>
      <c r="U258" s="736" t="s">
        <v>402</v>
      </c>
      <c r="V258" s="741" t="s">
        <v>402</v>
      </c>
      <c r="W258" s="297"/>
      <c r="X258" s="70"/>
      <c r="Y258" s="878"/>
      <c r="Z258" s="815"/>
      <c r="AA258" s="815"/>
      <c r="AB258" s="815"/>
      <c r="AC258" s="815"/>
      <c r="AD258" s="815"/>
      <c r="AE258" s="815"/>
      <c r="AF258" s="815"/>
      <c r="AG258" s="810"/>
    </row>
    <row r="259" spans="1:34" s="68" customFormat="1" ht="15" thickBot="1" x14ac:dyDescent="0.4">
      <c r="A259" s="400">
        <v>2025</v>
      </c>
      <c r="B259" s="75" t="s">
        <v>218</v>
      </c>
      <c r="C259" s="564">
        <v>0</v>
      </c>
      <c r="D259" s="564">
        <v>0.16171419436802037</v>
      </c>
      <c r="E259" s="564">
        <v>0.17016817556732047</v>
      </c>
      <c r="F259" s="564">
        <v>0.18069835951330743</v>
      </c>
      <c r="G259" s="564">
        <v>0.1681370095934758</v>
      </c>
      <c r="H259" s="564">
        <v>0.17872606464653371</v>
      </c>
      <c r="I259" s="564">
        <v>0.18877197170791829</v>
      </c>
      <c r="J259" s="564">
        <v>0.15811982381293552</v>
      </c>
      <c r="K259" s="564">
        <v>0.17399269230215503</v>
      </c>
      <c r="L259" s="564">
        <v>0.18455422905995369</v>
      </c>
      <c r="M259" s="564">
        <v>0.15564776362215121</v>
      </c>
      <c r="N259" s="565">
        <v>0.18093008461163759</v>
      </c>
      <c r="O259" s="139"/>
      <c r="P259" s="611">
        <v>0.33188236993534082</v>
      </c>
      <c r="Q259" s="612">
        <v>0.52756143375331699</v>
      </c>
      <c r="R259" s="613">
        <v>0.8594438036886578</v>
      </c>
      <c r="S259" s="612">
        <v>0.52088448782300878</v>
      </c>
      <c r="T259" s="613">
        <v>1.3803282915116666</v>
      </c>
      <c r="U259" s="611">
        <v>0.52113207729374256</v>
      </c>
      <c r="V259" s="614">
        <v>1.901460368805409</v>
      </c>
      <c r="W259" s="90"/>
      <c r="X259" s="67"/>
      <c r="Y259" s="877" t="s">
        <v>218</v>
      </c>
      <c r="Z259" s="815">
        <v>2.0839071761187768</v>
      </c>
      <c r="AA259" s="815">
        <v>1.8378774268432456</v>
      </c>
      <c r="AB259" s="815">
        <v>2.1469237845249971</v>
      </c>
      <c r="AC259" s="815">
        <v>1.8071862855979832</v>
      </c>
      <c r="AD259" s="815">
        <v>2.0036841507538128</v>
      </c>
      <c r="AE259" s="815">
        <v>2.0653464255719514</v>
      </c>
      <c r="AF259" s="815">
        <v>1.901460368805409</v>
      </c>
      <c r="AG259" s="808">
        <f t="shared" si="19"/>
        <v>-7.9350396009791768E-2</v>
      </c>
      <c r="AH259" s="74"/>
    </row>
    <row r="260" spans="1:34" s="68" customFormat="1" ht="15" customHeight="1" thickBot="1" x14ac:dyDescent="0.3">
      <c r="A260" s="401">
        <v>2026</v>
      </c>
      <c r="B260" s="176"/>
      <c r="C260" s="566">
        <v>0</v>
      </c>
      <c r="D260" s="566">
        <v>0</v>
      </c>
      <c r="E260" s="566">
        <v>0</v>
      </c>
      <c r="F260" s="566">
        <v>0</v>
      </c>
      <c r="G260" s="566">
        <v>0</v>
      </c>
      <c r="H260" s="566">
        <v>0</v>
      </c>
      <c r="I260" s="566">
        <v>0</v>
      </c>
      <c r="J260" s="566">
        <v>0</v>
      </c>
      <c r="K260" s="566">
        <v>0</v>
      </c>
      <c r="L260" s="566">
        <v>0</v>
      </c>
      <c r="M260" s="566">
        <v>0</v>
      </c>
      <c r="N260" s="567">
        <v>0</v>
      </c>
      <c r="O260" s="155"/>
      <c r="P260" s="615">
        <v>0</v>
      </c>
      <c r="Q260" s="615">
        <v>0</v>
      </c>
      <c r="R260" s="715" t="s">
        <v>402</v>
      </c>
      <c r="S260" s="714">
        <v>0</v>
      </c>
      <c r="T260" s="715" t="s">
        <v>402</v>
      </c>
      <c r="U260" s="714">
        <v>0</v>
      </c>
      <c r="V260" s="715" t="s">
        <v>402</v>
      </c>
      <c r="W260" s="90"/>
      <c r="X260" s="67"/>
      <c r="Y260" s="878"/>
      <c r="Z260" s="815"/>
      <c r="AA260" s="815"/>
      <c r="AB260" s="815"/>
      <c r="AC260" s="815"/>
      <c r="AD260" s="815"/>
      <c r="AE260" s="815"/>
      <c r="AF260" s="815"/>
      <c r="AG260" s="809"/>
    </row>
    <row r="261" spans="1:34" s="68" customFormat="1" ht="15" customHeight="1" thickBot="1" x14ac:dyDescent="0.3">
      <c r="A261" s="402" t="s">
        <v>138</v>
      </c>
      <c r="B261" s="177"/>
      <c r="C261" s="730" t="s">
        <v>402</v>
      </c>
      <c r="D261" s="730" t="s">
        <v>402</v>
      </c>
      <c r="E261" s="730" t="s">
        <v>402</v>
      </c>
      <c r="F261" s="730" t="s">
        <v>402</v>
      </c>
      <c r="G261" s="730" t="s">
        <v>402</v>
      </c>
      <c r="H261" s="730" t="s">
        <v>402</v>
      </c>
      <c r="I261" s="730" t="s">
        <v>402</v>
      </c>
      <c r="J261" s="730" t="s">
        <v>402</v>
      </c>
      <c r="K261" s="730" t="s">
        <v>402</v>
      </c>
      <c r="L261" s="730" t="s">
        <v>402</v>
      </c>
      <c r="M261" s="730" t="s">
        <v>402</v>
      </c>
      <c r="N261" s="733" t="s">
        <v>402</v>
      </c>
      <c r="O261" s="63"/>
      <c r="P261" s="736" t="s">
        <v>402</v>
      </c>
      <c r="Q261" s="736" t="s">
        <v>402</v>
      </c>
      <c r="R261" s="741" t="s">
        <v>402</v>
      </c>
      <c r="S261" s="736" t="s">
        <v>402</v>
      </c>
      <c r="T261" s="741" t="s">
        <v>402</v>
      </c>
      <c r="U261" s="736" t="s">
        <v>402</v>
      </c>
      <c r="V261" s="741" t="s">
        <v>402</v>
      </c>
      <c r="W261" s="297"/>
      <c r="X261" s="70"/>
      <c r="Y261" s="878"/>
      <c r="Z261" s="815"/>
      <c r="AA261" s="815"/>
      <c r="AB261" s="815"/>
      <c r="AC261" s="815"/>
      <c r="AD261" s="815"/>
      <c r="AE261" s="815"/>
      <c r="AF261" s="815"/>
      <c r="AG261" s="810"/>
    </row>
    <row r="262" spans="1:34" s="68" customFormat="1" ht="15" thickBot="1" x14ac:dyDescent="0.4">
      <c r="A262" s="400">
        <v>2025</v>
      </c>
      <c r="B262" s="75" t="s">
        <v>380</v>
      </c>
      <c r="C262" s="564">
        <v>0</v>
      </c>
      <c r="D262" s="564">
        <v>2.759145994385339E-5</v>
      </c>
      <c r="E262" s="564">
        <v>2.9595378801329825E-5</v>
      </c>
      <c r="F262" s="564">
        <v>3.3356424116062098E-5</v>
      </c>
      <c r="G262" s="564">
        <v>3.2280104280104486E-5</v>
      </c>
      <c r="H262" s="564">
        <v>3.4189083515345051E-5</v>
      </c>
      <c r="I262" s="564">
        <v>3.6858465536344166E-5</v>
      </c>
      <c r="J262" s="564">
        <v>3.4361689506321029E-5</v>
      </c>
      <c r="K262" s="564">
        <v>3.2606081576845037E-5</v>
      </c>
      <c r="L262" s="564">
        <v>3.3626026068975828E-5</v>
      </c>
      <c r="M262" s="564">
        <v>2.8636586688333313E-5</v>
      </c>
      <c r="N262" s="565">
        <v>3.4514396456181925E-5</v>
      </c>
      <c r="O262" s="139"/>
      <c r="P262" s="611">
        <v>5.7186838745183215E-5</v>
      </c>
      <c r="Q262" s="612">
        <v>9.9825611911511628E-5</v>
      </c>
      <c r="R262" s="613">
        <v>1.5701245065669484E-4</v>
      </c>
      <c r="S262" s="612">
        <v>1.0382623661951023E-4</v>
      </c>
      <c r="T262" s="613">
        <v>2.6083868727620508E-4</v>
      </c>
      <c r="U262" s="611">
        <v>9.6777009213491066E-5</v>
      </c>
      <c r="V262" s="614">
        <v>3.5761569648969614E-4</v>
      </c>
      <c r="W262" s="90"/>
      <c r="X262" s="67"/>
      <c r="Y262" s="877" t="s">
        <v>380</v>
      </c>
      <c r="Z262" s="815">
        <v>1.7146553615407113E-4</v>
      </c>
      <c r="AA262" s="815">
        <v>1.4495805308340162E-4</v>
      </c>
      <c r="AB262" s="815">
        <v>1.0379208071887348E-4</v>
      </c>
      <c r="AC262" s="815">
        <v>1.2712060019384901E-4</v>
      </c>
      <c r="AD262" s="815">
        <v>2.0479954410210853E-4</v>
      </c>
      <c r="AE262" s="815">
        <v>2.2472456551976056E-4</v>
      </c>
      <c r="AF262" s="815">
        <v>3.5761569648969614E-4</v>
      </c>
      <c r="AG262" s="808">
        <f t="shared" si="19"/>
        <v>0.59135115318868037</v>
      </c>
      <c r="AH262" s="74"/>
    </row>
    <row r="263" spans="1:34" s="68" customFormat="1" ht="15" customHeight="1" thickBot="1" x14ac:dyDescent="0.3">
      <c r="A263" s="401">
        <v>2026</v>
      </c>
      <c r="B263" s="176"/>
      <c r="C263" s="566">
        <v>0</v>
      </c>
      <c r="D263" s="566">
        <v>0</v>
      </c>
      <c r="E263" s="566">
        <v>0</v>
      </c>
      <c r="F263" s="566">
        <v>0</v>
      </c>
      <c r="G263" s="566">
        <v>0</v>
      </c>
      <c r="H263" s="566">
        <v>0</v>
      </c>
      <c r="I263" s="566">
        <v>0</v>
      </c>
      <c r="J263" s="566">
        <v>0</v>
      </c>
      <c r="K263" s="566">
        <v>0</v>
      </c>
      <c r="L263" s="566">
        <v>0</v>
      </c>
      <c r="M263" s="566">
        <v>0</v>
      </c>
      <c r="N263" s="567">
        <v>0</v>
      </c>
      <c r="O263" s="155"/>
      <c r="P263" s="615">
        <v>0</v>
      </c>
      <c r="Q263" s="615">
        <v>0</v>
      </c>
      <c r="R263" s="715" t="s">
        <v>402</v>
      </c>
      <c r="S263" s="714">
        <v>0</v>
      </c>
      <c r="T263" s="715" t="s">
        <v>402</v>
      </c>
      <c r="U263" s="714">
        <v>0</v>
      </c>
      <c r="V263" s="715" t="s">
        <v>402</v>
      </c>
      <c r="W263" s="90"/>
      <c r="X263" s="67"/>
      <c r="Y263" s="878"/>
      <c r="Z263" s="815"/>
      <c r="AA263" s="815"/>
      <c r="AB263" s="815"/>
      <c r="AC263" s="815"/>
      <c r="AD263" s="815"/>
      <c r="AE263" s="815"/>
      <c r="AF263" s="815"/>
      <c r="AG263" s="809"/>
    </row>
    <row r="264" spans="1:34" s="68" customFormat="1" ht="15" customHeight="1" thickBot="1" x14ac:dyDescent="0.3">
      <c r="A264" s="402" t="s">
        <v>138</v>
      </c>
      <c r="B264" s="177"/>
      <c r="C264" s="730" t="s">
        <v>402</v>
      </c>
      <c r="D264" s="730" t="s">
        <v>402</v>
      </c>
      <c r="E264" s="730" t="s">
        <v>402</v>
      </c>
      <c r="F264" s="730" t="s">
        <v>402</v>
      </c>
      <c r="G264" s="730" t="s">
        <v>402</v>
      </c>
      <c r="H264" s="730" t="s">
        <v>402</v>
      </c>
      <c r="I264" s="730" t="s">
        <v>402</v>
      </c>
      <c r="J264" s="730" t="s">
        <v>402</v>
      </c>
      <c r="K264" s="730" t="s">
        <v>402</v>
      </c>
      <c r="L264" s="730" t="s">
        <v>402</v>
      </c>
      <c r="M264" s="730" t="s">
        <v>402</v>
      </c>
      <c r="N264" s="733" t="s">
        <v>402</v>
      </c>
      <c r="O264" s="63"/>
      <c r="P264" s="736" t="s">
        <v>402</v>
      </c>
      <c r="Q264" s="736" t="s">
        <v>402</v>
      </c>
      <c r="R264" s="741" t="s">
        <v>402</v>
      </c>
      <c r="S264" s="736" t="s">
        <v>402</v>
      </c>
      <c r="T264" s="741" t="s">
        <v>402</v>
      </c>
      <c r="U264" s="736" t="s">
        <v>402</v>
      </c>
      <c r="V264" s="741" t="s">
        <v>402</v>
      </c>
      <c r="W264" s="297"/>
      <c r="X264" s="70"/>
      <c r="Y264" s="878"/>
      <c r="Z264" s="815"/>
      <c r="AA264" s="815"/>
      <c r="AB264" s="815"/>
      <c r="AC264" s="815"/>
      <c r="AD264" s="815"/>
      <c r="AE264" s="815"/>
      <c r="AF264" s="815"/>
      <c r="AG264" s="810"/>
    </row>
    <row r="265" spans="1:34" s="68" customFormat="1" ht="15" thickBot="1" x14ac:dyDescent="0.4">
      <c r="A265" s="400">
        <v>2025</v>
      </c>
      <c r="B265" s="75" t="s">
        <v>219</v>
      </c>
      <c r="C265" s="564">
        <v>0</v>
      </c>
      <c r="D265" s="564">
        <v>0</v>
      </c>
      <c r="E265" s="564">
        <v>0</v>
      </c>
      <c r="F265" s="564">
        <v>0</v>
      </c>
      <c r="G265" s="564">
        <v>0</v>
      </c>
      <c r="H265" s="564">
        <v>0</v>
      </c>
      <c r="I265" s="564">
        <v>0</v>
      </c>
      <c r="J265" s="564">
        <v>0</v>
      </c>
      <c r="K265" s="564">
        <v>0</v>
      </c>
      <c r="L265" s="564">
        <v>0</v>
      </c>
      <c r="M265" s="564">
        <v>0</v>
      </c>
      <c r="N265" s="565">
        <v>0</v>
      </c>
      <c r="O265" s="139"/>
      <c r="P265" s="611">
        <v>0</v>
      </c>
      <c r="Q265" s="612">
        <v>0</v>
      </c>
      <c r="R265" s="613">
        <v>0</v>
      </c>
      <c r="S265" s="612">
        <v>0</v>
      </c>
      <c r="T265" s="613">
        <v>0</v>
      </c>
      <c r="U265" s="611">
        <v>0</v>
      </c>
      <c r="V265" s="614">
        <v>0</v>
      </c>
      <c r="W265" s="90"/>
      <c r="X265" s="67"/>
      <c r="Y265" s="877" t="s">
        <v>219</v>
      </c>
      <c r="Z265" s="815">
        <v>0</v>
      </c>
      <c r="AA265" s="815">
        <v>0</v>
      </c>
      <c r="AB265" s="815">
        <v>0</v>
      </c>
      <c r="AC265" s="815">
        <v>0</v>
      </c>
      <c r="AD265" s="815">
        <v>0</v>
      </c>
      <c r="AE265" s="815">
        <v>0</v>
      </c>
      <c r="AF265" s="815">
        <v>0</v>
      </c>
      <c r="AG265" s="808">
        <f t="shared" si="19"/>
        <v>0</v>
      </c>
      <c r="AH265" s="74"/>
    </row>
    <row r="266" spans="1:34" s="68" customFormat="1" ht="15" customHeight="1" thickBot="1" x14ac:dyDescent="0.3">
      <c r="A266" s="401">
        <v>2026</v>
      </c>
      <c r="B266" s="176"/>
      <c r="C266" s="566">
        <v>0</v>
      </c>
      <c r="D266" s="566">
        <v>0</v>
      </c>
      <c r="E266" s="566">
        <v>0</v>
      </c>
      <c r="F266" s="566">
        <v>0</v>
      </c>
      <c r="G266" s="566">
        <v>0</v>
      </c>
      <c r="H266" s="566">
        <v>0</v>
      </c>
      <c r="I266" s="566">
        <v>0</v>
      </c>
      <c r="J266" s="566">
        <v>0</v>
      </c>
      <c r="K266" s="566">
        <v>0</v>
      </c>
      <c r="L266" s="566">
        <v>0</v>
      </c>
      <c r="M266" s="566">
        <v>0</v>
      </c>
      <c r="N266" s="567">
        <v>0</v>
      </c>
      <c r="O266" s="155"/>
      <c r="P266" s="615">
        <v>0</v>
      </c>
      <c r="Q266" s="615">
        <v>0</v>
      </c>
      <c r="R266" s="715" t="s">
        <v>402</v>
      </c>
      <c r="S266" s="714">
        <v>0</v>
      </c>
      <c r="T266" s="715" t="s">
        <v>402</v>
      </c>
      <c r="U266" s="714">
        <v>0</v>
      </c>
      <c r="V266" s="715" t="s">
        <v>402</v>
      </c>
      <c r="W266" s="90"/>
      <c r="X266" s="67"/>
      <c r="Y266" s="878"/>
      <c r="Z266" s="815"/>
      <c r="AA266" s="815"/>
      <c r="AB266" s="815"/>
      <c r="AC266" s="815"/>
      <c r="AD266" s="815"/>
      <c r="AE266" s="815"/>
      <c r="AF266" s="815"/>
      <c r="AG266" s="809"/>
    </row>
    <row r="267" spans="1:34" s="68" customFormat="1" ht="15" customHeight="1" thickBot="1" x14ac:dyDescent="0.3">
      <c r="A267" s="402" t="s">
        <v>138</v>
      </c>
      <c r="B267" s="177"/>
      <c r="C267" s="730" t="s">
        <v>402</v>
      </c>
      <c r="D267" s="730" t="s">
        <v>402</v>
      </c>
      <c r="E267" s="730" t="s">
        <v>402</v>
      </c>
      <c r="F267" s="730" t="s">
        <v>402</v>
      </c>
      <c r="G267" s="730" t="s">
        <v>402</v>
      </c>
      <c r="H267" s="730" t="s">
        <v>402</v>
      </c>
      <c r="I267" s="730" t="s">
        <v>402</v>
      </c>
      <c r="J267" s="730" t="s">
        <v>402</v>
      </c>
      <c r="K267" s="730" t="s">
        <v>402</v>
      </c>
      <c r="L267" s="730" t="s">
        <v>402</v>
      </c>
      <c r="M267" s="730" t="s">
        <v>402</v>
      </c>
      <c r="N267" s="733" t="s">
        <v>402</v>
      </c>
      <c r="O267" s="63"/>
      <c r="P267" s="736" t="s">
        <v>402</v>
      </c>
      <c r="Q267" s="736" t="s">
        <v>402</v>
      </c>
      <c r="R267" s="741" t="s">
        <v>402</v>
      </c>
      <c r="S267" s="736" t="s">
        <v>402</v>
      </c>
      <c r="T267" s="741" t="s">
        <v>402</v>
      </c>
      <c r="U267" s="736" t="s">
        <v>402</v>
      </c>
      <c r="V267" s="741" t="s">
        <v>402</v>
      </c>
      <c r="W267" s="297"/>
      <c r="X267" s="70"/>
      <c r="Y267" s="878"/>
      <c r="Z267" s="815"/>
      <c r="AA267" s="815"/>
      <c r="AB267" s="815"/>
      <c r="AC267" s="815"/>
      <c r="AD267" s="815"/>
      <c r="AE267" s="815"/>
      <c r="AF267" s="815"/>
      <c r="AG267" s="810"/>
    </row>
    <row r="268" spans="1:34" s="68" customFormat="1" ht="15" thickBot="1" x14ac:dyDescent="0.4">
      <c r="A268" s="400">
        <v>2025</v>
      </c>
      <c r="B268" s="75" t="s">
        <v>220</v>
      </c>
      <c r="C268" s="564">
        <v>0.15724210253629178</v>
      </c>
      <c r="D268" s="564">
        <v>0.15027292663148289</v>
      </c>
      <c r="E268" s="564">
        <v>0.15801844544868876</v>
      </c>
      <c r="F268" s="564">
        <v>0.1676661766157552</v>
      </c>
      <c r="G268" s="564">
        <v>0.15615749569017917</v>
      </c>
      <c r="H268" s="564">
        <v>0.16963273548610022</v>
      </c>
      <c r="I268" s="564">
        <v>0.17883677324600181</v>
      </c>
      <c r="J268" s="564">
        <v>0.15075334335523943</v>
      </c>
      <c r="K268" s="564">
        <v>0.16152245919535196</v>
      </c>
      <c r="L268" s="564">
        <v>0.17119891573903506</v>
      </c>
      <c r="M268" s="564">
        <v>0.14471487624224183</v>
      </c>
      <c r="N268" s="565">
        <v>0.16787848263669644</v>
      </c>
      <c r="O268" s="139"/>
      <c r="P268" s="611">
        <v>0.46553347461646344</v>
      </c>
      <c r="Q268" s="612">
        <v>0.49345640779203459</v>
      </c>
      <c r="R268" s="613">
        <v>0.95898988240849803</v>
      </c>
      <c r="S268" s="612">
        <v>0.49111257579659323</v>
      </c>
      <c r="T268" s="613">
        <v>1.4501024582050912</v>
      </c>
      <c r="U268" s="611">
        <v>0.48379227461797336</v>
      </c>
      <c r="V268" s="614">
        <v>1.9338947328230645</v>
      </c>
      <c r="W268" s="90"/>
      <c r="X268" s="67"/>
      <c r="Y268" s="877" t="s">
        <v>220</v>
      </c>
      <c r="Z268" s="815">
        <v>0.15905132557775542</v>
      </c>
      <c r="AA268" s="815">
        <v>0.1064144185963565</v>
      </c>
      <c r="AB268" s="815">
        <v>0.13450047857452052</v>
      </c>
      <c r="AC268" s="815">
        <v>0.12151613072843248</v>
      </c>
      <c r="AD268" s="815">
        <v>0.14365283135481263</v>
      </c>
      <c r="AE268" s="815">
        <v>0.14720669299800909</v>
      </c>
      <c r="AF268" s="815">
        <v>1.9338947328230645</v>
      </c>
      <c r="AG268" s="808">
        <f t="shared" si="19"/>
        <v>12.137274490971818</v>
      </c>
      <c r="AH268" s="74"/>
    </row>
    <row r="269" spans="1:34" s="68" customFormat="1" ht="15" customHeight="1" thickBot="1" x14ac:dyDescent="0.3">
      <c r="A269" s="401">
        <v>2026</v>
      </c>
      <c r="B269" s="176"/>
      <c r="C269" s="566">
        <v>0.13901225293419175</v>
      </c>
      <c r="D269" s="566">
        <v>0.14163198463487001</v>
      </c>
      <c r="E269" s="566">
        <v>0.15267395963821279</v>
      </c>
      <c r="F269" s="566">
        <v>0</v>
      </c>
      <c r="G269" s="566">
        <v>0</v>
      </c>
      <c r="H269" s="566">
        <v>0</v>
      </c>
      <c r="I269" s="566">
        <v>0</v>
      </c>
      <c r="J269" s="566">
        <v>0</v>
      </c>
      <c r="K269" s="566">
        <v>0</v>
      </c>
      <c r="L269" s="566">
        <v>0</v>
      </c>
      <c r="M269" s="566">
        <v>0</v>
      </c>
      <c r="N269" s="567">
        <v>0</v>
      </c>
      <c r="O269" s="155"/>
      <c r="P269" s="615">
        <v>0.43331819720727455</v>
      </c>
      <c r="Q269" s="615">
        <v>0</v>
      </c>
      <c r="R269" s="715" t="s">
        <v>402</v>
      </c>
      <c r="S269" s="714">
        <v>0</v>
      </c>
      <c r="T269" s="715" t="s">
        <v>402</v>
      </c>
      <c r="U269" s="714">
        <v>0</v>
      </c>
      <c r="V269" s="715" t="s">
        <v>402</v>
      </c>
      <c r="W269" s="90"/>
      <c r="X269" s="67"/>
      <c r="Y269" s="878"/>
      <c r="Z269" s="815"/>
      <c r="AA269" s="815"/>
      <c r="AB269" s="815"/>
      <c r="AC269" s="815"/>
      <c r="AD269" s="815"/>
      <c r="AE269" s="815"/>
      <c r="AF269" s="815"/>
      <c r="AG269" s="809"/>
    </row>
    <row r="270" spans="1:34" s="68" customFormat="1" ht="15" customHeight="1" thickBot="1" x14ac:dyDescent="0.3">
      <c r="A270" s="402" t="s">
        <v>138</v>
      </c>
      <c r="B270" s="177"/>
      <c r="C270" s="730">
        <v>-0.11593491379252287</v>
      </c>
      <c r="D270" s="730">
        <v>-5.7501655090562202E-2</v>
      </c>
      <c r="E270" s="730">
        <v>-3.3821911076902841E-2</v>
      </c>
      <c r="F270" s="730" t="s">
        <v>402</v>
      </c>
      <c r="G270" s="730" t="s">
        <v>402</v>
      </c>
      <c r="H270" s="730" t="s">
        <v>402</v>
      </c>
      <c r="I270" s="730" t="s">
        <v>402</v>
      </c>
      <c r="J270" s="730" t="s">
        <v>402</v>
      </c>
      <c r="K270" s="730" t="s">
        <v>402</v>
      </c>
      <c r="L270" s="730" t="s">
        <v>402</v>
      </c>
      <c r="M270" s="730" t="s">
        <v>402</v>
      </c>
      <c r="N270" s="733" t="s">
        <v>402</v>
      </c>
      <c r="O270" s="63"/>
      <c r="P270" s="736">
        <v>-6.9200775380825016E-2</v>
      </c>
      <c r="Q270" s="736" t="s">
        <v>402</v>
      </c>
      <c r="R270" s="741" t="s">
        <v>402</v>
      </c>
      <c r="S270" s="736" t="s">
        <v>402</v>
      </c>
      <c r="T270" s="741" t="s">
        <v>402</v>
      </c>
      <c r="U270" s="736" t="s">
        <v>402</v>
      </c>
      <c r="V270" s="741" t="s">
        <v>402</v>
      </c>
      <c r="W270" s="297"/>
      <c r="X270" s="70"/>
      <c r="Y270" s="878"/>
      <c r="Z270" s="815"/>
      <c r="AA270" s="815"/>
      <c r="AB270" s="815"/>
      <c r="AC270" s="815"/>
      <c r="AD270" s="815"/>
      <c r="AE270" s="815"/>
      <c r="AF270" s="815"/>
      <c r="AG270" s="810"/>
    </row>
    <row r="271" spans="1:34" s="68" customFormat="1" ht="15" thickBot="1" x14ac:dyDescent="0.4">
      <c r="A271" s="400">
        <v>2025</v>
      </c>
      <c r="B271" s="75" t="s">
        <v>221</v>
      </c>
      <c r="C271" s="564">
        <v>7.9420175370742863E-2</v>
      </c>
      <c r="D271" s="564">
        <v>7.9417394658939267E-2</v>
      </c>
      <c r="E271" s="564">
        <v>7.94242635457586E-2</v>
      </c>
      <c r="F271" s="564">
        <v>7.9423245761105488E-2</v>
      </c>
      <c r="G271" s="564">
        <v>7.94245770690786E-2</v>
      </c>
      <c r="H271" s="564">
        <v>8.8883902499034537E-2</v>
      </c>
      <c r="I271" s="564">
        <v>8.8886134031386496E-2</v>
      </c>
      <c r="J271" s="564">
        <v>8.8886883252277782E-2</v>
      </c>
      <c r="K271" s="564">
        <v>7.9424870588277005E-2</v>
      </c>
      <c r="L271" s="564">
        <v>7.9427472167626495E-2</v>
      </c>
      <c r="M271" s="564">
        <v>7.9426274486561241E-2</v>
      </c>
      <c r="N271" s="565">
        <v>7.9428967959539798E-2</v>
      </c>
      <c r="O271" s="139"/>
      <c r="P271" s="611">
        <v>0.23826183357544073</v>
      </c>
      <c r="Q271" s="612">
        <v>0.24773172532921861</v>
      </c>
      <c r="R271" s="613">
        <v>0.48599355890465934</v>
      </c>
      <c r="S271" s="612">
        <v>0.25719788787194131</v>
      </c>
      <c r="T271" s="613">
        <v>0.74319144677660065</v>
      </c>
      <c r="U271" s="611">
        <v>0.23828271461372752</v>
      </c>
      <c r="V271" s="614">
        <v>0.98147416139032817</v>
      </c>
      <c r="W271" s="90"/>
      <c r="X271" s="67"/>
      <c r="Y271" s="877" t="s">
        <v>221</v>
      </c>
      <c r="Z271" s="815">
        <v>8.8957653685827647E-4</v>
      </c>
      <c r="AA271" s="815">
        <v>2.0872234721529903E-3</v>
      </c>
      <c r="AB271" s="815">
        <v>5.4684280886456126E-3</v>
      </c>
      <c r="AC271" s="815">
        <v>1.1537556320985539E-2</v>
      </c>
      <c r="AD271" s="815">
        <v>1.9513481068286691E-2</v>
      </c>
      <c r="AE271" s="815">
        <v>2.1467303890121178E-2</v>
      </c>
      <c r="AF271" s="815">
        <v>0.98147416139032817</v>
      </c>
      <c r="AG271" s="808">
        <f t="shared" si="19"/>
        <v>44.719488875451326</v>
      </c>
      <c r="AH271" s="74"/>
    </row>
    <row r="272" spans="1:34" s="68" customFormat="1" ht="15" customHeight="1" thickBot="1" x14ac:dyDescent="0.3">
      <c r="A272" s="401">
        <v>2026</v>
      </c>
      <c r="B272" s="176"/>
      <c r="C272" s="566">
        <v>7.8105471762819317E-2</v>
      </c>
      <c r="D272" s="566">
        <v>7.8102980065016397E-2</v>
      </c>
      <c r="E272" s="566">
        <v>7.8106938672210316E-2</v>
      </c>
      <c r="F272" s="566">
        <v>0</v>
      </c>
      <c r="G272" s="566">
        <v>0</v>
      </c>
      <c r="H272" s="566">
        <v>0</v>
      </c>
      <c r="I272" s="566">
        <v>0</v>
      </c>
      <c r="J272" s="566">
        <v>0</v>
      </c>
      <c r="K272" s="566">
        <v>0</v>
      </c>
      <c r="L272" s="566">
        <v>0</v>
      </c>
      <c r="M272" s="566">
        <v>0</v>
      </c>
      <c r="N272" s="567">
        <v>0</v>
      </c>
      <c r="O272" s="155"/>
      <c r="P272" s="615">
        <v>0.23431539050004602</v>
      </c>
      <c r="Q272" s="615">
        <v>0</v>
      </c>
      <c r="R272" s="715" t="s">
        <v>402</v>
      </c>
      <c r="S272" s="714">
        <v>0</v>
      </c>
      <c r="T272" s="715" t="s">
        <v>402</v>
      </c>
      <c r="U272" s="714">
        <v>0</v>
      </c>
      <c r="V272" s="715" t="s">
        <v>402</v>
      </c>
      <c r="W272" s="90"/>
      <c r="X272" s="67"/>
      <c r="Y272" s="878"/>
      <c r="Z272" s="815"/>
      <c r="AA272" s="815"/>
      <c r="AB272" s="815"/>
      <c r="AC272" s="815"/>
      <c r="AD272" s="815"/>
      <c r="AE272" s="815"/>
      <c r="AF272" s="815"/>
      <c r="AG272" s="809"/>
    </row>
    <row r="273" spans="1:34" s="68" customFormat="1" ht="15" customHeight="1" thickBot="1" x14ac:dyDescent="0.3">
      <c r="A273" s="402" t="s">
        <v>138</v>
      </c>
      <c r="B273" s="177"/>
      <c r="C273" s="730">
        <v>-1.655377367005741E-2</v>
      </c>
      <c r="D273" s="730">
        <v>-1.6550714104481366E-2</v>
      </c>
      <c r="E273" s="730">
        <v>-1.6585924939541117E-2</v>
      </c>
      <c r="F273" s="730" t="s">
        <v>402</v>
      </c>
      <c r="G273" s="730" t="s">
        <v>402</v>
      </c>
      <c r="H273" s="730" t="s">
        <v>402</v>
      </c>
      <c r="I273" s="730" t="s">
        <v>402</v>
      </c>
      <c r="J273" s="730" t="s">
        <v>402</v>
      </c>
      <c r="K273" s="730" t="s">
        <v>402</v>
      </c>
      <c r="L273" s="730" t="s">
        <v>402</v>
      </c>
      <c r="M273" s="730" t="s">
        <v>402</v>
      </c>
      <c r="N273" s="733" t="s">
        <v>402</v>
      </c>
      <c r="O273" s="63"/>
      <c r="P273" s="736">
        <v>-1.6563471438849446E-2</v>
      </c>
      <c r="Q273" s="736" t="s">
        <v>402</v>
      </c>
      <c r="R273" s="741" t="s">
        <v>402</v>
      </c>
      <c r="S273" s="736" t="s">
        <v>402</v>
      </c>
      <c r="T273" s="741" t="s">
        <v>402</v>
      </c>
      <c r="U273" s="736" t="s">
        <v>402</v>
      </c>
      <c r="V273" s="741" t="s">
        <v>402</v>
      </c>
      <c r="W273" s="297"/>
      <c r="X273" s="70"/>
      <c r="Y273" s="878"/>
      <c r="Z273" s="815"/>
      <c r="AA273" s="815"/>
      <c r="AB273" s="815"/>
      <c r="AC273" s="815"/>
      <c r="AD273" s="815"/>
      <c r="AE273" s="815"/>
      <c r="AF273" s="815"/>
      <c r="AG273" s="810"/>
    </row>
    <row r="274" spans="1:34" s="68" customFormat="1" ht="15" thickBot="1" x14ac:dyDescent="0.4">
      <c r="A274" s="400">
        <v>2025</v>
      </c>
      <c r="B274" s="75" t="s">
        <v>222</v>
      </c>
      <c r="C274" s="564">
        <v>0</v>
      </c>
      <c r="D274" s="564">
        <v>0</v>
      </c>
      <c r="E274" s="564">
        <v>0</v>
      </c>
      <c r="F274" s="564">
        <v>0</v>
      </c>
      <c r="G274" s="564">
        <v>0</v>
      </c>
      <c r="H274" s="564">
        <v>0</v>
      </c>
      <c r="I274" s="564">
        <v>0</v>
      </c>
      <c r="J274" s="564">
        <v>0</v>
      </c>
      <c r="K274" s="564">
        <v>0</v>
      </c>
      <c r="L274" s="564">
        <v>0</v>
      </c>
      <c r="M274" s="564">
        <v>0</v>
      </c>
      <c r="N274" s="565">
        <v>0</v>
      </c>
      <c r="O274" s="139"/>
      <c r="P274" s="611">
        <v>0</v>
      </c>
      <c r="Q274" s="612">
        <v>0</v>
      </c>
      <c r="R274" s="613">
        <v>0</v>
      </c>
      <c r="S274" s="612">
        <v>0</v>
      </c>
      <c r="T274" s="613">
        <v>0</v>
      </c>
      <c r="U274" s="611">
        <v>0</v>
      </c>
      <c r="V274" s="614">
        <v>0</v>
      </c>
      <c r="W274" s="90"/>
      <c r="X274" s="67"/>
      <c r="Y274" s="877" t="s">
        <v>222</v>
      </c>
      <c r="Z274" s="815">
        <v>0</v>
      </c>
      <c r="AA274" s="815">
        <v>0</v>
      </c>
      <c r="AB274" s="815">
        <v>0</v>
      </c>
      <c r="AC274" s="815">
        <v>0</v>
      </c>
      <c r="AD274" s="815">
        <v>0</v>
      </c>
      <c r="AE274" s="815">
        <v>0</v>
      </c>
      <c r="AF274" s="815">
        <v>0</v>
      </c>
      <c r="AG274" s="808">
        <f t="shared" si="19"/>
        <v>0</v>
      </c>
      <c r="AH274" s="74"/>
    </row>
    <row r="275" spans="1:34" s="68" customFormat="1" ht="15" customHeight="1" thickBot="1" x14ac:dyDescent="0.3">
      <c r="A275" s="401">
        <v>2026</v>
      </c>
      <c r="B275" s="176"/>
      <c r="C275" s="566">
        <v>0</v>
      </c>
      <c r="D275" s="566">
        <v>0</v>
      </c>
      <c r="E275" s="566">
        <v>0</v>
      </c>
      <c r="F275" s="566">
        <v>0</v>
      </c>
      <c r="G275" s="566">
        <v>0</v>
      </c>
      <c r="H275" s="566">
        <v>0</v>
      </c>
      <c r="I275" s="566">
        <v>0</v>
      </c>
      <c r="J275" s="566">
        <v>0</v>
      </c>
      <c r="K275" s="566">
        <v>0</v>
      </c>
      <c r="L275" s="566">
        <v>0</v>
      </c>
      <c r="M275" s="566">
        <v>0</v>
      </c>
      <c r="N275" s="567">
        <v>0</v>
      </c>
      <c r="O275" s="155"/>
      <c r="P275" s="615">
        <v>0</v>
      </c>
      <c r="Q275" s="615">
        <v>0</v>
      </c>
      <c r="R275" s="715" t="s">
        <v>402</v>
      </c>
      <c r="S275" s="714">
        <v>0</v>
      </c>
      <c r="T275" s="715" t="s">
        <v>402</v>
      </c>
      <c r="U275" s="714">
        <v>0</v>
      </c>
      <c r="V275" s="715" t="s">
        <v>402</v>
      </c>
      <c r="W275" s="90"/>
      <c r="X275" s="67"/>
      <c r="Y275" s="878"/>
      <c r="Z275" s="815"/>
      <c r="AA275" s="815"/>
      <c r="AB275" s="815"/>
      <c r="AC275" s="815"/>
      <c r="AD275" s="815"/>
      <c r="AE275" s="815"/>
      <c r="AF275" s="815"/>
      <c r="AG275" s="809"/>
    </row>
    <row r="276" spans="1:34" s="68" customFormat="1" ht="15" customHeight="1" thickBot="1" x14ac:dyDescent="0.3">
      <c r="A276" s="402" t="s">
        <v>138</v>
      </c>
      <c r="B276" s="177"/>
      <c r="C276" s="730" t="s">
        <v>402</v>
      </c>
      <c r="D276" s="730" t="s">
        <v>402</v>
      </c>
      <c r="E276" s="730" t="s">
        <v>402</v>
      </c>
      <c r="F276" s="730" t="s">
        <v>402</v>
      </c>
      <c r="G276" s="730" t="s">
        <v>402</v>
      </c>
      <c r="H276" s="730" t="s">
        <v>402</v>
      </c>
      <c r="I276" s="730" t="s">
        <v>402</v>
      </c>
      <c r="J276" s="730" t="s">
        <v>402</v>
      </c>
      <c r="K276" s="730" t="s">
        <v>402</v>
      </c>
      <c r="L276" s="730" t="s">
        <v>402</v>
      </c>
      <c r="M276" s="730" t="s">
        <v>402</v>
      </c>
      <c r="N276" s="733" t="s">
        <v>402</v>
      </c>
      <c r="O276" s="63"/>
      <c r="P276" s="736" t="s">
        <v>402</v>
      </c>
      <c r="Q276" s="736" t="s">
        <v>402</v>
      </c>
      <c r="R276" s="741" t="s">
        <v>402</v>
      </c>
      <c r="S276" s="736" t="s">
        <v>402</v>
      </c>
      <c r="T276" s="741" t="s">
        <v>402</v>
      </c>
      <c r="U276" s="736" t="s">
        <v>402</v>
      </c>
      <c r="V276" s="741" t="s">
        <v>402</v>
      </c>
      <c r="W276" s="297"/>
      <c r="X276" s="70"/>
      <c r="Y276" s="878"/>
      <c r="Z276" s="815"/>
      <c r="AA276" s="815"/>
      <c r="AB276" s="815"/>
      <c r="AC276" s="815"/>
      <c r="AD276" s="815"/>
      <c r="AE276" s="815"/>
      <c r="AF276" s="815"/>
      <c r="AG276" s="810"/>
    </row>
    <row r="277" spans="1:34" s="68" customFormat="1" ht="15" thickBot="1" x14ac:dyDescent="0.4">
      <c r="A277" s="400">
        <v>2025</v>
      </c>
      <c r="B277" s="175" t="s">
        <v>44</v>
      </c>
      <c r="C277" s="564">
        <v>0.11558478963005704</v>
      </c>
      <c r="D277" s="564">
        <v>0.10785550672350114</v>
      </c>
      <c r="E277" s="564">
        <v>0.11566106706962019</v>
      </c>
      <c r="F277" s="564">
        <v>0.13031089486035258</v>
      </c>
      <c r="G277" s="564">
        <v>0.12611846990265149</v>
      </c>
      <c r="H277" s="564">
        <v>0.13355422637780287</v>
      </c>
      <c r="I277" s="564">
        <v>0.14395186417337355</v>
      </c>
      <c r="J277" s="564">
        <v>0.13422655224251448</v>
      </c>
      <c r="K277" s="564">
        <v>0.1273881996882065</v>
      </c>
      <c r="L277" s="564">
        <v>0.13136103434332036</v>
      </c>
      <c r="M277" s="564">
        <v>0.11192642997617923</v>
      </c>
      <c r="N277" s="565">
        <v>0.13482136839884931</v>
      </c>
      <c r="O277" s="139"/>
      <c r="P277" s="611">
        <v>0.33910136342317837</v>
      </c>
      <c r="Q277" s="612">
        <v>0.38998359114080694</v>
      </c>
      <c r="R277" s="613">
        <v>0.72908495456398525</v>
      </c>
      <c r="S277" s="612">
        <v>0.4055666161040945</v>
      </c>
      <c r="T277" s="613">
        <v>1.1346515706680798</v>
      </c>
      <c r="U277" s="611">
        <v>0.37810883271834894</v>
      </c>
      <c r="V277" s="614">
        <v>1.5127604033864288</v>
      </c>
      <c r="W277" s="90"/>
      <c r="X277" s="67"/>
      <c r="Y277" s="877" t="s">
        <v>44</v>
      </c>
      <c r="Z277" s="815">
        <v>8.8184010669186574E-2</v>
      </c>
      <c r="AA277" s="815">
        <v>8.0297989948922163E-2</v>
      </c>
      <c r="AB277" s="815">
        <v>8.4766349207365671E-2</v>
      </c>
      <c r="AC277" s="815">
        <v>0.1014416410850752</v>
      </c>
      <c r="AD277" s="815">
        <v>0.10059686209955673</v>
      </c>
      <c r="AE277" s="815">
        <v>0.11423077143680652</v>
      </c>
      <c r="AF277" s="815">
        <v>1.5127604033864288</v>
      </c>
      <c r="AG277" s="808">
        <f t="shared" si="19"/>
        <v>12.243020110595168</v>
      </c>
      <c r="AH277" s="74"/>
    </row>
    <row r="278" spans="1:34" s="68" customFormat="1" ht="15" customHeight="1" thickBot="1" x14ac:dyDescent="0.3">
      <c r="A278" s="401">
        <v>2026</v>
      </c>
      <c r="B278" s="176"/>
      <c r="C278" s="566">
        <v>0.11222713054151819</v>
      </c>
      <c r="D278" s="566">
        <v>0.10966738696292906</v>
      </c>
      <c r="E278" s="566">
        <v>0.12295333071450529</v>
      </c>
      <c r="F278" s="566">
        <v>0</v>
      </c>
      <c r="G278" s="566">
        <v>0</v>
      </c>
      <c r="H278" s="566">
        <v>0</v>
      </c>
      <c r="I278" s="566">
        <v>0</v>
      </c>
      <c r="J278" s="566">
        <v>0</v>
      </c>
      <c r="K278" s="566">
        <v>0</v>
      </c>
      <c r="L278" s="566">
        <v>0</v>
      </c>
      <c r="M278" s="566">
        <v>0</v>
      </c>
      <c r="N278" s="567">
        <v>0</v>
      </c>
      <c r="O278" s="155"/>
      <c r="P278" s="615">
        <v>0.34484784821895254</v>
      </c>
      <c r="Q278" s="615">
        <v>0</v>
      </c>
      <c r="R278" s="715" t="s">
        <v>402</v>
      </c>
      <c r="S278" s="714">
        <v>0</v>
      </c>
      <c r="T278" s="715" t="s">
        <v>402</v>
      </c>
      <c r="U278" s="714">
        <v>0</v>
      </c>
      <c r="V278" s="715" t="s">
        <v>402</v>
      </c>
      <c r="W278" s="90"/>
      <c r="X278" s="67"/>
      <c r="Y278" s="878"/>
      <c r="Z278" s="815"/>
      <c r="AA278" s="815"/>
      <c r="AB278" s="815"/>
      <c r="AC278" s="815"/>
      <c r="AD278" s="815"/>
      <c r="AE278" s="815"/>
      <c r="AF278" s="815"/>
      <c r="AG278" s="809"/>
    </row>
    <row r="279" spans="1:34" s="68" customFormat="1" ht="15" customHeight="1" thickBot="1" x14ac:dyDescent="0.3">
      <c r="A279" s="402" t="s">
        <v>138</v>
      </c>
      <c r="B279" s="177"/>
      <c r="C279" s="730">
        <v>-2.904931608462883E-2</v>
      </c>
      <c r="D279" s="730">
        <v>1.6799144470878692E-2</v>
      </c>
      <c r="E279" s="730">
        <v>6.3048559291741996E-2</v>
      </c>
      <c r="F279" s="730" t="s">
        <v>402</v>
      </c>
      <c r="G279" s="730" t="s">
        <v>402</v>
      </c>
      <c r="H279" s="730" t="s">
        <v>402</v>
      </c>
      <c r="I279" s="730" t="s">
        <v>402</v>
      </c>
      <c r="J279" s="730" t="s">
        <v>402</v>
      </c>
      <c r="K279" s="730" t="s">
        <v>402</v>
      </c>
      <c r="L279" s="730" t="s">
        <v>402</v>
      </c>
      <c r="M279" s="730" t="s">
        <v>402</v>
      </c>
      <c r="N279" s="733" t="s">
        <v>402</v>
      </c>
      <c r="O279" s="63"/>
      <c r="P279" s="736">
        <v>1.6946215543825145E-2</v>
      </c>
      <c r="Q279" s="736" t="s">
        <v>402</v>
      </c>
      <c r="R279" s="741" t="s">
        <v>402</v>
      </c>
      <c r="S279" s="736" t="s">
        <v>402</v>
      </c>
      <c r="T279" s="741" t="s">
        <v>402</v>
      </c>
      <c r="U279" s="736" t="s">
        <v>402</v>
      </c>
      <c r="V279" s="741" t="s">
        <v>402</v>
      </c>
      <c r="W279" s="297"/>
      <c r="X279" s="70"/>
      <c r="Y279" s="878"/>
      <c r="Z279" s="815"/>
      <c r="AA279" s="815"/>
      <c r="AB279" s="815"/>
      <c r="AC279" s="815"/>
      <c r="AD279" s="815"/>
      <c r="AE279" s="815"/>
      <c r="AF279" s="815"/>
      <c r="AG279" s="810"/>
    </row>
    <row r="280" spans="1:34" s="68" customFormat="1" ht="15" thickBot="1" x14ac:dyDescent="0.4">
      <c r="A280" s="400">
        <v>2025</v>
      </c>
      <c r="B280" s="175" t="s">
        <v>45</v>
      </c>
      <c r="C280" s="564">
        <v>7.8326260821952876E-3</v>
      </c>
      <c r="D280" s="564">
        <v>7.4811894397838197E-3</v>
      </c>
      <c r="E280" s="564">
        <v>7.8717749500412625E-3</v>
      </c>
      <c r="F280" s="564">
        <v>8.3582838708309778E-3</v>
      </c>
      <c r="G280" s="564">
        <v>7.7779323000981369E-3</v>
      </c>
      <c r="H280" s="564">
        <v>8.2671611466663304E-3</v>
      </c>
      <c r="I280" s="564">
        <v>8.731295812105919E-3</v>
      </c>
      <c r="J280" s="564">
        <v>7.3151245971711633E-3</v>
      </c>
      <c r="K280" s="564">
        <v>8.0484728613741102E-3</v>
      </c>
      <c r="L280" s="564">
        <v>8.5364303250113679E-3</v>
      </c>
      <c r="M280" s="564">
        <v>7.2009120305422539E-3</v>
      </c>
      <c r="N280" s="565">
        <v>8.3689898877521221E-3</v>
      </c>
      <c r="O280" s="139"/>
      <c r="P280" s="611">
        <v>2.318559047202037E-2</v>
      </c>
      <c r="Q280" s="612">
        <v>2.4403377317595443E-2</v>
      </c>
      <c r="R280" s="613">
        <v>4.7588967789615813E-2</v>
      </c>
      <c r="S280" s="612">
        <v>2.4094893270651195E-2</v>
      </c>
      <c r="T280" s="613">
        <v>7.1683861060267001E-2</v>
      </c>
      <c r="U280" s="611">
        <v>2.4106332243305745E-2</v>
      </c>
      <c r="V280" s="614">
        <v>9.5790193303572746E-2</v>
      </c>
      <c r="W280" s="90"/>
      <c r="X280" s="67"/>
      <c r="Y280" s="877" t="s">
        <v>45</v>
      </c>
      <c r="Z280" s="815">
        <v>6.4775639999459702E-3</v>
      </c>
      <c r="AA280" s="815">
        <v>6.0971266266241064E-3</v>
      </c>
      <c r="AB280" s="815">
        <v>6.6821354593630498E-3</v>
      </c>
      <c r="AC280" s="815">
        <v>6.0039941443574187E-3</v>
      </c>
      <c r="AD280" s="815">
        <v>6.8050808677677507E-3</v>
      </c>
      <c r="AE280" s="815">
        <v>7.2295870080672344E-3</v>
      </c>
      <c r="AF280" s="815">
        <v>9.5790193303572746E-2</v>
      </c>
      <c r="AG280" s="808">
        <f t="shared" si="19"/>
        <v>12.249746243690536</v>
      </c>
      <c r="AH280" s="74"/>
    </row>
    <row r="281" spans="1:34" s="68" customFormat="1" ht="15" customHeight="1" thickBot="1" x14ac:dyDescent="0.3">
      <c r="A281" s="401">
        <v>2026</v>
      </c>
      <c r="B281" s="176"/>
      <c r="C281" s="566">
        <v>7.0010686971634694E-3</v>
      </c>
      <c r="D281" s="566">
        <v>7.1489624902905634E-3</v>
      </c>
      <c r="E281" s="566">
        <v>7.7186809923032148E-3</v>
      </c>
      <c r="F281" s="566">
        <v>0</v>
      </c>
      <c r="G281" s="566">
        <v>0</v>
      </c>
      <c r="H281" s="566">
        <v>0</v>
      </c>
      <c r="I281" s="566">
        <v>0</v>
      </c>
      <c r="J281" s="566">
        <v>0</v>
      </c>
      <c r="K281" s="566">
        <v>0</v>
      </c>
      <c r="L281" s="566">
        <v>0</v>
      </c>
      <c r="M281" s="566">
        <v>0</v>
      </c>
      <c r="N281" s="567">
        <v>0</v>
      </c>
      <c r="O281" s="155"/>
      <c r="P281" s="615">
        <v>2.1868712179757246E-2</v>
      </c>
      <c r="Q281" s="615">
        <v>0</v>
      </c>
      <c r="R281" s="715" t="s">
        <v>402</v>
      </c>
      <c r="S281" s="714">
        <v>0</v>
      </c>
      <c r="T281" s="715" t="s">
        <v>402</v>
      </c>
      <c r="U281" s="714">
        <v>0</v>
      </c>
      <c r="V281" s="715" t="s">
        <v>402</v>
      </c>
      <c r="W281" s="90"/>
      <c r="X281" s="67"/>
      <c r="Y281" s="878"/>
      <c r="Z281" s="815"/>
      <c r="AA281" s="815"/>
      <c r="AB281" s="815"/>
      <c r="AC281" s="815"/>
      <c r="AD281" s="815"/>
      <c r="AE281" s="815"/>
      <c r="AF281" s="815"/>
      <c r="AG281" s="809"/>
    </row>
    <row r="282" spans="1:34" s="68" customFormat="1" ht="15" customHeight="1" thickBot="1" x14ac:dyDescent="0.3">
      <c r="A282" s="402" t="s">
        <v>138</v>
      </c>
      <c r="B282" s="177"/>
      <c r="C282" s="730">
        <v>-0.10616584735508702</v>
      </c>
      <c r="D282" s="730">
        <v>-4.4408305947517414E-2</v>
      </c>
      <c r="E282" s="730">
        <v>-1.9448467303710863E-2</v>
      </c>
      <c r="F282" s="730" t="s">
        <v>402</v>
      </c>
      <c r="G282" s="730" t="s">
        <v>402</v>
      </c>
      <c r="H282" s="730" t="s">
        <v>402</v>
      </c>
      <c r="I282" s="730" t="s">
        <v>402</v>
      </c>
      <c r="J282" s="730" t="s">
        <v>402</v>
      </c>
      <c r="K282" s="730" t="s">
        <v>402</v>
      </c>
      <c r="L282" s="730" t="s">
        <v>402</v>
      </c>
      <c r="M282" s="730" t="s">
        <v>402</v>
      </c>
      <c r="N282" s="733" t="s">
        <v>402</v>
      </c>
      <c r="O282" s="63"/>
      <c r="P282" s="736">
        <v>-5.6797272161444007E-2</v>
      </c>
      <c r="Q282" s="736" t="s">
        <v>402</v>
      </c>
      <c r="R282" s="741" t="s">
        <v>402</v>
      </c>
      <c r="S282" s="736" t="s">
        <v>402</v>
      </c>
      <c r="T282" s="741" t="s">
        <v>402</v>
      </c>
      <c r="U282" s="736" t="s">
        <v>402</v>
      </c>
      <c r="V282" s="741" t="s">
        <v>402</v>
      </c>
      <c r="W282" s="297"/>
      <c r="X282" s="70"/>
      <c r="Y282" s="878"/>
      <c r="Z282" s="815"/>
      <c r="AA282" s="815"/>
      <c r="AB282" s="815"/>
      <c r="AC282" s="815"/>
      <c r="AD282" s="815"/>
      <c r="AE282" s="815"/>
      <c r="AF282" s="815"/>
      <c r="AG282" s="810"/>
    </row>
    <row r="283" spans="1:34" s="68" customFormat="1" ht="15" thickBot="1" x14ac:dyDescent="0.4">
      <c r="A283" s="400">
        <v>2025</v>
      </c>
      <c r="B283" s="175" t="s">
        <v>46</v>
      </c>
      <c r="C283" s="564">
        <v>0</v>
      </c>
      <c r="D283" s="564">
        <v>0</v>
      </c>
      <c r="E283" s="564">
        <v>0</v>
      </c>
      <c r="F283" s="564">
        <v>0</v>
      </c>
      <c r="G283" s="564">
        <v>0</v>
      </c>
      <c r="H283" s="564">
        <v>0</v>
      </c>
      <c r="I283" s="564">
        <v>0</v>
      </c>
      <c r="J283" s="564">
        <v>0</v>
      </c>
      <c r="K283" s="564">
        <v>0</v>
      </c>
      <c r="L283" s="564">
        <v>0</v>
      </c>
      <c r="M283" s="564">
        <v>0</v>
      </c>
      <c r="N283" s="565">
        <v>0</v>
      </c>
      <c r="O283" s="139"/>
      <c r="P283" s="611">
        <v>0</v>
      </c>
      <c r="Q283" s="612">
        <v>0</v>
      </c>
      <c r="R283" s="613">
        <v>0</v>
      </c>
      <c r="S283" s="612">
        <v>0</v>
      </c>
      <c r="T283" s="613">
        <v>0</v>
      </c>
      <c r="U283" s="611">
        <v>0</v>
      </c>
      <c r="V283" s="614">
        <v>0</v>
      </c>
      <c r="W283" s="90"/>
      <c r="X283" s="67"/>
      <c r="Y283" s="877" t="s">
        <v>46</v>
      </c>
      <c r="Z283" s="815">
        <v>0</v>
      </c>
      <c r="AA283" s="815">
        <v>0</v>
      </c>
      <c r="AB283" s="815">
        <v>0</v>
      </c>
      <c r="AC283" s="815">
        <v>0</v>
      </c>
      <c r="AD283" s="815">
        <v>0</v>
      </c>
      <c r="AE283" s="815">
        <v>0</v>
      </c>
      <c r="AF283" s="815">
        <v>0</v>
      </c>
      <c r="AG283" s="808">
        <f t="shared" si="19"/>
        <v>0</v>
      </c>
      <c r="AH283" s="74"/>
    </row>
    <row r="284" spans="1:34" s="68" customFormat="1" ht="15" customHeight="1" thickBot="1" x14ac:dyDescent="0.3">
      <c r="A284" s="401">
        <v>2026</v>
      </c>
      <c r="B284" s="176"/>
      <c r="C284" s="566">
        <v>0</v>
      </c>
      <c r="D284" s="566">
        <v>0</v>
      </c>
      <c r="E284" s="566">
        <v>0</v>
      </c>
      <c r="F284" s="566">
        <v>0</v>
      </c>
      <c r="G284" s="566">
        <v>0</v>
      </c>
      <c r="H284" s="566">
        <v>0</v>
      </c>
      <c r="I284" s="566">
        <v>0</v>
      </c>
      <c r="J284" s="566">
        <v>0</v>
      </c>
      <c r="K284" s="566">
        <v>0</v>
      </c>
      <c r="L284" s="566">
        <v>0</v>
      </c>
      <c r="M284" s="566">
        <v>0</v>
      </c>
      <c r="N284" s="567">
        <v>0</v>
      </c>
      <c r="O284" s="155"/>
      <c r="P284" s="615">
        <v>0</v>
      </c>
      <c r="Q284" s="615">
        <v>0</v>
      </c>
      <c r="R284" s="715" t="s">
        <v>402</v>
      </c>
      <c r="S284" s="714">
        <v>0</v>
      </c>
      <c r="T284" s="715" t="s">
        <v>402</v>
      </c>
      <c r="U284" s="714">
        <v>0</v>
      </c>
      <c r="V284" s="715" t="s">
        <v>402</v>
      </c>
      <c r="W284" s="90"/>
      <c r="X284" s="67"/>
      <c r="Y284" s="878"/>
      <c r="Z284" s="815"/>
      <c r="AA284" s="815"/>
      <c r="AB284" s="815"/>
      <c r="AC284" s="815"/>
      <c r="AD284" s="815"/>
      <c r="AE284" s="815"/>
      <c r="AF284" s="815"/>
      <c r="AG284" s="809"/>
    </row>
    <row r="285" spans="1:34" s="68" customFormat="1" ht="15" customHeight="1" thickBot="1" x14ac:dyDescent="0.3">
      <c r="A285" s="402" t="s">
        <v>138</v>
      </c>
      <c r="B285" s="177"/>
      <c r="C285" s="730" t="s">
        <v>402</v>
      </c>
      <c r="D285" s="730" t="s">
        <v>402</v>
      </c>
      <c r="E285" s="730" t="s">
        <v>402</v>
      </c>
      <c r="F285" s="730" t="s">
        <v>402</v>
      </c>
      <c r="G285" s="730" t="s">
        <v>402</v>
      </c>
      <c r="H285" s="730" t="s">
        <v>402</v>
      </c>
      <c r="I285" s="730" t="s">
        <v>402</v>
      </c>
      <c r="J285" s="730" t="s">
        <v>402</v>
      </c>
      <c r="K285" s="730" t="s">
        <v>402</v>
      </c>
      <c r="L285" s="730" t="s">
        <v>402</v>
      </c>
      <c r="M285" s="730" t="s">
        <v>402</v>
      </c>
      <c r="N285" s="733" t="s">
        <v>402</v>
      </c>
      <c r="O285" s="63"/>
      <c r="P285" s="736" t="s">
        <v>402</v>
      </c>
      <c r="Q285" s="736" t="s">
        <v>402</v>
      </c>
      <c r="R285" s="741" t="s">
        <v>402</v>
      </c>
      <c r="S285" s="736" t="s">
        <v>402</v>
      </c>
      <c r="T285" s="741" t="s">
        <v>402</v>
      </c>
      <c r="U285" s="736" t="s">
        <v>402</v>
      </c>
      <c r="V285" s="741" t="s">
        <v>402</v>
      </c>
      <c r="W285" s="297"/>
      <c r="X285" s="70"/>
      <c r="Y285" s="878"/>
      <c r="Z285" s="815"/>
      <c r="AA285" s="815"/>
      <c r="AB285" s="815"/>
      <c r="AC285" s="815"/>
      <c r="AD285" s="815"/>
      <c r="AE285" s="815"/>
      <c r="AF285" s="815"/>
      <c r="AG285" s="810"/>
    </row>
    <row r="286" spans="1:34" s="68" customFormat="1" ht="11" thickBot="1" x14ac:dyDescent="0.3">
      <c r="A286" s="463">
        <v>2025</v>
      </c>
      <c r="B286" s="454" t="s">
        <v>179</v>
      </c>
      <c r="C286" s="576">
        <v>0.36007969361928699</v>
      </c>
      <c r="D286" s="576">
        <v>1.0250893967747041</v>
      </c>
      <c r="E286" s="576">
        <v>1.0807568450126457</v>
      </c>
      <c r="F286" s="576">
        <v>1.1643843383827182</v>
      </c>
      <c r="G286" s="576">
        <v>1.1031943185142812</v>
      </c>
      <c r="H286" s="576">
        <v>1.1793383710874543</v>
      </c>
      <c r="I286" s="576">
        <v>1.2487357145761779</v>
      </c>
      <c r="J286" s="576">
        <v>1.1008818069973054</v>
      </c>
      <c r="K286" s="576">
        <v>1.1297329011740151</v>
      </c>
      <c r="L286" s="576">
        <v>1.1824885467816997</v>
      </c>
      <c r="M286" s="576">
        <v>1.0132522053020787</v>
      </c>
      <c r="N286" s="577">
        <v>1.1783955689835452</v>
      </c>
      <c r="O286" s="92"/>
      <c r="P286" s="620">
        <v>2.4659259354066374</v>
      </c>
      <c r="Q286" s="621">
        <v>3.446917027984453</v>
      </c>
      <c r="R286" s="613">
        <v>5.9128429633910899</v>
      </c>
      <c r="S286" s="621">
        <v>3.4793504227474985</v>
      </c>
      <c r="T286" s="613">
        <v>9.3921933861385902</v>
      </c>
      <c r="U286" s="620">
        <v>3.3741363210673248</v>
      </c>
      <c r="V286" s="614">
        <v>12.766329707205916</v>
      </c>
      <c r="W286" s="90"/>
      <c r="X286" s="90"/>
      <c r="Y286" s="879" t="s">
        <v>179</v>
      </c>
      <c r="Z286" s="893">
        <v>8.5761551113032102</v>
      </c>
      <c r="AA286" s="893">
        <v>7.1161476191029385</v>
      </c>
      <c r="AB286" s="893">
        <v>8.459693035014995</v>
      </c>
      <c r="AC286" s="893">
        <v>7.9210227494272623</v>
      </c>
      <c r="AD286" s="893">
        <v>8.6510324417079154</v>
      </c>
      <c r="AE286" s="893">
        <v>9.001515803935062</v>
      </c>
      <c r="AF286" s="893">
        <v>12.766329707205916</v>
      </c>
      <c r="AG286" s="989">
        <f t="shared" si="19"/>
        <v>0.41824221445293075</v>
      </c>
    </row>
    <row r="287" spans="1:34" s="68" customFormat="1" ht="15" customHeight="1" thickBot="1" x14ac:dyDescent="0.3">
      <c r="A287" s="464">
        <v>2026</v>
      </c>
      <c r="B287" s="455"/>
      <c r="C287" s="578">
        <v>0.33634592393569274</v>
      </c>
      <c r="D287" s="578">
        <v>0.33655131415310602</v>
      </c>
      <c r="E287" s="578">
        <v>0.36145291001723157</v>
      </c>
      <c r="F287" s="578">
        <v>0</v>
      </c>
      <c r="G287" s="578">
        <v>0</v>
      </c>
      <c r="H287" s="578">
        <v>0</v>
      </c>
      <c r="I287" s="578">
        <v>0</v>
      </c>
      <c r="J287" s="578">
        <v>0</v>
      </c>
      <c r="K287" s="578">
        <v>0</v>
      </c>
      <c r="L287" s="578">
        <v>0</v>
      </c>
      <c r="M287" s="578">
        <v>0</v>
      </c>
      <c r="N287" s="579">
        <v>0</v>
      </c>
      <c r="O287" s="94"/>
      <c r="P287" s="622">
        <v>1.0343501481060304</v>
      </c>
      <c r="Q287" s="622">
        <v>0</v>
      </c>
      <c r="R287" s="715" t="s">
        <v>402</v>
      </c>
      <c r="S287" s="714">
        <v>0</v>
      </c>
      <c r="T287" s="715" t="s">
        <v>402</v>
      </c>
      <c r="U287" s="714">
        <v>0</v>
      </c>
      <c r="V287" s="715" t="s">
        <v>402</v>
      </c>
      <c r="W287" s="90"/>
      <c r="X287" s="90"/>
      <c r="Y287" s="880"/>
      <c r="Z287" s="893"/>
      <c r="AA287" s="893"/>
      <c r="AB287" s="893"/>
      <c r="AC287" s="893"/>
      <c r="AD287" s="893"/>
      <c r="AE287" s="893"/>
      <c r="AF287" s="893"/>
      <c r="AG287" s="990"/>
    </row>
    <row r="288" spans="1:34" s="68" customFormat="1" ht="15" customHeight="1" thickBot="1" x14ac:dyDescent="0.3">
      <c r="A288" s="465" t="s">
        <v>138</v>
      </c>
      <c r="B288" s="456"/>
      <c r="C288" s="744">
        <v>-6.5912546872715402E-2</v>
      </c>
      <c r="D288" s="744">
        <v>-0.67168588884831293</v>
      </c>
      <c r="E288" s="744">
        <v>-0.66555575226266339</v>
      </c>
      <c r="F288" s="744" t="s">
        <v>402</v>
      </c>
      <c r="G288" s="744" t="s">
        <v>402</v>
      </c>
      <c r="H288" s="744" t="s">
        <v>402</v>
      </c>
      <c r="I288" s="744" t="s">
        <v>402</v>
      </c>
      <c r="J288" s="744" t="s">
        <v>402</v>
      </c>
      <c r="K288" s="744" t="s">
        <v>402</v>
      </c>
      <c r="L288" s="744" t="s">
        <v>402</v>
      </c>
      <c r="M288" s="744" t="s">
        <v>402</v>
      </c>
      <c r="N288" s="745" t="s">
        <v>402</v>
      </c>
      <c r="O288" s="62"/>
      <c r="P288" s="739">
        <v>-0.58054289739425469</v>
      </c>
      <c r="Q288" s="739" t="s">
        <v>402</v>
      </c>
      <c r="R288" s="741" t="s">
        <v>402</v>
      </c>
      <c r="S288" s="739" t="s">
        <v>402</v>
      </c>
      <c r="T288" s="741" t="s">
        <v>402</v>
      </c>
      <c r="U288" s="739" t="s">
        <v>402</v>
      </c>
      <c r="V288" s="741" t="s">
        <v>402</v>
      </c>
      <c r="W288" s="297"/>
      <c r="X288" s="69"/>
      <c r="Y288" s="880"/>
      <c r="Z288" s="893"/>
      <c r="AA288" s="893"/>
      <c r="AB288" s="893"/>
      <c r="AC288" s="893"/>
      <c r="AD288" s="893"/>
      <c r="AE288" s="893"/>
      <c r="AF288" s="893"/>
      <c r="AG288" s="991"/>
    </row>
    <row r="289" spans="1:34" s="68" customFormat="1" ht="15" thickBot="1" x14ac:dyDescent="0.4">
      <c r="A289" s="400">
        <v>2025</v>
      </c>
      <c r="B289" s="175" t="s">
        <v>47</v>
      </c>
      <c r="C289" s="564">
        <v>2.53918270689482E-2</v>
      </c>
      <c r="D289" s="564">
        <v>2.6534432974966295E-2</v>
      </c>
      <c r="E289" s="564">
        <v>3.5269965663448324E-2</v>
      </c>
      <c r="F289" s="564">
        <v>4.1349939294257773E-2</v>
      </c>
      <c r="G289" s="564">
        <v>3.6645772074931457E-2</v>
      </c>
      <c r="H289" s="564">
        <v>4.7018526655255917E-2</v>
      </c>
      <c r="I289" s="564">
        <v>4.5274925356824439E-2</v>
      </c>
      <c r="J289" s="564">
        <v>3.723635674742657E-2</v>
      </c>
      <c r="K289" s="564">
        <v>4.0087797923015887E-2</v>
      </c>
      <c r="L289" s="564">
        <v>4.3820197111177746E-2</v>
      </c>
      <c r="M289" s="564">
        <v>2.9296425389930655E-2</v>
      </c>
      <c r="N289" s="565">
        <v>2.8441725543924861E-2</v>
      </c>
      <c r="O289" s="139"/>
      <c r="P289" s="611">
        <v>8.7196225707362823E-2</v>
      </c>
      <c r="Q289" s="612">
        <v>0.12501423802444514</v>
      </c>
      <c r="R289" s="613">
        <v>0.21221046373180796</v>
      </c>
      <c r="S289" s="612">
        <v>0.12259908002726691</v>
      </c>
      <c r="T289" s="613">
        <v>0.3348095437590749</v>
      </c>
      <c r="U289" s="611">
        <v>0.10155834804503326</v>
      </c>
      <c r="V289" s="614">
        <v>0.43636789180410818</v>
      </c>
      <c r="W289" s="90"/>
      <c r="X289" s="67"/>
      <c r="Y289" s="877" t="s">
        <v>47</v>
      </c>
      <c r="Z289" s="815">
        <v>3.0940014414648279E-2</v>
      </c>
      <c r="AA289" s="815">
        <v>2.3608449713383543E-2</v>
      </c>
      <c r="AB289" s="815">
        <v>2.8461952709871854E-2</v>
      </c>
      <c r="AC289" s="815">
        <v>2.6243309206862093E-2</v>
      </c>
      <c r="AD289" s="815">
        <v>2.8024286422624473E-2</v>
      </c>
      <c r="AE289" s="815">
        <v>3.0695409222601562E-2</v>
      </c>
      <c r="AF289" s="908">
        <v>0.43636789180410818</v>
      </c>
      <c r="AG289" s="808">
        <f t="shared" si="19"/>
        <v>13.216063667357885</v>
      </c>
      <c r="AH289" s="74"/>
    </row>
    <row r="290" spans="1:34" s="68" customFormat="1" ht="15" customHeight="1" thickBot="1" x14ac:dyDescent="0.3">
      <c r="A290" s="401">
        <v>2026</v>
      </c>
      <c r="B290" s="176"/>
      <c r="C290" s="566">
        <v>2.3270866808434366E-2</v>
      </c>
      <c r="D290" s="566">
        <v>2.2530219122722229E-2</v>
      </c>
      <c r="E290" s="566">
        <v>3.7099963788873896E-2</v>
      </c>
      <c r="F290" s="566">
        <v>0</v>
      </c>
      <c r="G290" s="566">
        <v>0</v>
      </c>
      <c r="H290" s="566">
        <v>0</v>
      </c>
      <c r="I290" s="566">
        <v>0</v>
      </c>
      <c r="J290" s="566">
        <v>0</v>
      </c>
      <c r="K290" s="566">
        <v>0</v>
      </c>
      <c r="L290" s="566">
        <v>0</v>
      </c>
      <c r="M290" s="566">
        <v>0</v>
      </c>
      <c r="N290" s="567">
        <v>0</v>
      </c>
      <c r="O290" s="155"/>
      <c r="P290" s="615">
        <v>8.2901049720030484E-2</v>
      </c>
      <c r="Q290" s="615">
        <v>0</v>
      </c>
      <c r="R290" s="715" t="s">
        <v>402</v>
      </c>
      <c r="S290" s="714">
        <v>0</v>
      </c>
      <c r="T290" s="715" t="s">
        <v>402</v>
      </c>
      <c r="U290" s="714">
        <v>0</v>
      </c>
      <c r="V290" s="715" t="s">
        <v>402</v>
      </c>
      <c r="W290" s="90"/>
      <c r="X290" s="67"/>
      <c r="Y290" s="878"/>
      <c r="Z290" s="815"/>
      <c r="AA290" s="815"/>
      <c r="AB290" s="815"/>
      <c r="AC290" s="815"/>
      <c r="AD290" s="815"/>
      <c r="AE290" s="815"/>
      <c r="AF290" s="908"/>
      <c r="AG290" s="809"/>
    </row>
    <row r="291" spans="1:34" s="68" customFormat="1" ht="15" customHeight="1" thickBot="1" x14ac:dyDescent="0.3">
      <c r="A291" s="402" t="s">
        <v>138</v>
      </c>
      <c r="B291" s="177"/>
      <c r="C291" s="730">
        <v>-8.3529249579191084E-2</v>
      </c>
      <c r="D291" s="730">
        <v>-0.15090632824231862</v>
      </c>
      <c r="E291" s="730">
        <v>5.1885452423960601E-2</v>
      </c>
      <c r="F291" s="730" t="s">
        <v>402</v>
      </c>
      <c r="G291" s="730" t="s">
        <v>402</v>
      </c>
      <c r="H291" s="730" t="s">
        <v>402</v>
      </c>
      <c r="I291" s="730" t="s">
        <v>402</v>
      </c>
      <c r="J291" s="730" t="s">
        <v>402</v>
      </c>
      <c r="K291" s="730" t="s">
        <v>402</v>
      </c>
      <c r="L291" s="730" t="s">
        <v>402</v>
      </c>
      <c r="M291" s="730" t="s">
        <v>402</v>
      </c>
      <c r="N291" s="733" t="s">
        <v>402</v>
      </c>
      <c r="O291" s="63"/>
      <c r="P291" s="736">
        <v>-4.9258737433742567E-2</v>
      </c>
      <c r="Q291" s="736" t="s">
        <v>402</v>
      </c>
      <c r="R291" s="741" t="s">
        <v>402</v>
      </c>
      <c r="S291" s="736" t="s">
        <v>402</v>
      </c>
      <c r="T291" s="741" t="s">
        <v>402</v>
      </c>
      <c r="U291" s="736" t="s">
        <v>402</v>
      </c>
      <c r="V291" s="741" t="s">
        <v>402</v>
      </c>
      <c r="W291" s="297"/>
      <c r="X291" s="70"/>
      <c r="Y291" s="878"/>
      <c r="Z291" s="815"/>
      <c r="AA291" s="815"/>
      <c r="AB291" s="815"/>
      <c r="AC291" s="815"/>
      <c r="AD291" s="815"/>
      <c r="AE291" s="815"/>
      <c r="AF291" s="908"/>
      <c r="AG291" s="810"/>
    </row>
    <row r="292" spans="1:34" s="68" customFormat="1" ht="15" thickBot="1" x14ac:dyDescent="0.4">
      <c r="A292" s="400">
        <v>2025</v>
      </c>
      <c r="B292" s="175" t="s">
        <v>48</v>
      </c>
      <c r="C292" s="564">
        <v>5.4192023135942137E-3</v>
      </c>
      <c r="D292" s="564">
        <v>5.6840085916433124E-3</v>
      </c>
      <c r="E292" s="564">
        <v>7.7085245562724426E-3</v>
      </c>
      <c r="F292" s="564">
        <v>9.117597605283816E-3</v>
      </c>
      <c r="G292" s="564">
        <v>8.0273765534676755E-3</v>
      </c>
      <c r="H292" s="564">
        <v>9.5002949284896925E-3</v>
      </c>
      <c r="I292" s="564">
        <v>9.0962040973401603E-3</v>
      </c>
      <c r="J292" s="564">
        <v>7.2332140470653273E-3</v>
      </c>
      <c r="K292" s="564">
        <v>8.8250882132615959E-3</v>
      </c>
      <c r="L292" s="564">
        <v>9.6900957648635311E-3</v>
      </c>
      <c r="M292" s="564">
        <v>6.3241181233325118E-3</v>
      </c>
      <c r="N292" s="565">
        <v>6.1260359290450017E-3</v>
      </c>
      <c r="O292" s="139"/>
      <c r="P292" s="611">
        <v>1.8811735461509969E-2</v>
      </c>
      <c r="Q292" s="612">
        <v>2.6645269087241186E-2</v>
      </c>
      <c r="R292" s="613">
        <v>4.5457004548751151E-2</v>
      </c>
      <c r="S292" s="612">
        <v>2.5154506357667084E-2</v>
      </c>
      <c r="T292" s="613">
        <v>7.0611510906418234E-2</v>
      </c>
      <c r="U292" s="611">
        <v>2.2140249817241046E-2</v>
      </c>
      <c r="V292" s="614">
        <v>9.2751760723659288E-2</v>
      </c>
      <c r="W292" s="90"/>
      <c r="X292" s="67"/>
      <c r="Y292" s="877" t="s">
        <v>48</v>
      </c>
      <c r="Z292" s="815">
        <v>8.9492598829480196E-3</v>
      </c>
      <c r="AA292" s="815">
        <v>7.8552887866276382E-3</v>
      </c>
      <c r="AB292" s="815">
        <v>8.8027694125131523E-3</v>
      </c>
      <c r="AC292" s="815">
        <v>6.6684349980813424E-3</v>
      </c>
      <c r="AD292" s="815">
        <v>7.017679131274485E-3</v>
      </c>
      <c r="AE292" s="815">
        <v>7.1498406099306062E-3</v>
      </c>
      <c r="AF292" s="908">
        <v>9.2751760723659288E-2</v>
      </c>
      <c r="AG292" s="808">
        <f t="shared" si="19"/>
        <v>11.972563415586338</v>
      </c>
      <c r="AH292" s="74"/>
    </row>
    <row r="293" spans="1:34" s="68" customFormat="1" ht="15" customHeight="1" thickBot="1" x14ac:dyDescent="0.3">
      <c r="A293" s="401">
        <v>2026</v>
      </c>
      <c r="B293" s="176"/>
      <c r="C293" s="566">
        <v>4.9774759137785583E-3</v>
      </c>
      <c r="D293" s="566">
        <v>4.8052140404938144E-3</v>
      </c>
      <c r="E293" s="566">
        <v>8.1938852776941538E-3</v>
      </c>
      <c r="F293" s="566">
        <v>0</v>
      </c>
      <c r="G293" s="566">
        <v>0</v>
      </c>
      <c r="H293" s="566">
        <v>0</v>
      </c>
      <c r="I293" s="566">
        <v>0</v>
      </c>
      <c r="J293" s="566">
        <v>0</v>
      </c>
      <c r="K293" s="566">
        <v>0</v>
      </c>
      <c r="L293" s="566">
        <v>0</v>
      </c>
      <c r="M293" s="566">
        <v>0</v>
      </c>
      <c r="N293" s="567">
        <v>0</v>
      </c>
      <c r="O293" s="155"/>
      <c r="P293" s="615">
        <v>1.7976575231966527E-2</v>
      </c>
      <c r="Q293" s="615">
        <v>0</v>
      </c>
      <c r="R293" s="715" t="s">
        <v>402</v>
      </c>
      <c r="S293" s="714">
        <v>0</v>
      </c>
      <c r="T293" s="715" t="s">
        <v>402</v>
      </c>
      <c r="U293" s="714">
        <v>0</v>
      </c>
      <c r="V293" s="715" t="s">
        <v>402</v>
      </c>
      <c r="W293" s="90"/>
      <c r="X293" s="67"/>
      <c r="Y293" s="878"/>
      <c r="Z293" s="815"/>
      <c r="AA293" s="815"/>
      <c r="AB293" s="815"/>
      <c r="AC293" s="815"/>
      <c r="AD293" s="815"/>
      <c r="AE293" s="815"/>
      <c r="AF293" s="908"/>
      <c r="AG293" s="809"/>
    </row>
    <row r="294" spans="1:34" s="68" customFormat="1" ht="15" customHeight="1" thickBot="1" x14ac:dyDescent="0.3">
      <c r="A294" s="402" t="s">
        <v>138</v>
      </c>
      <c r="B294" s="177"/>
      <c r="C294" s="730">
        <v>-8.1511332158161517E-2</v>
      </c>
      <c r="D294" s="730">
        <v>-0.15460823765141923</v>
      </c>
      <c r="E294" s="730">
        <v>6.2964153240813406E-2</v>
      </c>
      <c r="F294" s="730" t="s">
        <v>402</v>
      </c>
      <c r="G294" s="730" t="s">
        <v>402</v>
      </c>
      <c r="H294" s="730" t="s">
        <v>402</v>
      </c>
      <c r="I294" s="730" t="s">
        <v>402</v>
      </c>
      <c r="J294" s="730" t="s">
        <v>402</v>
      </c>
      <c r="K294" s="730" t="s">
        <v>402</v>
      </c>
      <c r="L294" s="730" t="s">
        <v>402</v>
      </c>
      <c r="M294" s="730" t="s">
        <v>402</v>
      </c>
      <c r="N294" s="733" t="s">
        <v>402</v>
      </c>
      <c r="O294" s="63"/>
      <c r="P294" s="736">
        <v>-4.439570348266024E-2</v>
      </c>
      <c r="Q294" s="736" t="s">
        <v>402</v>
      </c>
      <c r="R294" s="741" t="s">
        <v>402</v>
      </c>
      <c r="S294" s="736" t="s">
        <v>402</v>
      </c>
      <c r="T294" s="741" t="s">
        <v>402</v>
      </c>
      <c r="U294" s="736" t="s">
        <v>402</v>
      </c>
      <c r="V294" s="741" t="s">
        <v>402</v>
      </c>
      <c r="W294" s="297"/>
      <c r="X294" s="70"/>
      <c r="Y294" s="878"/>
      <c r="Z294" s="815"/>
      <c r="AA294" s="815"/>
      <c r="AB294" s="815"/>
      <c r="AC294" s="815"/>
      <c r="AD294" s="815"/>
      <c r="AE294" s="815"/>
      <c r="AF294" s="908"/>
      <c r="AG294" s="810"/>
    </row>
    <row r="295" spans="1:34" s="68" customFormat="1" ht="15" thickBot="1" x14ac:dyDescent="0.4">
      <c r="A295" s="400">
        <v>2025</v>
      </c>
      <c r="B295" s="175" t="s">
        <v>386</v>
      </c>
      <c r="C295" s="564">
        <v>0.17565045147068456</v>
      </c>
      <c r="D295" s="564">
        <v>0.16582426798745367</v>
      </c>
      <c r="E295" s="564">
        <v>0.16762253420768558</v>
      </c>
      <c r="F295" s="564">
        <v>0.16661102846179981</v>
      </c>
      <c r="G295" s="564">
        <v>0.1690444140439305</v>
      </c>
      <c r="H295" s="564">
        <v>0.20601396116216186</v>
      </c>
      <c r="I295" s="564">
        <v>0.20935304744393951</v>
      </c>
      <c r="J295" s="564">
        <v>0.19029613667533152</v>
      </c>
      <c r="K295" s="564">
        <v>0.15031444419193529</v>
      </c>
      <c r="L295" s="564">
        <v>0.1638097530462749</v>
      </c>
      <c r="M295" s="564">
        <v>0.14782990024240161</v>
      </c>
      <c r="N295" s="565">
        <v>0.1686412405085547</v>
      </c>
      <c r="O295" s="139"/>
      <c r="P295" s="611">
        <v>0.50909725366582381</v>
      </c>
      <c r="Q295" s="612">
        <v>0.54166940366789218</v>
      </c>
      <c r="R295" s="613">
        <v>1.050766657333716</v>
      </c>
      <c r="S295" s="612">
        <v>0.54996362831120638</v>
      </c>
      <c r="T295" s="613">
        <v>1.6007302856449224</v>
      </c>
      <c r="U295" s="611">
        <v>0.48028089379723116</v>
      </c>
      <c r="V295" s="614">
        <v>2.0810111794421537</v>
      </c>
      <c r="W295" s="90"/>
      <c r="X295" s="67"/>
      <c r="Y295" s="877" t="s">
        <v>386</v>
      </c>
      <c r="Z295" s="815">
        <v>2.2258053249457439E-3</v>
      </c>
      <c r="AA295" s="815">
        <v>2.561510519517089E-3</v>
      </c>
      <c r="AB295" s="815">
        <v>2.7526456743716165E-3</v>
      </c>
      <c r="AC295" s="815">
        <v>3.4029436004859963E-3</v>
      </c>
      <c r="AD295" s="815">
        <v>2.9467183577601306E-3</v>
      </c>
      <c r="AE295" s="815">
        <v>2.9169337257420398E-3</v>
      </c>
      <c r="AF295" s="908">
        <v>2.0810111794421537</v>
      </c>
      <c r="AG295" s="808">
        <f t="shared" si="19"/>
        <v>712.42422389551018</v>
      </c>
      <c r="AH295" s="74"/>
    </row>
    <row r="296" spans="1:34" s="68" customFormat="1" ht="15" customHeight="1" thickBot="1" x14ac:dyDescent="0.3">
      <c r="A296" s="401">
        <v>2026</v>
      </c>
      <c r="B296" s="176"/>
      <c r="C296" s="566">
        <v>0.17033166572625236</v>
      </c>
      <c r="D296" s="566">
        <v>0.16779528784558112</v>
      </c>
      <c r="E296" s="566">
        <v>0.1831163380386765</v>
      </c>
      <c r="F296" s="566">
        <v>0</v>
      </c>
      <c r="G296" s="566">
        <v>0</v>
      </c>
      <c r="H296" s="566">
        <v>0</v>
      </c>
      <c r="I296" s="566">
        <v>0</v>
      </c>
      <c r="J296" s="566">
        <v>0</v>
      </c>
      <c r="K296" s="566">
        <v>0</v>
      </c>
      <c r="L296" s="566">
        <v>0</v>
      </c>
      <c r="M296" s="566">
        <v>0</v>
      </c>
      <c r="N296" s="567">
        <v>0</v>
      </c>
      <c r="O296" s="155"/>
      <c r="P296" s="615">
        <v>0.52124329161050997</v>
      </c>
      <c r="Q296" s="615">
        <v>0</v>
      </c>
      <c r="R296" s="715" t="s">
        <v>402</v>
      </c>
      <c r="S296" s="714">
        <v>0</v>
      </c>
      <c r="T296" s="715" t="s">
        <v>402</v>
      </c>
      <c r="U296" s="714">
        <v>0</v>
      </c>
      <c r="V296" s="715" t="s">
        <v>402</v>
      </c>
      <c r="W296" s="90"/>
      <c r="X296" s="67"/>
      <c r="Y296" s="878"/>
      <c r="Z296" s="815"/>
      <c r="AA296" s="815"/>
      <c r="AB296" s="815"/>
      <c r="AC296" s="815"/>
      <c r="AD296" s="815"/>
      <c r="AE296" s="815"/>
      <c r="AF296" s="908"/>
      <c r="AG296" s="809"/>
    </row>
    <row r="297" spans="1:34" s="68" customFormat="1" ht="15" customHeight="1" thickBot="1" x14ac:dyDescent="0.3">
      <c r="A297" s="402" t="s">
        <v>138</v>
      </c>
      <c r="B297" s="177"/>
      <c r="C297" s="730">
        <v>-3.028051280198326E-2</v>
      </c>
      <c r="D297" s="730">
        <v>1.1886196646901988E-2</v>
      </c>
      <c r="E297" s="730">
        <v>9.2432702465850891E-2</v>
      </c>
      <c r="F297" s="730" t="s">
        <v>402</v>
      </c>
      <c r="G297" s="730" t="s">
        <v>402</v>
      </c>
      <c r="H297" s="730" t="s">
        <v>402</v>
      </c>
      <c r="I297" s="730" t="s">
        <v>402</v>
      </c>
      <c r="J297" s="730" t="s">
        <v>402</v>
      </c>
      <c r="K297" s="730" t="s">
        <v>402</v>
      </c>
      <c r="L297" s="730" t="s">
        <v>402</v>
      </c>
      <c r="M297" s="730" t="s">
        <v>402</v>
      </c>
      <c r="N297" s="733" t="s">
        <v>402</v>
      </c>
      <c r="O297" s="63"/>
      <c r="P297" s="736">
        <v>2.3857991488319703E-2</v>
      </c>
      <c r="Q297" s="736" t="s">
        <v>402</v>
      </c>
      <c r="R297" s="741" t="s">
        <v>402</v>
      </c>
      <c r="S297" s="736" t="s">
        <v>402</v>
      </c>
      <c r="T297" s="741" t="s">
        <v>402</v>
      </c>
      <c r="U297" s="736" t="s">
        <v>402</v>
      </c>
      <c r="V297" s="741" t="s">
        <v>402</v>
      </c>
      <c r="W297" s="297"/>
      <c r="X297" s="70"/>
      <c r="Y297" s="878"/>
      <c r="Z297" s="815"/>
      <c r="AA297" s="815"/>
      <c r="AB297" s="815"/>
      <c r="AC297" s="815"/>
      <c r="AD297" s="815"/>
      <c r="AE297" s="815"/>
      <c r="AF297" s="908"/>
      <c r="AG297" s="810"/>
    </row>
    <row r="298" spans="1:34" s="68" customFormat="1" ht="15" thickBot="1" x14ac:dyDescent="0.4">
      <c r="A298" s="400">
        <v>2025</v>
      </c>
      <c r="B298" s="175" t="s">
        <v>49</v>
      </c>
      <c r="C298" s="564">
        <v>7.6539056936241467E-2</v>
      </c>
      <c r="D298" s="564">
        <v>7.2624406902602995E-2</v>
      </c>
      <c r="E298" s="564">
        <v>8.0819738035405375E-2</v>
      </c>
      <c r="F298" s="564">
        <v>9.1776387101411033E-2</v>
      </c>
      <c r="G298" s="564">
        <v>8.7369359938599761E-2</v>
      </c>
      <c r="H298" s="564">
        <v>9.4333017773325908E-2</v>
      </c>
      <c r="I298" s="564">
        <v>9.9510515690544588E-2</v>
      </c>
      <c r="J298" s="564">
        <v>9.0520116856411925E-2</v>
      </c>
      <c r="K298" s="564">
        <v>8.9569406009729832E-2</v>
      </c>
      <c r="L298" s="564">
        <v>9.3434454527182145E-2</v>
      </c>
      <c r="M298" s="564">
        <v>7.6129099753719051E-2</v>
      </c>
      <c r="N298" s="565">
        <v>8.8809860809785521E-2</v>
      </c>
      <c r="O298" s="139"/>
      <c r="P298" s="611">
        <v>0.22998320187424984</v>
      </c>
      <c r="Q298" s="612">
        <v>0.27347876481333672</v>
      </c>
      <c r="R298" s="613">
        <v>0.50346196668758658</v>
      </c>
      <c r="S298" s="612">
        <v>0.27960003855668636</v>
      </c>
      <c r="T298" s="613">
        <v>0.78306200524427294</v>
      </c>
      <c r="U298" s="611">
        <v>0.25837341509068673</v>
      </c>
      <c r="V298" s="614">
        <v>1.0414354203349596</v>
      </c>
      <c r="W298" s="90"/>
      <c r="X298" s="67"/>
      <c r="Y298" s="877" t="s">
        <v>49</v>
      </c>
      <c r="Z298" s="815">
        <v>7.0420323837544013E-2</v>
      </c>
      <c r="AA298" s="815">
        <v>7.374178525161254E-2</v>
      </c>
      <c r="AB298" s="815">
        <v>7.664781248398346E-2</v>
      </c>
      <c r="AC298" s="815">
        <v>7.7882500641679037E-2</v>
      </c>
      <c r="AD298" s="815">
        <v>8.1532819840537715E-2</v>
      </c>
      <c r="AE298" s="815">
        <v>8.0703680373066411E-2</v>
      </c>
      <c r="AF298" s="908">
        <v>1.0414354203349596</v>
      </c>
      <c r="AG298" s="808">
        <f t="shared" ref="AG298:AG307" si="20">IFERROR(AF298/AE298-1,0)</f>
        <v>11.904435281275257</v>
      </c>
      <c r="AH298" s="74"/>
    </row>
    <row r="299" spans="1:34" s="68" customFormat="1" ht="15" customHeight="1" thickBot="1" x14ac:dyDescent="0.3">
      <c r="A299" s="401">
        <v>2026</v>
      </c>
      <c r="B299" s="176"/>
      <c r="C299" s="566">
        <v>7.3409972821837796E-2</v>
      </c>
      <c r="D299" s="566">
        <v>7.2104142866624546E-2</v>
      </c>
      <c r="E299" s="566">
        <v>8.6437303762238585E-2</v>
      </c>
      <c r="F299" s="566">
        <v>0</v>
      </c>
      <c r="G299" s="566">
        <v>0</v>
      </c>
      <c r="H299" s="566">
        <v>0</v>
      </c>
      <c r="I299" s="566">
        <v>0</v>
      </c>
      <c r="J299" s="566">
        <v>0</v>
      </c>
      <c r="K299" s="566">
        <v>0</v>
      </c>
      <c r="L299" s="566">
        <v>0</v>
      </c>
      <c r="M299" s="566">
        <v>0</v>
      </c>
      <c r="N299" s="567">
        <v>0</v>
      </c>
      <c r="O299" s="155"/>
      <c r="P299" s="615">
        <v>0.23195141945070091</v>
      </c>
      <c r="Q299" s="615">
        <v>0</v>
      </c>
      <c r="R299" s="715" t="s">
        <v>402</v>
      </c>
      <c r="S299" s="714">
        <v>0</v>
      </c>
      <c r="T299" s="715" t="s">
        <v>402</v>
      </c>
      <c r="U299" s="714">
        <v>0</v>
      </c>
      <c r="V299" s="715" t="s">
        <v>402</v>
      </c>
      <c r="W299" s="90"/>
      <c r="X299" s="67"/>
      <c r="Y299" s="878"/>
      <c r="Z299" s="815"/>
      <c r="AA299" s="815"/>
      <c r="AB299" s="815"/>
      <c r="AC299" s="815"/>
      <c r="AD299" s="815"/>
      <c r="AE299" s="815"/>
      <c r="AF299" s="908"/>
      <c r="AG299" s="809"/>
    </row>
    <row r="300" spans="1:34" s="68" customFormat="1" ht="15" customHeight="1" thickBot="1" x14ac:dyDescent="0.3">
      <c r="A300" s="402" t="s">
        <v>138</v>
      </c>
      <c r="B300" s="177"/>
      <c r="C300" s="730">
        <v>-4.0882187992076512E-2</v>
      </c>
      <c r="D300" s="730">
        <v>-7.1637629574886289E-3</v>
      </c>
      <c r="E300" s="730">
        <v>6.9507348865351135E-2</v>
      </c>
      <c r="F300" s="730" t="s">
        <v>402</v>
      </c>
      <c r="G300" s="730" t="s">
        <v>402</v>
      </c>
      <c r="H300" s="730" t="s">
        <v>402</v>
      </c>
      <c r="I300" s="730" t="s">
        <v>402</v>
      </c>
      <c r="J300" s="730" t="s">
        <v>402</v>
      </c>
      <c r="K300" s="730" t="s">
        <v>402</v>
      </c>
      <c r="L300" s="730" t="s">
        <v>402</v>
      </c>
      <c r="M300" s="730" t="s">
        <v>402</v>
      </c>
      <c r="N300" s="733" t="s">
        <v>402</v>
      </c>
      <c r="O300" s="63"/>
      <c r="P300" s="736">
        <v>8.5580927668241491E-3</v>
      </c>
      <c r="Q300" s="736" t="s">
        <v>402</v>
      </c>
      <c r="R300" s="741" t="s">
        <v>402</v>
      </c>
      <c r="S300" s="736" t="s">
        <v>402</v>
      </c>
      <c r="T300" s="741" t="s">
        <v>402</v>
      </c>
      <c r="U300" s="736" t="s">
        <v>402</v>
      </c>
      <c r="V300" s="741" t="s">
        <v>402</v>
      </c>
      <c r="W300" s="297"/>
      <c r="X300" s="70"/>
      <c r="Y300" s="878"/>
      <c r="Z300" s="815"/>
      <c r="AA300" s="815"/>
      <c r="AB300" s="815"/>
      <c r="AC300" s="815"/>
      <c r="AD300" s="815"/>
      <c r="AE300" s="815"/>
      <c r="AF300" s="908"/>
      <c r="AG300" s="810"/>
    </row>
    <row r="301" spans="1:34" s="68" customFormat="1" ht="15" thickBot="1" x14ac:dyDescent="0.4">
      <c r="A301" s="400">
        <v>2025</v>
      </c>
      <c r="B301" s="175" t="s">
        <v>387</v>
      </c>
      <c r="C301" s="564">
        <v>0.33321471758826227</v>
      </c>
      <c r="D301" s="564">
        <v>0.31409486496850103</v>
      </c>
      <c r="E301" s="564">
        <v>0.34628726700398582</v>
      </c>
      <c r="F301" s="564">
        <v>0.36857872755996157</v>
      </c>
      <c r="G301" s="564">
        <v>0.36130088652651093</v>
      </c>
      <c r="H301" s="564">
        <v>0.36813955005764448</v>
      </c>
      <c r="I301" s="564">
        <v>0.41747384224448014</v>
      </c>
      <c r="J301" s="564">
        <v>0.40903735773945737</v>
      </c>
      <c r="K301" s="564">
        <v>0.35547785752576111</v>
      </c>
      <c r="L301" s="564">
        <v>0.38145622047321365</v>
      </c>
      <c r="M301" s="564">
        <v>0.31764145398483445</v>
      </c>
      <c r="N301" s="565">
        <v>0.36096435207310446</v>
      </c>
      <c r="O301" s="139"/>
      <c r="P301" s="611">
        <v>0.99359684956074912</v>
      </c>
      <c r="Q301" s="612">
        <v>1.098019164144117</v>
      </c>
      <c r="R301" s="613">
        <v>2.0916160137048663</v>
      </c>
      <c r="S301" s="612">
        <v>1.1819890575096985</v>
      </c>
      <c r="T301" s="613">
        <v>3.2736050712145648</v>
      </c>
      <c r="U301" s="611">
        <v>1.0600620265311527</v>
      </c>
      <c r="V301" s="614">
        <v>4.3336670977457175</v>
      </c>
      <c r="W301" s="90"/>
      <c r="X301" s="67"/>
      <c r="Y301" s="877" t="s">
        <v>387</v>
      </c>
      <c r="Z301" s="815">
        <v>0</v>
      </c>
      <c r="AA301" s="815">
        <v>0</v>
      </c>
      <c r="AB301" s="815">
        <v>0</v>
      </c>
      <c r="AC301" s="815">
        <v>1.7975684291493425E-2</v>
      </c>
      <c r="AD301" s="815">
        <v>2.4963951483296172E-2</v>
      </c>
      <c r="AE301" s="815">
        <v>3.0308821646881451E-2</v>
      </c>
      <c r="AF301" s="908">
        <v>4.3336670977457175</v>
      </c>
      <c r="AG301" s="808">
        <f t="shared" si="20"/>
        <v>141.98368799143398</v>
      </c>
      <c r="AH301" s="74"/>
    </row>
    <row r="302" spans="1:34" s="68" customFormat="1" ht="15" customHeight="1" thickBot="1" x14ac:dyDescent="0.3">
      <c r="A302" s="401">
        <v>2026</v>
      </c>
      <c r="B302" s="176"/>
      <c r="C302" s="566">
        <v>0.35099108478212104</v>
      </c>
      <c r="D302" s="566">
        <v>0.33149534091848554</v>
      </c>
      <c r="E302" s="566">
        <v>0.37439815805270665</v>
      </c>
      <c r="F302" s="566">
        <v>0</v>
      </c>
      <c r="G302" s="566">
        <v>0</v>
      </c>
      <c r="H302" s="566">
        <v>0</v>
      </c>
      <c r="I302" s="566">
        <v>0</v>
      </c>
      <c r="J302" s="566">
        <v>0</v>
      </c>
      <c r="K302" s="566">
        <v>0</v>
      </c>
      <c r="L302" s="566">
        <v>0</v>
      </c>
      <c r="M302" s="566">
        <v>0</v>
      </c>
      <c r="N302" s="567">
        <v>0</v>
      </c>
      <c r="O302" s="155"/>
      <c r="P302" s="615">
        <v>1.0568845837533132</v>
      </c>
      <c r="Q302" s="615">
        <v>0</v>
      </c>
      <c r="R302" s="715" t="s">
        <v>402</v>
      </c>
      <c r="S302" s="714">
        <v>0</v>
      </c>
      <c r="T302" s="715" t="s">
        <v>402</v>
      </c>
      <c r="U302" s="714">
        <v>0</v>
      </c>
      <c r="V302" s="715" t="s">
        <v>402</v>
      </c>
      <c r="W302" s="90"/>
      <c r="X302" s="67"/>
      <c r="Y302" s="878"/>
      <c r="Z302" s="815"/>
      <c r="AA302" s="815"/>
      <c r="AB302" s="815"/>
      <c r="AC302" s="815"/>
      <c r="AD302" s="815"/>
      <c r="AE302" s="815"/>
      <c r="AF302" s="908"/>
      <c r="AG302" s="809"/>
    </row>
    <row r="303" spans="1:34" s="68" customFormat="1" ht="15" customHeight="1" thickBot="1" x14ac:dyDescent="0.3">
      <c r="A303" s="402" t="s">
        <v>138</v>
      </c>
      <c r="B303" s="177"/>
      <c r="C303" s="730">
        <v>5.3348085350252136E-2</v>
      </c>
      <c r="D303" s="730">
        <v>5.5398791545762813E-2</v>
      </c>
      <c r="E303" s="730">
        <v>8.1177951739118584E-2</v>
      </c>
      <c r="F303" s="730" t="s">
        <v>402</v>
      </c>
      <c r="G303" s="730" t="s">
        <v>402</v>
      </c>
      <c r="H303" s="730" t="s">
        <v>402</v>
      </c>
      <c r="I303" s="730" t="s">
        <v>402</v>
      </c>
      <c r="J303" s="730" t="s">
        <v>402</v>
      </c>
      <c r="K303" s="730" t="s">
        <v>402</v>
      </c>
      <c r="L303" s="730" t="s">
        <v>402</v>
      </c>
      <c r="M303" s="730" t="s">
        <v>402</v>
      </c>
      <c r="N303" s="733" t="s">
        <v>402</v>
      </c>
      <c r="O303" s="63"/>
      <c r="P303" s="736">
        <v>6.3695586615982527E-2</v>
      </c>
      <c r="Q303" s="736" t="s">
        <v>402</v>
      </c>
      <c r="R303" s="741" t="s">
        <v>402</v>
      </c>
      <c r="S303" s="736" t="s">
        <v>402</v>
      </c>
      <c r="T303" s="741" t="s">
        <v>402</v>
      </c>
      <c r="U303" s="736" t="s">
        <v>402</v>
      </c>
      <c r="V303" s="741" t="s">
        <v>402</v>
      </c>
      <c r="W303" s="297"/>
      <c r="X303" s="70"/>
      <c r="Y303" s="878"/>
      <c r="Z303" s="815"/>
      <c r="AA303" s="815"/>
      <c r="AB303" s="815"/>
      <c r="AC303" s="815"/>
      <c r="AD303" s="815"/>
      <c r="AE303" s="815"/>
      <c r="AF303" s="908"/>
      <c r="AG303" s="810"/>
    </row>
    <row r="304" spans="1:34" s="68" customFormat="1" ht="11" thickBot="1" x14ac:dyDescent="0.3">
      <c r="A304" s="463">
        <v>2025</v>
      </c>
      <c r="B304" s="454" t="s">
        <v>180</v>
      </c>
      <c r="C304" s="576">
        <v>0.6162152553777307</v>
      </c>
      <c r="D304" s="576">
        <v>0.58476198142516733</v>
      </c>
      <c r="E304" s="576">
        <v>0.63770802946679761</v>
      </c>
      <c r="F304" s="576">
        <v>0.67743368002271398</v>
      </c>
      <c r="G304" s="576">
        <v>0.66238780913744033</v>
      </c>
      <c r="H304" s="576">
        <v>0.72500535057687787</v>
      </c>
      <c r="I304" s="576">
        <v>0.78070853483312885</v>
      </c>
      <c r="J304" s="576">
        <v>0.73432318206569269</v>
      </c>
      <c r="K304" s="576">
        <v>0.64427459386370378</v>
      </c>
      <c r="L304" s="576">
        <v>0.69221072092271196</v>
      </c>
      <c r="M304" s="576">
        <v>0.57722099749421829</v>
      </c>
      <c r="N304" s="577">
        <v>0.65298321486441457</v>
      </c>
      <c r="O304" s="92"/>
      <c r="P304" s="620">
        <v>1.8386852662696955</v>
      </c>
      <c r="Q304" s="621">
        <v>2.064826839737032</v>
      </c>
      <c r="R304" s="613">
        <v>3.9035121060067279</v>
      </c>
      <c r="S304" s="621">
        <v>2.159306310762525</v>
      </c>
      <c r="T304" s="613">
        <v>6.0628184167692529</v>
      </c>
      <c r="U304" s="620">
        <v>1.9224149332813449</v>
      </c>
      <c r="V304" s="614">
        <v>7.9852333500505974</v>
      </c>
      <c r="W304" s="90"/>
      <c r="X304" s="90"/>
      <c r="Y304" s="879" t="s">
        <v>180</v>
      </c>
      <c r="Z304" s="893">
        <v>0.11253540346008606</v>
      </c>
      <c r="AA304" s="893">
        <v>0.10776703427114082</v>
      </c>
      <c r="AB304" s="893">
        <v>0.11666518028074008</v>
      </c>
      <c r="AC304" s="893">
        <v>0.1321728727386019</v>
      </c>
      <c r="AD304" s="893">
        <v>0.14448545523549297</v>
      </c>
      <c r="AE304" s="893">
        <v>0.15177468557822207</v>
      </c>
      <c r="AF304" s="893">
        <v>7.9852333500505983</v>
      </c>
      <c r="AG304" s="989">
        <f t="shared" si="20"/>
        <v>51.612418992198442</v>
      </c>
    </row>
    <row r="305" spans="1:34" s="68" customFormat="1" ht="15" customHeight="1" thickBot="1" x14ac:dyDescent="0.3">
      <c r="A305" s="464">
        <v>2026</v>
      </c>
      <c r="B305" s="455"/>
      <c r="C305" s="578">
        <v>0.6229810660524242</v>
      </c>
      <c r="D305" s="578">
        <v>0.59873020479390726</v>
      </c>
      <c r="E305" s="578">
        <v>0.6892456489201898</v>
      </c>
      <c r="F305" s="578">
        <v>0</v>
      </c>
      <c r="G305" s="578">
        <v>0</v>
      </c>
      <c r="H305" s="578">
        <v>0</v>
      </c>
      <c r="I305" s="578">
        <v>0</v>
      </c>
      <c r="J305" s="578">
        <v>0</v>
      </c>
      <c r="K305" s="578">
        <v>0</v>
      </c>
      <c r="L305" s="578">
        <v>0</v>
      </c>
      <c r="M305" s="578">
        <v>0</v>
      </c>
      <c r="N305" s="579">
        <v>0</v>
      </c>
      <c r="O305" s="94"/>
      <c r="P305" s="622">
        <v>1.910956919766521</v>
      </c>
      <c r="Q305" s="622">
        <v>0</v>
      </c>
      <c r="R305" s="715" t="s">
        <v>402</v>
      </c>
      <c r="S305" s="714">
        <v>0</v>
      </c>
      <c r="T305" s="715" t="s">
        <v>402</v>
      </c>
      <c r="U305" s="714">
        <v>0</v>
      </c>
      <c r="V305" s="715" t="s">
        <v>402</v>
      </c>
      <c r="W305" s="90"/>
      <c r="X305" s="90"/>
      <c r="Y305" s="880"/>
      <c r="Z305" s="893"/>
      <c r="AA305" s="893"/>
      <c r="AB305" s="893"/>
      <c r="AC305" s="893"/>
      <c r="AD305" s="893"/>
      <c r="AE305" s="893"/>
      <c r="AF305" s="893"/>
      <c r="AG305" s="990"/>
    </row>
    <row r="306" spans="1:34" s="68" customFormat="1" ht="15" customHeight="1" thickBot="1" x14ac:dyDescent="0.3">
      <c r="A306" s="465" t="s">
        <v>138</v>
      </c>
      <c r="B306" s="456"/>
      <c r="C306" s="744">
        <v>1.0979622162301332E-2</v>
      </c>
      <c r="D306" s="744">
        <v>2.3887023801884184E-2</v>
      </c>
      <c r="E306" s="744">
        <v>8.081695238569285E-2</v>
      </c>
      <c r="F306" s="744" t="s">
        <v>402</v>
      </c>
      <c r="G306" s="744" t="s">
        <v>402</v>
      </c>
      <c r="H306" s="744" t="s">
        <v>402</v>
      </c>
      <c r="I306" s="744" t="s">
        <v>402</v>
      </c>
      <c r="J306" s="744" t="s">
        <v>402</v>
      </c>
      <c r="K306" s="744" t="s">
        <v>402</v>
      </c>
      <c r="L306" s="744" t="s">
        <v>402</v>
      </c>
      <c r="M306" s="744" t="s">
        <v>402</v>
      </c>
      <c r="N306" s="745" t="s">
        <v>402</v>
      </c>
      <c r="O306" s="62"/>
      <c r="P306" s="739">
        <v>3.9306157950267068E-2</v>
      </c>
      <c r="Q306" s="739" t="s">
        <v>402</v>
      </c>
      <c r="R306" s="741" t="s">
        <v>402</v>
      </c>
      <c r="S306" s="739" t="s">
        <v>402</v>
      </c>
      <c r="T306" s="741" t="s">
        <v>402</v>
      </c>
      <c r="U306" s="739" t="s">
        <v>402</v>
      </c>
      <c r="V306" s="741" t="s">
        <v>402</v>
      </c>
      <c r="W306" s="297"/>
      <c r="X306" s="69"/>
      <c r="Y306" s="880"/>
      <c r="Z306" s="893"/>
      <c r="AA306" s="893"/>
      <c r="AB306" s="893"/>
      <c r="AC306" s="893"/>
      <c r="AD306" s="893"/>
      <c r="AE306" s="893"/>
      <c r="AF306" s="893"/>
      <c r="AG306" s="991"/>
    </row>
    <row r="307" spans="1:34" s="68" customFormat="1" ht="11" thickBot="1" x14ac:dyDescent="0.3">
      <c r="A307" s="472">
        <v>2025</v>
      </c>
      <c r="B307" s="407" t="s">
        <v>181</v>
      </c>
      <c r="C307" s="596">
        <v>0.97629494899701763</v>
      </c>
      <c r="D307" s="596">
        <v>1.6098513781998713</v>
      </c>
      <c r="E307" s="596">
        <v>1.7184648744794433</v>
      </c>
      <c r="F307" s="596">
        <v>1.8418180184054322</v>
      </c>
      <c r="G307" s="596">
        <v>1.7655821276517214</v>
      </c>
      <c r="H307" s="596">
        <v>1.9043437216643322</v>
      </c>
      <c r="I307" s="596">
        <v>2.0294442494093068</v>
      </c>
      <c r="J307" s="596">
        <v>1.8352049890629982</v>
      </c>
      <c r="K307" s="596">
        <v>1.7740074950377189</v>
      </c>
      <c r="L307" s="596">
        <v>1.8746992677044116</v>
      </c>
      <c r="M307" s="596">
        <v>1.5904732027962969</v>
      </c>
      <c r="N307" s="597">
        <v>1.8313787838479598</v>
      </c>
      <c r="O307" s="69"/>
      <c r="P307" s="626">
        <v>4.3046112016763329</v>
      </c>
      <c r="Q307" s="627">
        <v>5.5117438677214849</v>
      </c>
      <c r="R307" s="627">
        <v>9.8163550693978188</v>
      </c>
      <c r="S307" s="627">
        <v>5.6386567335100235</v>
      </c>
      <c r="T307" s="627">
        <v>15.455011802907844</v>
      </c>
      <c r="U307" s="626">
        <v>5.2965512543486684</v>
      </c>
      <c r="V307" s="626">
        <v>20.751563057256512</v>
      </c>
      <c r="W307" s="90"/>
      <c r="X307" s="90"/>
      <c r="Y307" s="836" t="s">
        <v>181</v>
      </c>
      <c r="Z307" s="894">
        <v>8.6886905147632962</v>
      </c>
      <c r="AA307" s="894">
        <v>7.223914653374079</v>
      </c>
      <c r="AB307" s="894">
        <v>8.5763582152957358</v>
      </c>
      <c r="AC307" s="894">
        <v>8.0531956221658643</v>
      </c>
      <c r="AD307" s="894">
        <v>8.7955178969434087</v>
      </c>
      <c r="AE307" s="894">
        <v>9.1532904895132834</v>
      </c>
      <c r="AF307" s="894">
        <v>20.751563057256515</v>
      </c>
      <c r="AG307" s="1010">
        <f t="shared" si="20"/>
        <v>1.2671150971370468</v>
      </c>
    </row>
    <row r="308" spans="1:34" s="68" customFormat="1" ht="15" customHeight="1" thickBot="1" x14ac:dyDescent="0.3">
      <c r="A308" s="473">
        <v>2026</v>
      </c>
      <c r="B308" s="408"/>
      <c r="C308" s="598">
        <v>0.95932698998811694</v>
      </c>
      <c r="D308" s="598">
        <v>0.93528151894701328</v>
      </c>
      <c r="E308" s="598">
        <v>1.0506985589374214</v>
      </c>
      <c r="F308" s="598">
        <v>0</v>
      </c>
      <c r="G308" s="598">
        <v>0</v>
      </c>
      <c r="H308" s="598">
        <v>0</v>
      </c>
      <c r="I308" s="598">
        <v>0</v>
      </c>
      <c r="J308" s="598">
        <v>0</v>
      </c>
      <c r="K308" s="598">
        <v>0</v>
      </c>
      <c r="L308" s="598">
        <v>0</v>
      </c>
      <c r="M308" s="598">
        <v>0</v>
      </c>
      <c r="N308" s="599">
        <v>0</v>
      </c>
      <c r="O308" s="69"/>
      <c r="P308" s="628">
        <v>2.9453070678725517</v>
      </c>
      <c r="Q308" s="628">
        <v>0</v>
      </c>
      <c r="R308" s="715" t="s">
        <v>402</v>
      </c>
      <c r="S308" s="714">
        <v>0</v>
      </c>
      <c r="T308" s="715" t="s">
        <v>402</v>
      </c>
      <c r="U308" s="714">
        <v>0</v>
      </c>
      <c r="V308" s="715" t="s">
        <v>402</v>
      </c>
      <c r="W308" s="90"/>
      <c r="X308" s="90"/>
      <c r="Y308" s="837"/>
      <c r="Z308" s="894"/>
      <c r="AA308" s="894"/>
      <c r="AB308" s="894"/>
      <c r="AC308" s="894"/>
      <c r="AD308" s="894"/>
      <c r="AE308" s="894"/>
      <c r="AF308" s="894"/>
      <c r="AG308" s="1011"/>
    </row>
    <row r="309" spans="1:34" s="68" customFormat="1" ht="15" customHeight="1" thickBot="1" x14ac:dyDescent="0.3">
      <c r="A309" s="474" t="s">
        <v>138</v>
      </c>
      <c r="B309" s="409"/>
      <c r="C309" s="750">
        <v>-1.7379951649173719E-2</v>
      </c>
      <c r="D309" s="750">
        <v>-0.41902617122778074</v>
      </c>
      <c r="E309" s="750">
        <v>-0.38858304610055033</v>
      </c>
      <c r="F309" s="750" t="s">
        <v>402</v>
      </c>
      <c r="G309" s="750" t="s">
        <v>402</v>
      </c>
      <c r="H309" s="750" t="s">
        <v>402</v>
      </c>
      <c r="I309" s="750" t="s">
        <v>402</v>
      </c>
      <c r="J309" s="750" t="s">
        <v>402</v>
      </c>
      <c r="K309" s="750" t="s">
        <v>402</v>
      </c>
      <c r="L309" s="750" t="s">
        <v>402</v>
      </c>
      <c r="M309" s="750" t="s">
        <v>402</v>
      </c>
      <c r="N309" s="751" t="s">
        <v>402</v>
      </c>
      <c r="O309" s="727"/>
      <c r="P309" s="740">
        <v>-0.31577860812944758</v>
      </c>
      <c r="Q309" s="740" t="s">
        <v>402</v>
      </c>
      <c r="R309" s="741" t="s">
        <v>402</v>
      </c>
      <c r="S309" s="740" t="s">
        <v>402</v>
      </c>
      <c r="T309" s="741" t="s">
        <v>402</v>
      </c>
      <c r="U309" s="740" t="s">
        <v>402</v>
      </c>
      <c r="V309" s="741" t="s">
        <v>402</v>
      </c>
      <c r="W309" s="297"/>
      <c r="X309" s="69"/>
      <c r="Y309" s="837"/>
      <c r="Z309" s="894"/>
      <c r="AA309" s="894"/>
      <c r="AB309" s="894"/>
      <c r="AC309" s="894"/>
      <c r="AD309" s="894"/>
      <c r="AE309" s="894"/>
      <c r="AF309" s="894"/>
      <c r="AG309" s="1012"/>
    </row>
    <row r="310" spans="1:34" s="68" customFormat="1" ht="8.25" customHeight="1" thickBot="1" x14ac:dyDescent="0.3">
      <c r="R310" s="179"/>
      <c r="T310" s="179"/>
      <c r="V310" s="179"/>
      <c r="W310" s="179"/>
      <c r="AG310" s="84"/>
    </row>
    <row r="311" spans="1:34" s="68" customFormat="1" ht="15" thickBot="1" x14ac:dyDescent="0.4">
      <c r="A311" s="368">
        <v>2025</v>
      </c>
      <c r="B311" s="102" t="s">
        <v>383</v>
      </c>
      <c r="C311" s="566">
        <v>3.2103780805683053E-3</v>
      </c>
      <c r="D311" s="566">
        <v>3.3672514027753642E-3</v>
      </c>
      <c r="E311" s="566">
        <v>4.5665905860167583E-3</v>
      </c>
      <c r="F311" s="566">
        <v>5.4013365446826563E-3</v>
      </c>
      <c r="G311" s="566">
        <v>4.7554810173950418E-3</v>
      </c>
      <c r="H311" s="566">
        <v>5.6280494494270212E-3</v>
      </c>
      <c r="I311" s="566">
        <v>5.3886628622854373E-3</v>
      </c>
      <c r="J311" s="566">
        <v>4.2850129013463677E-3</v>
      </c>
      <c r="K311" s="566">
        <v>5.2280516798321941E-3</v>
      </c>
      <c r="L311" s="566">
        <v>5.7404889579575598E-3</v>
      </c>
      <c r="M311" s="566">
        <v>3.7464573247507882E-3</v>
      </c>
      <c r="N311" s="566">
        <v>3.629111874647132E-3</v>
      </c>
      <c r="O311" s="759"/>
      <c r="P311" s="566">
        <v>1.1144220069360427E-2</v>
      </c>
      <c r="Q311" s="566">
        <v>1.5784867011504722E-2</v>
      </c>
      <c r="R311" s="588">
        <v>2.6929087080865149E-2</v>
      </c>
      <c r="S311" s="566">
        <v>1.4901727443463998E-2</v>
      </c>
      <c r="T311" s="588">
        <v>4.1830814524329143E-2</v>
      </c>
      <c r="U311" s="566">
        <v>1.3116058157355479E-2</v>
      </c>
      <c r="V311" s="588">
        <v>5.4946872681684619E-2</v>
      </c>
      <c r="W311" s="90"/>
      <c r="X311" s="67"/>
      <c r="Y311" s="873" t="s">
        <v>383</v>
      </c>
      <c r="Z311" s="815">
        <v>5.0907451018111071E-3</v>
      </c>
      <c r="AA311" s="815">
        <v>4.0064836437856627E-3</v>
      </c>
      <c r="AB311" s="815">
        <v>4.2803428440191362E-3</v>
      </c>
      <c r="AC311" s="815">
        <v>3.61155949507121E-3</v>
      </c>
      <c r="AD311" s="815">
        <v>3.6874534986169882E-3</v>
      </c>
      <c r="AE311" s="815">
        <v>4.2356218213330772E-3</v>
      </c>
      <c r="AF311" s="815">
        <v>5.4946872681684619E-2</v>
      </c>
      <c r="AG311" s="805">
        <f t="shared" ref="AG311" si="21">IFERROR(AF311/AE311-1,0)</f>
        <v>11.972563415586331</v>
      </c>
      <c r="AH311" s="93"/>
    </row>
    <row r="312" spans="1:34" s="68" customFormat="1" ht="15" customHeight="1" thickBot="1" x14ac:dyDescent="0.3">
      <c r="A312" s="369">
        <v>2026</v>
      </c>
      <c r="B312" s="91"/>
      <c r="C312" s="566">
        <v>2.9486958864898215E-3</v>
      </c>
      <c r="D312" s="566">
        <v>2.8466465976629959E-3</v>
      </c>
      <c r="E312" s="566">
        <v>4.8541220954627737E-3</v>
      </c>
      <c r="F312" s="566">
        <v>0</v>
      </c>
      <c r="G312" s="566">
        <v>0</v>
      </c>
      <c r="H312" s="566">
        <v>0</v>
      </c>
      <c r="I312" s="566">
        <v>0</v>
      </c>
      <c r="J312" s="566">
        <v>0</v>
      </c>
      <c r="K312" s="566">
        <v>0</v>
      </c>
      <c r="L312" s="566">
        <v>0</v>
      </c>
      <c r="M312" s="566">
        <v>0</v>
      </c>
      <c r="N312" s="566">
        <v>0</v>
      </c>
      <c r="O312" s="759"/>
      <c r="P312" s="566">
        <v>1.0649464579615591E-2</v>
      </c>
      <c r="Q312" s="569">
        <v>0</v>
      </c>
      <c r="R312" s="767" t="s">
        <v>402</v>
      </c>
      <c r="S312" s="768">
        <v>0</v>
      </c>
      <c r="T312" s="767" t="s">
        <v>402</v>
      </c>
      <c r="U312" s="768">
        <v>0</v>
      </c>
      <c r="V312" s="767" t="s">
        <v>402</v>
      </c>
      <c r="W312" s="90"/>
      <c r="X312" s="67"/>
      <c r="Y312" s="874"/>
      <c r="Z312" s="815"/>
      <c r="AA312" s="815"/>
      <c r="AB312" s="815"/>
      <c r="AC312" s="815"/>
      <c r="AD312" s="815"/>
      <c r="AE312" s="815"/>
      <c r="AF312" s="815"/>
      <c r="AG312" s="806"/>
    </row>
    <row r="313" spans="1:34" s="68" customFormat="1" ht="15" customHeight="1" thickBot="1" x14ac:dyDescent="0.3">
      <c r="A313" s="370" t="s">
        <v>138</v>
      </c>
      <c r="B313" s="101"/>
      <c r="C313" s="754">
        <v>-8.1511332158161406E-2</v>
      </c>
      <c r="D313" s="754">
        <v>-0.15460823765141923</v>
      </c>
      <c r="E313" s="754">
        <v>6.2964153240813503E-2</v>
      </c>
      <c r="F313" s="754" t="s">
        <v>402</v>
      </c>
      <c r="G313" s="754" t="s">
        <v>402</v>
      </c>
      <c r="H313" s="754" t="s">
        <v>402</v>
      </c>
      <c r="I313" s="754" t="s">
        <v>402</v>
      </c>
      <c r="J313" s="754" t="s">
        <v>402</v>
      </c>
      <c r="K313" s="754" t="s">
        <v>402</v>
      </c>
      <c r="L313" s="754" t="s">
        <v>402</v>
      </c>
      <c r="M313" s="754" t="s">
        <v>402</v>
      </c>
      <c r="N313" s="754" t="s">
        <v>402</v>
      </c>
      <c r="O313" s="755"/>
      <c r="P313" s="754">
        <v>-4.4395703482660184E-2</v>
      </c>
      <c r="Q313" s="754" t="s">
        <v>402</v>
      </c>
      <c r="R313" s="756" t="s">
        <v>402</v>
      </c>
      <c r="S313" s="754" t="s">
        <v>402</v>
      </c>
      <c r="T313" s="756" t="s">
        <v>402</v>
      </c>
      <c r="U313" s="754" t="s">
        <v>402</v>
      </c>
      <c r="V313" s="756" t="s">
        <v>402</v>
      </c>
      <c r="W313" s="297"/>
      <c r="X313" s="70"/>
      <c r="Y313" s="874"/>
      <c r="Z313" s="815"/>
      <c r="AA313" s="815"/>
      <c r="AB313" s="815"/>
      <c r="AC313" s="815"/>
      <c r="AD313" s="815"/>
      <c r="AE313" s="815"/>
      <c r="AF313" s="815"/>
      <c r="AG313" s="807"/>
    </row>
    <row r="314" spans="1:34" s="68" customFormat="1" ht="15" thickBot="1" x14ac:dyDescent="0.4">
      <c r="A314" s="368">
        <v>2025</v>
      </c>
      <c r="B314" s="102" t="s">
        <v>384</v>
      </c>
      <c r="C314" s="566">
        <v>0.33748586538893854</v>
      </c>
      <c r="D314" s="566">
        <v>0.31106366317176415</v>
      </c>
      <c r="E314" s="566">
        <v>0.29577564621056845</v>
      </c>
      <c r="F314" s="566">
        <v>0.25977201400849731</v>
      </c>
      <c r="G314" s="566">
        <v>0.30607850151197524</v>
      </c>
      <c r="H314" s="566">
        <v>0.2498834146505553</v>
      </c>
      <c r="I314" s="566">
        <v>0.23739655692612061</v>
      </c>
      <c r="J314" s="566">
        <v>0.22751359370346377</v>
      </c>
      <c r="K314" s="566">
        <v>0.19819723601732209</v>
      </c>
      <c r="L314" s="566">
        <v>0.23551408774085258</v>
      </c>
      <c r="M314" s="566">
        <v>0.23803907634863722</v>
      </c>
      <c r="N314" s="566">
        <v>0.26822058080106226</v>
      </c>
      <c r="O314" s="759"/>
      <c r="P314" s="566">
        <v>0.94432517477127109</v>
      </c>
      <c r="Q314" s="566">
        <v>0.8157339301710278</v>
      </c>
      <c r="R314" s="588">
        <v>1.7600591049422989</v>
      </c>
      <c r="S314" s="566">
        <v>0.66310738664690649</v>
      </c>
      <c r="T314" s="588">
        <v>2.4231664915892055</v>
      </c>
      <c r="U314" s="566">
        <v>0.74177374489055203</v>
      </c>
      <c r="V314" s="588">
        <v>3.1649402364797576</v>
      </c>
      <c r="W314" s="90"/>
      <c r="X314" s="67"/>
      <c r="Y314" s="873" t="s">
        <v>384</v>
      </c>
      <c r="Z314" s="815">
        <v>0</v>
      </c>
      <c r="AA314" s="815">
        <v>0</v>
      </c>
      <c r="AB314" s="815">
        <v>0</v>
      </c>
      <c r="AC314" s="815">
        <v>0</v>
      </c>
      <c r="AD314" s="815">
        <v>0</v>
      </c>
      <c r="AE314" s="815">
        <v>0</v>
      </c>
      <c r="AF314" s="815">
        <v>3.1649402364797576</v>
      </c>
      <c r="AG314" s="805">
        <f t="shared" ref="AG314:AG323" si="22">IFERROR(AF314/AE314-1,0)</f>
        <v>0</v>
      </c>
      <c r="AH314" s="93"/>
    </row>
    <row r="315" spans="1:34" s="68" customFormat="1" ht="15" customHeight="1" thickBot="1" x14ac:dyDescent="0.3">
      <c r="A315" s="369">
        <v>2026</v>
      </c>
      <c r="B315" s="91"/>
      <c r="C315" s="566">
        <v>0.31312227981591656</v>
      </c>
      <c r="D315" s="566">
        <v>0.29624022292605295</v>
      </c>
      <c r="E315" s="566">
        <v>0.35285265357599366</v>
      </c>
      <c r="F315" s="566">
        <v>0</v>
      </c>
      <c r="G315" s="566">
        <v>0</v>
      </c>
      <c r="H315" s="566">
        <v>0</v>
      </c>
      <c r="I315" s="566">
        <v>0</v>
      </c>
      <c r="J315" s="566">
        <v>0</v>
      </c>
      <c r="K315" s="566">
        <v>0</v>
      </c>
      <c r="L315" s="566">
        <v>0</v>
      </c>
      <c r="M315" s="566">
        <v>0</v>
      </c>
      <c r="N315" s="566">
        <v>0</v>
      </c>
      <c r="O315" s="759"/>
      <c r="P315" s="566">
        <v>0.96221515631796328</v>
      </c>
      <c r="Q315" s="566">
        <v>0</v>
      </c>
      <c r="R315" s="767" t="s">
        <v>402</v>
      </c>
      <c r="S315" s="768">
        <v>0</v>
      </c>
      <c r="T315" s="767" t="s">
        <v>402</v>
      </c>
      <c r="U315" s="768">
        <v>0</v>
      </c>
      <c r="V315" s="767" t="s">
        <v>402</v>
      </c>
      <c r="W315" s="90"/>
      <c r="X315" s="67"/>
      <c r="Y315" s="874"/>
      <c r="Z315" s="815"/>
      <c r="AA315" s="815"/>
      <c r="AB315" s="815"/>
      <c r="AC315" s="815"/>
      <c r="AD315" s="815"/>
      <c r="AE315" s="815"/>
      <c r="AF315" s="815"/>
      <c r="AG315" s="806"/>
    </row>
    <row r="316" spans="1:34" s="68" customFormat="1" ht="15" customHeight="1" thickBot="1" x14ac:dyDescent="0.3">
      <c r="A316" s="370" t="s">
        <v>138</v>
      </c>
      <c r="B316" s="101"/>
      <c r="C316" s="754">
        <v>-7.2191425098482143E-2</v>
      </c>
      <c r="D316" s="754">
        <v>-4.7654039994783765E-2</v>
      </c>
      <c r="E316" s="754">
        <v>0.1929739926078666</v>
      </c>
      <c r="F316" s="754" t="s">
        <v>402</v>
      </c>
      <c r="G316" s="754" t="s">
        <v>402</v>
      </c>
      <c r="H316" s="754" t="s">
        <v>402</v>
      </c>
      <c r="I316" s="754" t="s">
        <v>402</v>
      </c>
      <c r="J316" s="754" t="s">
        <v>402</v>
      </c>
      <c r="K316" s="754" t="s">
        <v>402</v>
      </c>
      <c r="L316" s="754" t="s">
        <v>402</v>
      </c>
      <c r="M316" s="754" t="s">
        <v>402</v>
      </c>
      <c r="N316" s="754" t="s">
        <v>402</v>
      </c>
      <c r="O316" s="755"/>
      <c r="P316" s="754">
        <v>1.8944725847243667E-2</v>
      </c>
      <c r="Q316" s="754" t="s">
        <v>402</v>
      </c>
      <c r="R316" s="756" t="s">
        <v>402</v>
      </c>
      <c r="S316" s="754" t="s">
        <v>402</v>
      </c>
      <c r="T316" s="756" t="s">
        <v>402</v>
      </c>
      <c r="U316" s="754" t="s">
        <v>402</v>
      </c>
      <c r="V316" s="756" t="s">
        <v>402</v>
      </c>
      <c r="W316" s="297"/>
      <c r="X316" s="70"/>
      <c r="Y316" s="874"/>
      <c r="Z316" s="815"/>
      <c r="AA316" s="815"/>
      <c r="AB316" s="815"/>
      <c r="AC316" s="815"/>
      <c r="AD316" s="815"/>
      <c r="AE316" s="815"/>
      <c r="AF316" s="815"/>
      <c r="AG316" s="807"/>
    </row>
    <row r="317" spans="1:34" s="68" customFormat="1" ht="15" thickBot="1" x14ac:dyDescent="0.4">
      <c r="A317" s="368">
        <v>2025</v>
      </c>
      <c r="B317" s="102" t="s">
        <v>385</v>
      </c>
      <c r="C317" s="566">
        <v>1.3201637421335843</v>
      </c>
      <c r="D317" s="566">
        <v>1.2574713275711686</v>
      </c>
      <c r="E317" s="566">
        <v>1.4420168737020438</v>
      </c>
      <c r="F317" s="566">
        <v>1.6137318626697592</v>
      </c>
      <c r="G317" s="566">
        <v>1.7124249711298969</v>
      </c>
      <c r="H317" s="566">
        <v>1.7730697011304957</v>
      </c>
      <c r="I317" s="566">
        <v>1.9210630535181454</v>
      </c>
      <c r="J317" s="566">
        <v>1.8842776881694774</v>
      </c>
      <c r="K317" s="566">
        <v>1.767213007985091</v>
      </c>
      <c r="L317" s="566">
        <v>1.7364211523944124</v>
      </c>
      <c r="M317" s="566">
        <v>1.4502872434280081</v>
      </c>
      <c r="N317" s="566">
        <v>1.5610079209730696</v>
      </c>
      <c r="O317" s="759"/>
      <c r="P317" s="566">
        <v>4.0196519434067968</v>
      </c>
      <c r="Q317" s="566">
        <v>5.0992265349301515</v>
      </c>
      <c r="R317" s="588">
        <v>9.1188784783369492</v>
      </c>
      <c r="S317" s="566">
        <v>5.5725537496727133</v>
      </c>
      <c r="T317" s="588">
        <v>14.691432228009663</v>
      </c>
      <c r="U317" s="566">
        <v>4.7477163167954899</v>
      </c>
      <c r="V317" s="588">
        <v>19.439148544805153</v>
      </c>
      <c r="W317" s="90"/>
      <c r="X317" s="67"/>
      <c r="Y317" s="873" t="s">
        <v>385</v>
      </c>
      <c r="Z317" s="815">
        <v>0</v>
      </c>
      <c r="AA317" s="815">
        <v>0</v>
      </c>
      <c r="AB317" s="815">
        <v>0</v>
      </c>
      <c r="AC317" s="815">
        <v>5.6885973536780661E-2</v>
      </c>
      <c r="AD317" s="815">
        <v>6.6770761935534009E-2</v>
      </c>
      <c r="AE317" s="815">
        <v>0.11772538766615737</v>
      </c>
      <c r="AF317" s="815">
        <v>19.439148544805153</v>
      </c>
      <c r="AG317" s="805">
        <f t="shared" si="22"/>
        <v>164.1228246529983</v>
      </c>
      <c r="AH317" s="93"/>
    </row>
    <row r="318" spans="1:34" s="68" customFormat="1" ht="15" customHeight="1" thickBot="1" x14ac:dyDescent="0.3">
      <c r="A318" s="369">
        <v>2026</v>
      </c>
      <c r="B318" s="91"/>
      <c r="C318" s="566">
        <v>1.5381337102153809</v>
      </c>
      <c r="D318" s="566">
        <v>1.4386827483268307</v>
      </c>
      <c r="E318" s="566">
        <v>1.6222057374744787</v>
      </c>
      <c r="F318" s="566">
        <v>0</v>
      </c>
      <c r="G318" s="566">
        <v>0</v>
      </c>
      <c r="H318" s="566">
        <v>0</v>
      </c>
      <c r="I318" s="566">
        <v>0</v>
      </c>
      <c r="J318" s="566">
        <v>0</v>
      </c>
      <c r="K318" s="566">
        <v>0</v>
      </c>
      <c r="L318" s="566">
        <v>0</v>
      </c>
      <c r="M318" s="566">
        <v>0</v>
      </c>
      <c r="N318" s="566">
        <v>0</v>
      </c>
      <c r="O318" s="759"/>
      <c r="P318" s="566">
        <v>4.5990221960166906</v>
      </c>
      <c r="Q318" s="566">
        <v>0</v>
      </c>
      <c r="R318" s="767" t="s">
        <v>402</v>
      </c>
      <c r="S318" s="768">
        <v>0</v>
      </c>
      <c r="T318" s="767" t="s">
        <v>402</v>
      </c>
      <c r="U318" s="768">
        <v>0</v>
      </c>
      <c r="V318" s="767" t="s">
        <v>402</v>
      </c>
      <c r="W318" s="90"/>
      <c r="X318" s="67"/>
      <c r="Y318" s="874"/>
      <c r="Z318" s="815"/>
      <c r="AA318" s="815"/>
      <c r="AB318" s="815"/>
      <c r="AC318" s="815"/>
      <c r="AD318" s="815"/>
      <c r="AE318" s="815"/>
      <c r="AF318" s="815"/>
      <c r="AG318" s="806"/>
    </row>
    <row r="319" spans="1:34" s="68" customFormat="1" ht="15" customHeight="1" thickBot="1" x14ac:dyDescent="0.3">
      <c r="A319" s="370" t="s">
        <v>138</v>
      </c>
      <c r="B319" s="101"/>
      <c r="C319" s="754">
        <v>0.16510828249950582</v>
      </c>
      <c r="D319" s="754">
        <v>0.14410779536872276</v>
      </c>
      <c r="E319" s="754">
        <v>0.12495614098456548</v>
      </c>
      <c r="F319" s="754" t="s">
        <v>402</v>
      </c>
      <c r="G319" s="754" t="s">
        <v>402</v>
      </c>
      <c r="H319" s="754" t="s">
        <v>402</v>
      </c>
      <c r="I319" s="754" t="s">
        <v>402</v>
      </c>
      <c r="J319" s="754" t="s">
        <v>402</v>
      </c>
      <c r="K319" s="754" t="s">
        <v>402</v>
      </c>
      <c r="L319" s="754" t="s">
        <v>402</v>
      </c>
      <c r="M319" s="754" t="s">
        <v>402</v>
      </c>
      <c r="N319" s="754" t="s">
        <v>402</v>
      </c>
      <c r="O319" s="755"/>
      <c r="P319" s="754">
        <v>0.14413443272375895</v>
      </c>
      <c r="Q319" s="754" t="s">
        <v>402</v>
      </c>
      <c r="R319" s="756" t="s">
        <v>402</v>
      </c>
      <c r="S319" s="754" t="s">
        <v>402</v>
      </c>
      <c r="T319" s="756" t="s">
        <v>402</v>
      </c>
      <c r="U319" s="754" t="s">
        <v>402</v>
      </c>
      <c r="V319" s="756" t="s">
        <v>402</v>
      </c>
      <c r="W319" s="297"/>
      <c r="X319" s="70"/>
      <c r="Y319" s="874"/>
      <c r="Z319" s="815"/>
      <c r="AA319" s="815"/>
      <c r="AB319" s="815"/>
      <c r="AC319" s="815"/>
      <c r="AD319" s="815"/>
      <c r="AE319" s="815"/>
      <c r="AF319" s="815"/>
      <c r="AG319" s="807"/>
    </row>
    <row r="320" spans="1:34" s="68" customFormat="1" ht="15" thickBot="1" x14ac:dyDescent="0.4">
      <c r="A320" s="368">
        <v>2025</v>
      </c>
      <c r="B320" s="102" t="s">
        <v>182</v>
      </c>
      <c r="C320" s="566">
        <v>0</v>
      </c>
      <c r="D320" s="566">
        <v>0</v>
      </c>
      <c r="E320" s="566">
        <v>1.5207749999999998E-4</v>
      </c>
      <c r="F320" s="566">
        <v>1.5207749999999998E-4</v>
      </c>
      <c r="G320" s="566">
        <v>0</v>
      </c>
      <c r="H320" s="566">
        <v>0</v>
      </c>
      <c r="I320" s="566">
        <v>0</v>
      </c>
      <c r="J320" s="566">
        <v>0</v>
      </c>
      <c r="K320" s="566">
        <v>0</v>
      </c>
      <c r="L320" s="566">
        <v>0</v>
      </c>
      <c r="M320" s="566">
        <v>0</v>
      </c>
      <c r="N320" s="566">
        <v>0</v>
      </c>
      <c r="O320" s="759"/>
      <c r="P320" s="566">
        <v>1.5207749999999998E-4</v>
      </c>
      <c r="Q320" s="566">
        <v>1.5207749999999998E-4</v>
      </c>
      <c r="R320" s="588">
        <v>3.0415499999999996E-4</v>
      </c>
      <c r="S320" s="566">
        <v>0</v>
      </c>
      <c r="T320" s="588">
        <v>3.0415499999999996E-4</v>
      </c>
      <c r="U320" s="566">
        <v>0</v>
      </c>
      <c r="V320" s="588">
        <v>3.0415499999999996E-4</v>
      </c>
      <c r="W320" s="90"/>
      <c r="X320" s="67"/>
      <c r="Y320" s="873" t="s">
        <v>182</v>
      </c>
      <c r="Z320" s="815">
        <v>0</v>
      </c>
      <c r="AA320" s="815">
        <v>0</v>
      </c>
      <c r="AB320" s="815">
        <v>0</v>
      </c>
      <c r="AC320" s="815">
        <v>0</v>
      </c>
      <c r="AD320" s="815">
        <v>0</v>
      </c>
      <c r="AE320" s="815">
        <v>0</v>
      </c>
      <c r="AF320" s="815">
        <v>3.0415499999999996E-4</v>
      </c>
      <c r="AG320" s="805">
        <f t="shared" si="22"/>
        <v>0</v>
      </c>
      <c r="AH320" s="93"/>
    </row>
    <row r="321" spans="1:34" s="68" customFormat="1" ht="15" customHeight="1" thickBot="1" x14ac:dyDescent="0.3">
      <c r="A321" s="369">
        <v>2026</v>
      </c>
      <c r="B321" s="91"/>
      <c r="C321" s="566">
        <v>0</v>
      </c>
      <c r="D321" s="566">
        <v>0</v>
      </c>
      <c r="E321" s="566">
        <v>1.5207749999999998E-4</v>
      </c>
      <c r="F321" s="566">
        <v>0</v>
      </c>
      <c r="G321" s="566">
        <v>0</v>
      </c>
      <c r="H321" s="566">
        <v>0</v>
      </c>
      <c r="I321" s="566">
        <v>0</v>
      </c>
      <c r="J321" s="566">
        <v>0</v>
      </c>
      <c r="K321" s="566">
        <v>0</v>
      </c>
      <c r="L321" s="566">
        <v>0</v>
      </c>
      <c r="M321" s="566">
        <v>0</v>
      </c>
      <c r="N321" s="566">
        <v>0</v>
      </c>
      <c r="O321" s="759"/>
      <c r="P321" s="566">
        <v>1.5207749999999998E-4</v>
      </c>
      <c r="Q321" s="566">
        <v>0</v>
      </c>
      <c r="R321" s="767" t="s">
        <v>402</v>
      </c>
      <c r="S321" s="768">
        <v>0</v>
      </c>
      <c r="T321" s="767" t="s">
        <v>402</v>
      </c>
      <c r="U321" s="768">
        <v>0</v>
      </c>
      <c r="V321" s="767" t="s">
        <v>402</v>
      </c>
      <c r="W321" s="90"/>
      <c r="X321" s="67"/>
      <c r="Y321" s="874"/>
      <c r="Z321" s="815"/>
      <c r="AA321" s="815"/>
      <c r="AB321" s="815"/>
      <c r="AC321" s="815"/>
      <c r="AD321" s="815"/>
      <c r="AE321" s="815"/>
      <c r="AF321" s="815"/>
      <c r="AG321" s="806"/>
    </row>
    <row r="322" spans="1:34" s="68" customFormat="1" ht="15" customHeight="1" thickBot="1" x14ac:dyDescent="0.3">
      <c r="A322" s="479" t="s">
        <v>138</v>
      </c>
      <c r="B322" s="101"/>
      <c r="C322" s="754" t="s">
        <v>402</v>
      </c>
      <c r="D322" s="754" t="s">
        <v>402</v>
      </c>
      <c r="E322" s="754">
        <v>0</v>
      </c>
      <c r="F322" s="754" t="s">
        <v>402</v>
      </c>
      <c r="G322" s="754" t="s">
        <v>402</v>
      </c>
      <c r="H322" s="754" t="s">
        <v>402</v>
      </c>
      <c r="I322" s="754" t="s">
        <v>402</v>
      </c>
      <c r="J322" s="754" t="s">
        <v>402</v>
      </c>
      <c r="K322" s="754" t="s">
        <v>402</v>
      </c>
      <c r="L322" s="754" t="s">
        <v>402</v>
      </c>
      <c r="M322" s="754" t="s">
        <v>402</v>
      </c>
      <c r="N322" s="754" t="s">
        <v>402</v>
      </c>
      <c r="O322" s="755"/>
      <c r="P322" s="754">
        <v>0</v>
      </c>
      <c r="Q322" s="754" t="s">
        <v>402</v>
      </c>
      <c r="R322" s="756" t="s">
        <v>402</v>
      </c>
      <c r="S322" s="754" t="s">
        <v>402</v>
      </c>
      <c r="T322" s="756" t="s">
        <v>402</v>
      </c>
      <c r="U322" s="754" t="s">
        <v>402</v>
      </c>
      <c r="V322" s="756" t="s">
        <v>402</v>
      </c>
      <c r="W322" s="297"/>
      <c r="X322" s="70"/>
      <c r="Y322" s="874"/>
      <c r="Z322" s="815"/>
      <c r="AA322" s="815"/>
      <c r="AB322" s="815"/>
      <c r="AC322" s="815"/>
      <c r="AD322" s="815"/>
      <c r="AE322" s="815"/>
      <c r="AF322" s="815"/>
      <c r="AG322" s="807"/>
    </row>
    <row r="323" spans="1:34" s="68" customFormat="1" ht="11" thickBot="1" x14ac:dyDescent="0.3">
      <c r="A323" s="477">
        <v>2025</v>
      </c>
      <c r="B323" s="407" t="s">
        <v>388</v>
      </c>
      <c r="C323" s="752">
        <v>1.6608599856030912</v>
      </c>
      <c r="D323" s="752">
        <v>1.5719022421457081</v>
      </c>
      <c r="E323" s="752">
        <v>1.7425111879986288</v>
      </c>
      <c r="F323" s="752">
        <v>1.879057290722939</v>
      </c>
      <c r="G323" s="752">
        <v>2.0232589536592673</v>
      </c>
      <c r="H323" s="752">
        <v>2.0285811652304782</v>
      </c>
      <c r="I323" s="752">
        <v>2.1638482733065514</v>
      </c>
      <c r="J323" s="752">
        <v>2.1160762947742877</v>
      </c>
      <c r="K323" s="752">
        <v>1.9706382956822452</v>
      </c>
      <c r="L323" s="752">
        <v>1.9776757290932225</v>
      </c>
      <c r="M323" s="752">
        <v>1.6920727771013961</v>
      </c>
      <c r="N323" s="752">
        <v>1.8328576136487791</v>
      </c>
      <c r="O323" s="637"/>
      <c r="P323" s="752">
        <v>4.9752734157474281</v>
      </c>
      <c r="Q323" s="752">
        <v>5.9308974096126841</v>
      </c>
      <c r="R323" s="767">
        <v>10.906170825360112</v>
      </c>
      <c r="S323" s="768">
        <v>6.2505628637630837</v>
      </c>
      <c r="T323" s="767">
        <v>17.156733689123197</v>
      </c>
      <c r="U323" s="768">
        <v>5.5026061198433975</v>
      </c>
      <c r="V323" s="767">
        <v>22.659339808966592</v>
      </c>
      <c r="W323" s="90"/>
      <c r="X323" s="90"/>
      <c r="Y323" s="875" t="s">
        <v>388</v>
      </c>
      <c r="Z323" s="895">
        <v>5.0907451018111071E-3</v>
      </c>
      <c r="AA323" s="895">
        <v>4.0064836437856627E-3</v>
      </c>
      <c r="AB323" s="895">
        <v>4.2803428440191362E-3</v>
      </c>
      <c r="AC323" s="895">
        <v>6.0497533031851874E-2</v>
      </c>
      <c r="AD323" s="895">
        <v>7.0458215434150998E-2</v>
      </c>
      <c r="AE323" s="895">
        <v>0.12196100948749045</v>
      </c>
      <c r="AF323" s="895">
        <v>22.659339808966592</v>
      </c>
      <c r="AG323" s="1013">
        <f t="shared" si="22"/>
        <v>184.79167148735976</v>
      </c>
    </row>
    <row r="324" spans="1:34" s="68" customFormat="1" ht="15" customHeight="1" thickBot="1" x14ac:dyDescent="0.3">
      <c r="A324" s="477">
        <v>2026</v>
      </c>
      <c r="B324" s="408"/>
      <c r="C324" s="598">
        <v>1.8542046859177872</v>
      </c>
      <c r="D324" s="598">
        <v>1.7377696178505466</v>
      </c>
      <c r="E324" s="598">
        <v>1.9800645906459351</v>
      </c>
      <c r="F324" s="598">
        <v>0</v>
      </c>
      <c r="G324" s="598">
        <v>0</v>
      </c>
      <c r="H324" s="598">
        <v>0</v>
      </c>
      <c r="I324" s="598">
        <v>0</v>
      </c>
      <c r="J324" s="598">
        <v>0</v>
      </c>
      <c r="K324" s="598">
        <v>0</v>
      </c>
      <c r="L324" s="598">
        <v>0</v>
      </c>
      <c r="M324" s="598">
        <v>0</v>
      </c>
      <c r="N324" s="598">
        <v>0</v>
      </c>
      <c r="O324" s="637"/>
      <c r="P324" s="598">
        <v>5.5720388944142698</v>
      </c>
      <c r="Q324" s="598">
        <v>0</v>
      </c>
      <c r="R324" s="767" t="s">
        <v>402</v>
      </c>
      <c r="S324" s="768">
        <v>0</v>
      </c>
      <c r="T324" s="767" t="s">
        <v>402</v>
      </c>
      <c r="U324" s="768">
        <v>0</v>
      </c>
      <c r="V324" s="767" t="s">
        <v>402</v>
      </c>
      <c r="W324" s="90"/>
      <c r="X324" s="90"/>
      <c r="Y324" s="876"/>
      <c r="Z324" s="895"/>
      <c r="AA324" s="895"/>
      <c r="AB324" s="895"/>
      <c r="AC324" s="895"/>
      <c r="AD324" s="895"/>
      <c r="AE324" s="895"/>
      <c r="AF324" s="895"/>
      <c r="AG324" s="1014"/>
    </row>
    <row r="325" spans="1:34" s="68" customFormat="1" ht="15" customHeight="1" thickBot="1" x14ac:dyDescent="0.3">
      <c r="A325" s="477" t="s">
        <v>138</v>
      </c>
      <c r="B325" s="409"/>
      <c r="C325" s="760">
        <v>0.11641240200298321</v>
      </c>
      <c r="D325" s="760">
        <v>0.10552015975142519</v>
      </c>
      <c r="E325" s="760">
        <v>0.13632819363423979</v>
      </c>
      <c r="F325" s="760" t="s">
        <v>402</v>
      </c>
      <c r="G325" s="760" t="s">
        <v>402</v>
      </c>
      <c r="H325" s="760" t="s">
        <v>402</v>
      </c>
      <c r="I325" s="760" t="s">
        <v>402</v>
      </c>
      <c r="J325" s="760" t="s">
        <v>402</v>
      </c>
      <c r="K325" s="760" t="s">
        <v>402</v>
      </c>
      <c r="L325" s="760" t="s">
        <v>402</v>
      </c>
      <c r="M325" s="760" t="s">
        <v>402</v>
      </c>
      <c r="N325" s="760" t="s">
        <v>402</v>
      </c>
      <c r="O325" s="761"/>
      <c r="P325" s="760">
        <v>0.11994626803383236</v>
      </c>
      <c r="Q325" s="760" t="s">
        <v>402</v>
      </c>
      <c r="R325" s="756" t="s">
        <v>402</v>
      </c>
      <c r="S325" s="760" t="s">
        <v>402</v>
      </c>
      <c r="T325" s="756" t="s">
        <v>402</v>
      </c>
      <c r="U325" s="760" t="s">
        <v>402</v>
      </c>
      <c r="V325" s="756" t="s">
        <v>402</v>
      </c>
      <c r="W325" s="297"/>
      <c r="X325" s="69"/>
      <c r="Y325" s="876"/>
      <c r="Z325" s="895"/>
      <c r="AA325" s="895"/>
      <c r="AB325" s="895"/>
      <c r="AC325" s="895"/>
      <c r="AD325" s="895"/>
      <c r="AE325" s="895"/>
      <c r="AF325" s="895"/>
      <c r="AG325" s="1015"/>
    </row>
    <row r="326" spans="1:34" x14ac:dyDescent="0.35">
      <c r="B326" s="10"/>
      <c r="C326" s="10"/>
      <c r="D326" s="10"/>
      <c r="E326" s="10"/>
      <c r="F326" s="10"/>
      <c r="G326" s="10"/>
      <c r="H326" s="10"/>
      <c r="I326" s="10"/>
      <c r="J326" s="10"/>
      <c r="K326" s="10"/>
      <c r="L326" s="10"/>
      <c r="M326" s="10"/>
      <c r="N326" s="10"/>
      <c r="O326" s="10"/>
      <c r="AF326" s="42"/>
      <c r="AG326" s="42"/>
    </row>
    <row r="327" spans="1:34" ht="15" thickBot="1" x14ac:dyDescent="0.4">
      <c r="A327" s="480"/>
      <c r="B327" s="361" t="s">
        <v>183</v>
      </c>
      <c r="C327" s="362"/>
      <c r="D327" s="362"/>
      <c r="E327" s="362"/>
      <c r="F327" s="362"/>
      <c r="G327" s="362"/>
      <c r="H327" s="362"/>
      <c r="I327" s="362"/>
      <c r="J327" s="362"/>
      <c r="K327" s="362"/>
      <c r="L327" s="362"/>
      <c r="M327" s="362"/>
      <c r="N327" s="362"/>
      <c r="O327" s="362"/>
      <c r="P327" s="362"/>
      <c r="Q327" s="362"/>
      <c r="R327" s="362"/>
      <c r="S327" s="362"/>
      <c r="T327" s="362"/>
      <c r="U327" s="362"/>
      <c r="V327" s="362"/>
      <c r="W327" s="362"/>
      <c r="X327" s="362"/>
      <c r="Y327" s="362"/>
      <c r="Z327" s="362"/>
      <c r="AA327" s="362"/>
      <c r="AB327" s="362"/>
      <c r="AC327" s="362"/>
      <c r="AD327" s="362"/>
      <c r="AE327" s="362"/>
      <c r="AF327" s="362"/>
      <c r="AG327" s="362"/>
    </row>
    <row r="328" spans="1:34" s="165" customFormat="1" ht="24.5" thickBot="1" x14ac:dyDescent="0.35">
      <c r="B328" s="48" t="s">
        <v>394</v>
      </c>
      <c r="C328" s="4" t="s">
        <v>114</v>
      </c>
      <c r="D328" s="4" t="s">
        <v>115</v>
      </c>
      <c r="E328" s="49" t="s">
        <v>116</v>
      </c>
      <c r="F328" s="49" t="s">
        <v>117</v>
      </c>
      <c r="G328" s="49" t="s">
        <v>118</v>
      </c>
      <c r="H328" s="49" t="s">
        <v>119</v>
      </c>
      <c r="I328" s="49" t="s">
        <v>120</v>
      </c>
      <c r="J328" s="49" t="s">
        <v>121</v>
      </c>
      <c r="K328" s="49" t="s">
        <v>122</v>
      </c>
      <c r="L328" s="4" t="s">
        <v>123</v>
      </c>
      <c r="M328" s="4" t="s">
        <v>124</v>
      </c>
      <c r="N328" s="50" t="s">
        <v>125</v>
      </c>
      <c r="O328" s="168"/>
      <c r="P328" s="170" t="s">
        <v>126</v>
      </c>
      <c r="Q328" s="170" t="s">
        <v>127</v>
      </c>
      <c r="R328" s="169" t="s">
        <v>128</v>
      </c>
      <c r="S328" s="170" t="s">
        <v>129</v>
      </c>
      <c r="T328" s="169" t="s">
        <v>130</v>
      </c>
      <c r="U328" s="170" t="s">
        <v>131</v>
      </c>
      <c r="V328" s="169" t="s">
        <v>136</v>
      </c>
      <c r="W328" s="172"/>
      <c r="X328" s="172"/>
      <c r="Y328" s="48" t="s">
        <v>394</v>
      </c>
      <c r="Z328" s="174">
        <v>2019</v>
      </c>
      <c r="AA328" s="174">
        <v>2020</v>
      </c>
      <c r="AB328" s="174">
        <v>2021</v>
      </c>
      <c r="AC328" s="174">
        <v>2022</v>
      </c>
      <c r="AD328" s="174">
        <v>2023</v>
      </c>
      <c r="AE328" s="174">
        <v>2024</v>
      </c>
      <c r="AF328" s="80">
        <v>2025</v>
      </c>
      <c r="AG328" s="57" t="s">
        <v>411</v>
      </c>
    </row>
    <row r="329" spans="1:34" s="68" customFormat="1" ht="15" thickBot="1" x14ac:dyDescent="0.4">
      <c r="A329" s="400">
        <v>2025</v>
      </c>
      <c r="B329" s="102" t="s">
        <v>184</v>
      </c>
      <c r="C329" s="564">
        <v>-5.3723128799903526</v>
      </c>
      <c r="D329" s="564">
        <v>-5.1210108364329843</v>
      </c>
      <c r="E329" s="564">
        <v>-5.31738659681805</v>
      </c>
      <c r="F329" s="564">
        <v>-5.3485001402883441</v>
      </c>
      <c r="G329" s="564">
        <v>-5.3881067282478643</v>
      </c>
      <c r="H329" s="564">
        <v>-5.3866981257472117</v>
      </c>
      <c r="I329" s="564">
        <v>-5.2890488288637503</v>
      </c>
      <c r="J329" s="564">
        <v>-5.1429063194210665</v>
      </c>
      <c r="K329" s="564">
        <v>-5.3778736453754767</v>
      </c>
      <c r="L329" s="564">
        <v>-5.3767757640146741</v>
      </c>
      <c r="M329" s="564">
        <v>-5.3858073918129747</v>
      </c>
      <c r="N329" s="565">
        <v>-5.3854552411878105</v>
      </c>
      <c r="O329" s="139"/>
      <c r="P329" s="611">
        <v>-15.810710313241387</v>
      </c>
      <c r="Q329" s="612">
        <v>-16.123304994283419</v>
      </c>
      <c r="R329" s="613">
        <v>-31.934015307524806</v>
      </c>
      <c r="S329" s="612">
        <v>-15.809828793660294</v>
      </c>
      <c r="T329" s="613">
        <v>-47.743844101185104</v>
      </c>
      <c r="U329" s="611">
        <v>-16.148038397015458</v>
      </c>
      <c r="V329" s="614">
        <v>-63.891882498200559</v>
      </c>
      <c r="W329" s="90"/>
      <c r="X329" s="67"/>
      <c r="Y329" s="871" t="s">
        <v>184</v>
      </c>
      <c r="Z329" s="815">
        <v>0</v>
      </c>
      <c r="AA329" s="815">
        <v>0</v>
      </c>
      <c r="AB329" s="815">
        <v>0</v>
      </c>
      <c r="AC329" s="815">
        <v>0</v>
      </c>
      <c r="AD329" s="815">
        <v>0</v>
      </c>
      <c r="AE329" s="815">
        <v>0</v>
      </c>
      <c r="AF329" s="815">
        <v>-63.891882498200559</v>
      </c>
      <c r="AG329" s="808">
        <f t="shared" ref="AG329" si="23">IFERROR(AF329/AE329-1,0)</f>
        <v>0</v>
      </c>
      <c r="AH329" s="74"/>
    </row>
    <row r="330" spans="1:34" s="68" customFormat="1" ht="15" customHeight="1" thickBot="1" x14ac:dyDescent="0.3">
      <c r="A330" s="401">
        <v>2026</v>
      </c>
      <c r="B330" s="91"/>
      <c r="C330" s="566">
        <v>-5.3866617527487275</v>
      </c>
      <c r="D330" s="566">
        <v>-5.0890343802752867</v>
      </c>
      <c r="E330" s="566">
        <v>-5.182020409687361</v>
      </c>
      <c r="F330" s="566">
        <v>0</v>
      </c>
      <c r="G330" s="566">
        <v>0</v>
      </c>
      <c r="H330" s="566">
        <v>0</v>
      </c>
      <c r="I330" s="566">
        <v>0</v>
      </c>
      <c r="J330" s="566">
        <v>0</v>
      </c>
      <c r="K330" s="566">
        <v>0</v>
      </c>
      <c r="L330" s="566">
        <v>0</v>
      </c>
      <c r="M330" s="566">
        <v>0</v>
      </c>
      <c r="N330" s="567">
        <v>0</v>
      </c>
      <c r="O330" s="155"/>
      <c r="P330" s="615">
        <v>-15.657716542711375</v>
      </c>
      <c r="Q330" s="615">
        <v>0</v>
      </c>
      <c r="R330" s="715" t="s">
        <v>402</v>
      </c>
      <c r="S330" s="714">
        <v>0</v>
      </c>
      <c r="T330" s="715" t="s">
        <v>402</v>
      </c>
      <c r="U330" s="714">
        <v>0</v>
      </c>
      <c r="V330" s="715" t="s">
        <v>402</v>
      </c>
      <c r="W330" s="90"/>
      <c r="X330" s="67"/>
      <c r="Y330" s="872"/>
      <c r="Z330" s="815"/>
      <c r="AA330" s="815"/>
      <c r="AB330" s="815"/>
      <c r="AC330" s="815"/>
      <c r="AD330" s="815"/>
      <c r="AE330" s="815"/>
      <c r="AF330" s="815"/>
      <c r="AG330" s="809"/>
    </row>
    <row r="331" spans="1:34" s="68" customFormat="1" ht="15" customHeight="1" thickBot="1" x14ac:dyDescent="0.3">
      <c r="A331" s="402" t="s">
        <v>138</v>
      </c>
      <c r="B331" s="101"/>
      <c r="C331" s="730">
        <v>2.6708929801573093E-3</v>
      </c>
      <c r="D331" s="730">
        <v>-6.2441688133530035E-3</v>
      </c>
      <c r="E331" s="730">
        <v>-2.5457277680673591E-2</v>
      </c>
      <c r="F331" s="730" t="s">
        <v>402</v>
      </c>
      <c r="G331" s="730" t="s">
        <v>402</v>
      </c>
      <c r="H331" s="730" t="s">
        <v>402</v>
      </c>
      <c r="I331" s="730" t="s">
        <v>402</v>
      </c>
      <c r="J331" s="730" t="s">
        <v>402</v>
      </c>
      <c r="K331" s="730" t="s">
        <v>402</v>
      </c>
      <c r="L331" s="730" t="s">
        <v>402</v>
      </c>
      <c r="M331" s="730" t="s">
        <v>402</v>
      </c>
      <c r="N331" s="733" t="s">
        <v>402</v>
      </c>
      <c r="O331" s="63"/>
      <c r="P331" s="736">
        <v>-9.6765905831492117E-3</v>
      </c>
      <c r="Q331" s="736" t="s">
        <v>402</v>
      </c>
      <c r="R331" s="741" t="s">
        <v>402</v>
      </c>
      <c r="S331" s="736" t="s">
        <v>402</v>
      </c>
      <c r="T331" s="741" t="s">
        <v>402</v>
      </c>
      <c r="U331" s="736" t="s">
        <v>402</v>
      </c>
      <c r="V331" s="741" t="s">
        <v>402</v>
      </c>
      <c r="W331" s="297"/>
      <c r="X331" s="70"/>
      <c r="Y331" s="872"/>
      <c r="Z331" s="815"/>
      <c r="AA331" s="815"/>
      <c r="AB331" s="815"/>
      <c r="AC331" s="815"/>
      <c r="AD331" s="815"/>
      <c r="AE331" s="815"/>
      <c r="AF331" s="815"/>
      <c r="AG331" s="810"/>
    </row>
    <row r="332" spans="1:34" s="68" customFormat="1" ht="15" thickBot="1" x14ac:dyDescent="0.4">
      <c r="A332" s="400">
        <v>2025</v>
      </c>
      <c r="B332" s="102" t="s">
        <v>51</v>
      </c>
      <c r="C332" s="564">
        <v>0.97222844530691865</v>
      </c>
      <c r="D332" s="564">
        <v>0.97222844530691865</v>
      </c>
      <c r="E332" s="564">
        <v>0.97222844530691865</v>
      </c>
      <c r="F332" s="564">
        <v>0.97222844530691865</v>
      </c>
      <c r="G332" s="564">
        <v>0.97222844530691865</v>
      </c>
      <c r="H332" s="564">
        <v>0.97222844530691865</v>
      </c>
      <c r="I332" s="564">
        <v>0.97222844530691865</v>
      </c>
      <c r="J332" s="564">
        <v>0.97222844530691865</v>
      </c>
      <c r="K332" s="564">
        <v>0.97222844530691865</v>
      </c>
      <c r="L332" s="564">
        <v>0.97222844530691865</v>
      </c>
      <c r="M332" s="564">
        <v>0.97222844530691865</v>
      </c>
      <c r="N332" s="565">
        <v>0.97222844530691865</v>
      </c>
      <c r="O332" s="139"/>
      <c r="P332" s="611">
        <v>2.9166853359207559</v>
      </c>
      <c r="Q332" s="612">
        <v>2.9166853359207559</v>
      </c>
      <c r="R332" s="613">
        <v>5.8333706718415117</v>
      </c>
      <c r="S332" s="612">
        <v>2.9166853359207559</v>
      </c>
      <c r="T332" s="613">
        <v>8.750056007762268</v>
      </c>
      <c r="U332" s="611">
        <v>2.9166853359207559</v>
      </c>
      <c r="V332" s="614">
        <v>11.666741343683023</v>
      </c>
      <c r="W332" s="90"/>
      <c r="X332" s="67"/>
      <c r="Y332" s="871" t="s">
        <v>51</v>
      </c>
      <c r="Z332" s="815">
        <v>0</v>
      </c>
      <c r="AA332" s="815">
        <v>0</v>
      </c>
      <c r="AB332" s="815">
        <v>0</v>
      </c>
      <c r="AC332" s="815">
        <v>0</v>
      </c>
      <c r="AD332" s="815">
        <v>0</v>
      </c>
      <c r="AE332" s="815">
        <v>0</v>
      </c>
      <c r="AF332" s="815">
        <v>11.666741343683023</v>
      </c>
      <c r="AG332" s="808">
        <f t="shared" ref="AG332:AG350" si="24">IFERROR(AF332/AE332-1,0)</f>
        <v>0</v>
      </c>
      <c r="AH332" s="74"/>
    </row>
    <row r="333" spans="1:34" s="68" customFormat="1" ht="15" customHeight="1" thickBot="1" x14ac:dyDescent="0.3">
      <c r="A333" s="401">
        <v>2026</v>
      </c>
      <c r="B333" s="91"/>
      <c r="C333" s="566">
        <v>0.93777380990485792</v>
      </c>
      <c r="D333" s="566">
        <v>0.93777380990485792</v>
      </c>
      <c r="E333" s="566">
        <v>0.93777380990485792</v>
      </c>
      <c r="F333" s="566">
        <v>0</v>
      </c>
      <c r="G333" s="566">
        <v>0</v>
      </c>
      <c r="H333" s="566">
        <v>0</v>
      </c>
      <c r="I333" s="566">
        <v>0</v>
      </c>
      <c r="J333" s="566">
        <v>0</v>
      </c>
      <c r="K333" s="566">
        <v>0</v>
      </c>
      <c r="L333" s="566">
        <v>0</v>
      </c>
      <c r="M333" s="566">
        <v>0</v>
      </c>
      <c r="N333" s="567">
        <v>0</v>
      </c>
      <c r="O333" s="155"/>
      <c r="P333" s="615">
        <v>2.8133214297145739</v>
      </c>
      <c r="Q333" s="615">
        <v>0</v>
      </c>
      <c r="R333" s="715" t="s">
        <v>402</v>
      </c>
      <c r="S333" s="714">
        <v>0</v>
      </c>
      <c r="T333" s="715" t="s">
        <v>402</v>
      </c>
      <c r="U333" s="714">
        <v>0</v>
      </c>
      <c r="V333" s="715" t="s">
        <v>402</v>
      </c>
      <c r="W333" s="90"/>
      <c r="X333" s="67"/>
      <c r="Y333" s="872"/>
      <c r="Z333" s="815"/>
      <c r="AA333" s="815"/>
      <c r="AB333" s="815"/>
      <c r="AC333" s="815"/>
      <c r="AD333" s="815"/>
      <c r="AE333" s="815"/>
      <c r="AF333" s="815"/>
      <c r="AG333" s="809"/>
    </row>
    <row r="334" spans="1:34" s="68" customFormat="1" ht="15" customHeight="1" thickBot="1" x14ac:dyDescent="0.3">
      <c r="A334" s="402" t="s">
        <v>138</v>
      </c>
      <c r="B334" s="101"/>
      <c r="C334" s="730">
        <v>-3.5438826716475975E-2</v>
      </c>
      <c r="D334" s="730">
        <v>-3.5438826716475975E-2</v>
      </c>
      <c r="E334" s="730">
        <v>-3.5438826716475975E-2</v>
      </c>
      <c r="F334" s="730" t="s">
        <v>402</v>
      </c>
      <c r="G334" s="730" t="s">
        <v>402</v>
      </c>
      <c r="H334" s="730" t="s">
        <v>402</v>
      </c>
      <c r="I334" s="730" t="s">
        <v>402</v>
      </c>
      <c r="J334" s="730" t="s">
        <v>402</v>
      </c>
      <c r="K334" s="730" t="s">
        <v>402</v>
      </c>
      <c r="L334" s="730" t="s">
        <v>402</v>
      </c>
      <c r="M334" s="730" t="s">
        <v>402</v>
      </c>
      <c r="N334" s="733" t="s">
        <v>402</v>
      </c>
      <c r="O334" s="63"/>
      <c r="P334" s="736">
        <v>-3.5438826716475899E-2</v>
      </c>
      <c r="Q334" s="736" t="s">
        <v>402</v>
      </c>
      <c r="R334" s="741" t="s">
        <v>402</v>
      </c>
      <c r="S334" s="736" t="s">
        <v>402</v>
      </c>
      <c r="T334" s="741" t="s">
        <v>402</v>
      </c>
      <c r="U334" s="736" t="s">
        <v>402</v>
      </c>
      <c r="V334" s="741" t="s">
        <v>402</v>
      </c>
      <c r="W334" s="297"/>
      <c r="X334" s="70"/>
      <c r="Y334" s="872"/>
      <c r="Z334" s="815"/>
      <c r="AA334" s="815"/>
      <c r="AB334" s="815"/>
      <c r="AC334" s="815"/>
      <c r="AD334" s="815"/>
      <c r="AE334" s="815"/>
      <c r="AF334" s="815"/>
      <c r="AG334" s="810"/>
    </row>
    <row r="335" spans="1:34" s="68" customFormat="1" ht="15" thickBot="1" x14ac:dyDescent="0.4">
      <c r="A335" s="400">
        <v>2025</v>
      </c>
      <c r="B335" s="102" t="s">
        <v>52</v>
      </c>
      <c r="C335" s="564">
        <v>-0.47504543440952651</v>
      </c>
      <c r="D335" s="564">
        <v>-0.47504543440952651</v>
      </c>
      <c r="E335" s="564">
        <v>-0.47504543440952651</v>
      </c>
      <c r="F335" s="564">
        <v>-0.47504543440952651</v>
      </c>
      <c r="G335" s="564">
        <v>-0.47504543440952651</v>
      </c>
      <c r="H335" s="564">
        <v>-0.47504543440952651</v>
      </c>
      <c r="I335" s="564">
        <v>-0.47504543440952651</v>
      </c>
      <c r="J335" s="564">
        <v>-0.47504543440952651</v>
      </c>
      <c r="K335" s="564">
        <v>-0.47504543440952651</v>
      </c>
      <c r="L335" s="564">
        <v>-0.47504543440952651</v>
      </c>
      <c r="M335" s="564">
        <v>-0.47504543440952651</v>
      </c>
      <c r="N335" s="565">
        <v>-0.47504543440952651</v>
      </c>
      <c r="O335" s="139"/>
      <c r="P335" s="611">
        <v>-1.4251363032285795</v>
      </c>
      <c r="Q335" s="612">
        <v>-1.4251363032285795</v>
      </c>
      <c r="R335" s="613">
        <v>-2.8502726064571591</v>
      </c>
      <c r="S335" s="612">
        <v>-1.4251363032285795</v>
      </c>
      <c r="T335" s="613">
        <v>-4.2754089096857388</v>
      </c>
      <c r="U335" s="611">
        <v>-1.4251363032285795</v>
      </c>
      <c r="V335" s="614">
        <v>-5.7005452129143181</v>
      </c>
      <c r="W335" s="90"/>
      <c r="X335" s="67"/>
      <c r="Y335" s="871" t="s">
        <v>52</v>
      </c>
      <c r="Z335" s="815">
        <v>0</v>
      </c>
      <c r="AA335" s="815">
        <v>0</v>
      </c>
      <c r="AB335" s="815">
        <v>0</v>
      </c>
      <c r="AC335" s="815">
        <v>0</v>
      </c>
      <c r="AD335" s="815">
        <v>0</v>
      </c>
      <c r="AE335" s="815">
        <v>0</v>
      </c>
      <c r="AF335" s="815">
        <v>-5.7005452129143181</v>
      </c>
      <c r="AG335" s="808">
        <f t="shared" si="24"/>
        <v>0</v>
      </c>
      <c r="AH335" s="74"/>
    </row>
    <row r="336" spans="1:34" s="68" customFormat="1" ht="15" customHeight="1" thickBot="1" x14ac:dyDescent="0.3">
      <c r="A336" s="401">
        <v>2026</v>
      </c>
      <c r="B336" s="91"/>
      <c r="C336" s="566">
        <v>-0.4793266096324611</v>
      </c>
      <c r="D336" s="566">
        <v>-0.4793266096324611</v>
      </c>
      <c r="E336" s="566">
        <v>-0.4793266096324611</v>
      </c>
      <c r="F336" s="566">
        <v>0</v>
      </c>
      <c r="G336" s="566">
        <v>0</v>
      </c>
      <c r="H336" s="566">
        <v>0</v>
      </c>
      <c r="I336" s="566">
        <v>0</v>
      </c>
      <c r="J336" s="566">
        <v>0</v>
      </c>
      <c r="K336" s="566">
        <v>0</v>
      </c>
      <c r="L336" s="566">
        <v>0</v>
      </c>
      <c r="M336" s="566">
        <v>0</v>
      </c>
      <c r="N336" s="567">
        <v>0</v>
      </c>
      <c r="O336" s="155"/>
      <c r="P336" s="615">
        <v>-1.4379798288973833</v>
      </c>
      <c r="Q336" s="615">
        <v>0</v>
      </c>
      <c r="R336" s="715" t="s">
        <v>402</v>
      </c>
      <c r="S336" s="714">
        <v>0</v>
      </c>
      <c r="T336" s="715" t="s">
        <v>402</v>
      </c>
      <c r="U336" s="714">
        <v>0</v>
      </c>
      <c r="V336" s="715" t="s">
        <v>402</v>
      </c>
      <c r="W336" s="90"/>
      <c r="X336" s="67"/>
      <c r="Y336" s="872"/>
      <c r="Z336" s="815"/>
      <c r="AA336" s="815"/>
      <c r="AB336" s="815"/>
      <c r="AC336" s="815"/>
      <c r="AD336" s="815"/>
      <c r="AE336" s="815"/>
      <c r="AF336" s="815"/>
      <c r="AG336" s="809"/>
    </row>
    <row r="337" spans="1:34" s="68" customFormat="1" ht="15" customHeight="1" thickBot="1" x14ac:dyDescent="0.3">
      <c r="A337" s="402" t="s">
        <v>138</v>
      </c>
      <c r="B337" s="101"/>
      <c r="C337" s="730">
        <v>9.0121384457804848E-3</v>
      </c>
      <c r="D337" s="730">
        <v>9.0121384457804848E-3</v>
      </c>
      <c r="E337" s="730">
        <v>9.0121384457804848E-3</v>
      </c>
      <c r="F337" s="730" t="s">
        <v>402</v>
      </c>
      <c r="G337" s="730" t="s">
        <v>402</v>
      </c>
      <c r="H337" s="730" t="s">
        <v>402</v>
      </c>
      <c r="I337" s="730" t="s">
        <v>402</v>
      </c>
      <c r="J337" s="730" t="s">
        <v>402</v>
      </c>
      <c r="K337" s="730" t="s">
        <v>402</v>
      </c>
      <c r="L337" s="730" t="s">
        <v>402</v>
      </c>
      <c r="M337" s="730" t="s">
        <v>402</v>
      </c>
      <c r="N337" s="733" t="s">
        <v>402</v>
      </c>
      <c r="O337" s="63"/>
      <c r="P337" s="736">
        <v>9.0121384457804848E-3</v>
      </c>
      <c r="Q337" s="736" t="s">
        <v>402</v>
      </c>
      <c r="R337" s="741" t="s">
        <v>402</v>
      </c>
      <c r="S337" s="736" t="s">
        <v>402</v>
      </c>
      <c r="T337" s="741" t="s">
        <v>402</v>
      </c>
      <c r="U337" s="736" t="s">
        <v>402</v>
      </c>
      <c r="V337" s="741" t="s">
        <v>402</v>
      </c>
      <c r="W337" s="297"/>
      <c r="X337" s="70"/>
      <c r="Y337" s="872"/>
      <c r="Z337" s="815"/>
      <c r="AA337" s="815"/>
      <c r="AB337" s="815"/>
      <c r="AC337" s="815"/>
      <c r="AD337" s="815"/>
      <c r="AE337" s="815"/>
      <c r="AF337" s="815"/>
      <c r="AG337" s="810"/>
    </row>
    <row r="338" spans="1:34" s="68" customFormat="1" ht="15" thickBot="1" x14ac:dyDescent="0.4">
      <c r="A338" s="400">
        <v>2025</v>
      </c>
      <c r="B338" s="102" t="s">
        <v>53</v>
      </c>
      <c r="C338" s="564">
        <v>7.0066914057494156E-2</v>
      </c>
      <c r="D338" s="564">
        <v>7.0066914057494156E-2</v>
      </c>
      <c r="E338" s="564">
        <v>7.0066914057494156E-2</v>
      </c>
      <c r="F338" s="564">
        <v>7.0066914057494156E-2</v>
      </c>
      <c r="G338" s="564">
        <v>7.0066914057494156E-2</v>
      </c>
      <c r="H338" s="564">
        <v>7.0066914057494156E-2</v>
      </c>
      <c r="I338" s="564">
        <v>7.0066914057494156E-2</v>
      </c>
      <c r="J338" s="564">
        <v>7.0066914057494156E-2</v>
      </c>
      <c r="K338" s="564">
        <v>7.0066914057494156E-2</v>
      </c>
      <c r="L338" s="564">
        <v>7.0066914057494156E-2</v>
      </c>
      <c r="M338" s="564">
        <v>7.0066914057494156E-2</v>
      </c>
      <c r="N338" s="565">
        <v>7.0066914057494156E-2</v>
      </c>
      <c r="O338" s="139"/>
      <c r="P338" s="611">
        <v>0.21020074217248247</v>
      </c>
      <c r="Q338" s="612">
        <v>0.21020074217248247</v>
      </c>
      <c r="R338" s="613">
        <v>0.42040148434496494</v>
      </c>
      <c r="S338" s="612">
        <v>0.21020074217248247</v>
      </c>
      <c r="T338" s="613">
        <v>0.63060222651744735</v>
      </c>
      <c r="U338" s="611">
        <v>0.21020074217248247</v>
      </c>
      <c r="V338" s="614">
        <v>0.84080296868992987</v>
      </c>
      <c r="W338" s="90"/>
      <c r="X338" s="67"/>
      <c r="Y338" s="871" t="s">
        <v>53</v>
      </c>
      <c r="Z338" s="815">
        <v>0</v>
      </c>
      <c r="AA338" s="815">
        <v>0</v>
      </c>
      <c r="AB338" s="815">
        <v>0</v>
      </c>
      <c r="AC338" s="815">
        <v>0</v>
      </c>
      <c r="AD338" s="815">
        <v>0</v>
      </c>
      <c r="AE338" s="815">
        <v>0</v>
      </c>
      <c r="AF338" s="815">
        <v>0.84080296868992987</v>
      </c>
      <c r="AG338" s="808">
        <f t="shared" si="24"/>
        <v>0</v>
      </c>
      <c r="AH338" s="74"/>
    </row>
    <row r="339" spans="1:34" s="68" customFormat="1" ht="15" customHeight="1" thickBot="1" x14ac:dyDescent="0.3">
      <c r="A339" s="401">
        <v>2026</v>
      </c>
      <c r="B339" s="91"/>
      <c r="C339" s="566">
        <v>6.6890881373655481E-2</v>
      </c>
      <c r="D339" s="566">
        <v>6.6890881373655481E-2</v>
      </c>
      <c r="E339" s="566">
        <v>6.6890881373655481E-2</v>
      </c>
      <c r="F339" s="566">
        <v>0</v>
      </c>
      <c r="G339" s="566">
        <v>0</v>
      </c>
      <c r="H339" s="566">
        <v>0</v>
      </c>
      <c r="I339" s="566">
        <v>0</v>
      </c>
      <c r="J339" s="566">
        <v>0</v>
      </c>
      <c r="K339" s="566">
        <v>0</v>
      </c>
      <c r="L339" s="566">
        <v>0</v>
      </c>
      <c r="M339" s="566">
        <v>0</v>
      </c>
      <c r="N339" s="567">
        <v>0</v>
      </c>
      <c r="O339" s="155"/>
      <c r="P339" s="615">
        <v>0.20067264412096644</v>
      </c>
      <c r="Q339" s="615">
        <v>0</v>
      </c>
      <c r="R339" s="715" t="s">
        <v>402</v>
      </c>
      <c r="S339" s="714">
        <v>0</v>
      </c>
      <c r="T339" s="715" t="s">
        <v>402</v>
      </c>
      <c r="U339" s="714">
        <v>0</v>
      </c>
      <c r="V339" s="715" t="s">
        <v>402</v>
      </c>
      <c r="W339" s="90"/>
      <c r="X339" s="67"/>
      <c r="Y339" s="872"/>
      <c r="Z339" s="815"/>
      <c r="AA339" s="815"/>
      <c r="AB339" s="815"/>
      <c r="AC339" s="815"/>
      <c r="AD339" s="815"/>
      <c r="AE339" s="815"/>
      <c r="AF339" s="815"/>
      <c r="AG339" s="809"/>
    </row>
    <row r="340" spans="1:34" s="68" customFormat="1" ht="15" customHeight="1" thickBot="1" x14ac:dyDescent="0.3">
      <c r="A340" s="402" t="s">
        <v>138</v>
      </c>
      <c r="B340" s="101"/>
      <c r="C340" s="730">
        <v>-4.5328565223131528E-2</v>
      </c>
      <c r="D340" s="730">
        <v>-4.5328565223131528E-2</v>
      </c>
      <c r="E340" s="730">
        <v>-4.5328565223131528E-2</v>
      </c>
      <c r="F340" s="730" t="s">
        <v>402</v>
      </c>
      <c r="G340" s="730" t="s">
        <v>402</v>
      </c>
      <c r="H340" s="730" t="s">
        <v>402</v>
      </c>
      <c r="I340" s="730" t="s">
        <v>402</v>
      </c>
      <c r="J340" s="730" t="s">
        <v>402</v>
      </c>
      <c r="K340" s="730" t="s">
        <v>402</v>
      </c>
      <c r="L340" s="730" t="s">
        <v>402</v>
      </c>
      <c r="M340" s="730" t="s">
        <v>402</v>
      </c>
      <c r="N340" s="733" t="s">
        <v>402</v>
      </c>
      <c r="O340" s="63"/>
      <c r="P340" s="736">
        <v>-4.5328565223131528E-2</v>
      </c>
      <c r="Q340" s="736" t="s">
        <v>402</v>
      </c>
      <c r="R340" s="741" t="s">
        <v>402</v>
      </c>
      <c r="S340" s="736" t="s">
        <v>402</v>
      </c>
      <c r="T340" s="741" t="s">
        <v>402</v>
      </c>
      <c r="U340" s="736" t="s">
        <v>402</v>
      </c>
      <c r="V340" s="741" t="s">
        <v>402</v>
      </c>
      <c r="W340" s="297"/>
      <c r="X340" s="70"/>
      <c r="Y340" s="872"/>
      <c r="Z340" s="815"/>
      <c r="AA340" s="815"/>
      <c r="AB340" s="815"/>
      <c r="AC340" s="815"/>
      <c r="AD340" s="815"/>
      <c r="AE340" s="815"/>
      <c r="AF340" s="815"/>
      <c r="AG340" s="810"/>
    </row>
    <row r="341" spans="1:34" s="68" customFormat="1" ht="15" thickBot="1" x14ac:dyDescent="0.4">
      <c r="A341" s="400">
        <v>2025</v>
      </c>
      <c r="B341" s="102" t="s">
        <v>54</v>
      </c>
      <c r="C341" s="564">
        <v>0.41467179808752169</v>
      </c>
      <c r="D341" s="564">
        <v>0.41467179808752169</v>
      </c>
      <c r="E341" s="564">
        <v>0.41467179808752169</v>
      </c>
      <c r="F341" s="564">
        <v>0.41467179808752169</v>
      </c>
      <c r="G341" s="564">
        <v>0.41467179808752169</v>
      </c>
      <c r="H341" s="564">
        <v>0.41467179808752169</v>
      </c>
      <c r="I341" s="564">
        <v>0.41467179808752169</v>
      </c>
      <c r="J341" s="564">
        <v>0.41467179808752169</v>
      </c>
      <c r="K341" s="564">
        <v>0.41467179808752169</v>
      </c>
      <c r="L341" s="564">
        <v>0.41467179808752169</v>
      </c>
      <c r="M341" s="564">
        <v>0.41467179808752169</v>
      </c>
      <c r="N341" s="565">
        <v>0.41467179808752169</v>
      </c>
      <c r="O341" s="139"/>
      <c r="P341" s="611">
        <v>1.2440153942625651</v>
      </c>
      <c r="Q341" s="612">
        <v>1.2440153942625651</v>
      </c>
      <c r="R341" s="613">
        <v>2.4880307885251303</v>
      </c>
      <c r="S341" s="612">
        <v>1.2440153942625651</v>
      </c>
      <c r="T341" s="613">
        <v>3.7320461827876956</v>
      </c>
      <c r="U341" s="611">
        <v>1.2440153942625651</v>
      </c>
      <c r="V341" s="614">
        <v>4.9760615770502605</v>
      </c>
      <c r="W341" s="90"/>
      <c r="X341" s="67"/>
      <c r="Y341" s="871" t="s">
        <v>54</v>
      </c>
      <c r="Z341" s="815">
        <v>0</v>
      </c>
      <c r="AA341" s="815">
        <v>0</v>
      </c>
      <c r="AB341" s="815">
        <v>0</v>
      </c>
      <c r="AC341" s="815">
        <v>0</v>
      </c>
      <c r="AD341" s="815">
        <v>0</v>
      </c>
      <c r="AE341" s="815">
        <v>0</v>
      </c>
      <c r="AF341" s="815">
        <v>4.9760615770502605</v>
      </c>
      <c r="AG341" s="808">
        <f t="shared" si="24"/>
        <v>0</v>
      </c>
      <c r="AH341" s="74"/>
    </row>
    <row r="342" spans="1:34" s="68" customFormat="1" ht="15" customHeight="1" thickBot="1" x14ac:dyDescent="0.3">
      <c r="A342" s="401">
        <v>2026</v>
      </c>
      <c r="B342" s="91"/>
      <c r="C342" s="566">
        <v>0.40289045883171104</v>
      </c>
      <c r="D342" s="566">
        <v>0.40289045883171104</v>
      </c>
      <c r="E342" s="566">
        <v>0.40289045883171104</v>
      </c>
      <c r="F342" s="566">
        <v>0</v>
      </c>
      <c r="G342" s="566">
        <v>0</v>
      </c>
      <c r="H342" s="566">
        <v>0</v>
      </c>
      <c r="I342" s="566">
        <v>0</v>
      </c>
      <c r="J342" s="566">
        <v>0</v>
      </c>
      <c r="K342" s="566">
        <v>0</v>
      </c>
      <c r="L342" s="566">
        <v>0</v>
      </c>
      <c r="M342" s="566">
        <v>0</v>
      </c>
      <c r="N342" s="567">
        <v>0</v>
      </c>
      <c r="O342" s="155"/>
      <c r="P342" s="615">
        <v>1.2086713764951331</v>
      </c>
      <c r="Q342" s="615">
        <v>0</v>
      </c>
      <c r="R342" s="715" t="s">
        <v>402</v>
      </c>
      <c r="S342" s="714">
        <v>0</v>
      </c>
      <c r="T342" s="715" t="s">
        <v>402</v>
      </c>
      <c r="U342" s="714">
        <v>0</v>
      </c>
      <c r="V342" s="715" t="s">
        <v>402</v>
      </c>
      <c r="W342" s="90"/>
      <c r="X342" s="67"/>
      <c r="Y342" s="872"/>
      <c r="Z342" s="815"/>
      <c r="AA342" s="815"/>
      <c r="AB342" s="815"/>
      <c r="AC342" s="815"/>
      <c r="AD342" s="815"/>
      <c r="AE342" s="815"/>
      <c r="AF342" s="815"/>
      <c r="AG342" s="809"/>
    </row>
    <row r="343" spans="1:34" s="68" customFormat="1" ht="15" customHeight="1" thickBot="1" x14ac:dyDescent="0.3">
      <c r="A343" s="402" t="s">
        <v>138</v>
      </c>
      <c r="B343" s="101"/>
      <c r="C343" s="730">
        <v>-2.8411238261551737E-2</v>
      </c>
      <c r="D343" s="730">
        <v>-2.8411238261551737E-2</v>
      </c>
      <c r="E343" s="730">
        <v>-2.8411238261551737E-2</v>
      </c>
      <c r="F343" s="730" t="s">
        <v>402</v>
      </c>
      <c r="G343" s="730" t="s">
        <v>402</v>
      </c>
      <c r="H343" s="730" t="s">
        <v>402</v>
      </c>
      <c r="I343" s="730" t="s">
        <v>402</v>
      </c>
      <c r="J343" s="730" t="s">
        <v>402</v>
      </c>
      <c r="K343" s="730" t="s">
        <v>402</v>
      </c>
      <c r="L343" s="730" t="s">
        <v>402</v>
      </c>
      <c r="M343" s="730" t="s">
        <v>402</v>
      </c>
      <c r="N343" s="733" t="s">
        <v>402</v>
      </c>
      <c r="O343" s="63"/>
      <c r="P343" s="736">
        <v>-2.8411238261551779E-2</v>
      </c>
      <c r="Q343" s="736" t="s">
        <v>402</v>
      </c>
      <c r="R343" s="741" t="s">
        <v>402</v>
      </c>
      <c r="S343" s="736" t="s">
        <v>402</v>
      </c>
      <c r="T343" s="741" t="s">
        <v>402</v>
      </c>
      <c r="U343" s="736" t="s">
        <v>402</v>
      </c>
      <c r="V343" s="741" t="s">
        <v>402</v>
      </c>
      <c r="W343" s="297"/>
      <c r="X343" s="70"/>
      <c r="Y343" s="872"/>
      <c r="Z343" s="815"/>
      <c r="AA343" s="815"/>
      <c r="AB343" s="815"/>
      <c r="AC343" s="815"/>
      <c r="AD343" s="815"/>
      <c r="AE343" s="815"/>
      <c r="AF343" s="815"/>
      <c r="AG343" s="810"/>
    </row>
    <row r="344" spans="1:34" s="68" customFormat="1" ht="15" thickBot="1" x14ac:dyDescent="0.4">
      <c r="A344" s="400">
        <v>2025</v>
      </c>
      <c r="B344" s="102" t="s">
        <v>55</v>
      </c>
      <c r="C344" s="564">
        <v>1.0859505032460836E-2</v>
      </c>
      <c r="D344" s="564">
        <v>1.0859505032460836E-2</v>
      </c>
      <c r="E344" s="564">
        <v>1.0859505032460836E-2</v>
      </c>
      <c r="F344" s="564">
        <v>1.0859505032460836E-2</v>
      </c>
      <c r="G344" s="564">
        <v>1.0859505032460836E-2</v>
      </c>
      <c r="H344" s="564">
        <v>1.0859505032460836E-2</v>
      </c>
      <c r="I344" s="564">
        <v>1.0859505032460836E-2</v>
      </c>
      <c r="J344" s="564">
        <v>1.0859505032460836E-2</v>
      </c>
      <c r="K344" s="564">
        <v>1.0859505032460836E-2</v>
      </c>
      <c r="L344" s="564">
        <v>1.0859505032460836E-2</v>
      </c>
      <c r="M344" s="564">
        <v>1.0859505032460836E-2</v>
      </c>
      <c r="N344" s="565">
        <v>1.0859505032460836E-2</v>
      </c>
      <c r="O344" s="139"/>
      <c r="P344" s="611">
        <v>3.2578515097382507E-2</v>
      </c>
      <c r="Q344" s="612">
        <v>3.2578515097382507E-2</v>
      </c>
      <c r="R344" s="613">
        <v>6.5157030194765014E-2</v>
      </c>
      <c r="S344" s="612">
        <v>3.2578515097382507E-2</v>
      </c>
      <c r="T344" s="613">
        <v>9.7735545292147522E-2</v>
      </c>
      <c r="U344" s="611">
        <v>3.2578515097382507E-2</v>
      </c>
      <c r="V344" s="614">
        <v>0.13031406038953003</v>
      </c>
      <c r="W344" s="90"/>
      <c r="X344" s="67"/>
      <c r="Y344" s="871" t="s">
        <v>55</v>
      </c>
      <c r="Z344" s="815">
        <v>0</v>
      </c>
      <c r="AA344" s="815">
        <v>0</v>
      </c>
      <c r="AB344" s="815">
        <v>0</v>
      </c>
      <c r="AC344" s="815">
        <v>0</v>
      </c>
      <c r="AD344" s="815">
        <v>0</v>
      </c>
      <c r="AE344" s="815">
        <v>0</v>
      </c>
      <c r="AF344" s="815">
        <v>0.13031406038953003</v>
      </c>
      <c r="AG344" s="808">
        <f t="shared" si="24"/>
        <v>0</v>
      </c>
      <c r="AH344" s="74"/>
    </row>
    <row r="345" spans="1:34" s="68" customFormat="1" ht="15" customHeight="1" thickBot="1" x14ac:dyDescent="0.3">
      <c r="A345" s="401">
        <v>2026</v>
      </c>
      <c r="B345" s="91"/>
      <c r="C345" s="566">
        <v>1.0435122601563502E-2</v>
      </c>
      <c r="D345" s="566">
        <v>1.0435122601563502E-2</v>
      </c>
      <c r="E345" s="566">
        <v>1.0435122601563502E-2</v>
      </c>
      <c r="F345" s="566">
        <v>0</v>
      </c>
      <c r="G345" s="566">
        <v>0</v>
      </c>
      <c r="H345" s="566">
        <v>0</v>
      </c>
      <c r="I345" s="566">
        <v>0</v>
      </c>
      <c r="J345" s="566">
        <v>0</v>
      </c>
      <c r="K345" s="566">
        <v>0</v>
      </c>
      <c r="L345" s="566">
        <v>0</v>
      </c>
      <c r="M345" s="566">
        <v>0</v>
      </c>
      <c r="N345" s="567">
        <v>0</v>
      </c>
      <c r="O345" s="155"/>
      <c r="P345" s="615">
        <v>3.1305367804690509E-2</v>
      </c>
      <c r="Q345" s="615">
        <v>0</v>
      </c>
      <c r="R345" s="715" t="s">
        <v>402</v>
      </c>
      <c r="S345" s="714">
        <v>0</v>
      </c>
      <c r="T345" s="715" t="s">
        <v>402</v>
      </c>
      <c r="U345" s="714">
        <v>0</v>
      </c>
      <c r="V345" s="715" t="s">
        <v>402</v>
      </c>
      <c r="W345" s="90"/>
      <c r="X345" s="67"/>
      <c r="Y345" s="872"/>
      <c r="Z345" s="815"/>
      <c r="AA345" s="815"/>
      <c r="AB345" s="815"/>
      <c r="AC345" s="815"/>
      <c r="AD345" s="815"/>
      <c r="AE345" s="815"/>
      <c r="AF345" s="815"/>
      <c r="AG345" s="809"/>
    </row>
    <row r="346" spans="1:34" s="68" customFormat="1" ht="15" customHeight="1" thickBot="1" x14ac:dyDescent="0.3">
      <c r="A346" s="402" t="s">
        <v>138</v>
      </c>
      <c r="B346" s="101"/>
      <c r="C346" s="730">
        <v>-3.9079353030251923E-2</v>
      </c>
      <c r="D346" s="730">
        <v>-3.9079353030251923E-2</v>
      </c>
      <c r="E346" s="730">
        <v>-3.9079353030251923E-2</v>
      </c>
      <c r="F346" s="730" t="s">
        <v>402</v>
      </c>
      <c r="G346" s="730" t="s">
        <v>402</v>
      </c>
      <c r="H346" s="730" t="s">
        <v>402</v>
      </c>
      <c r="I346" s="730" t="s">
        <v>402</v>
      </c>
      <c r="J346" s="730" t="s">
        <v>402</v>
      </c>
      <c r="K346" s="730" t="s">
        <v>402</v>
      </c>
      <c r="L346" s="730" t="s">
        <v>402</v>
      </c>
      <c r="M346" s="730" t="s">
        <v>402</v>
      </c>
      <c r="N346" s="733" t="s">
        <v>402</v>
      </c>
      <c r="O346" s="63"/>
      <c r="P346" s="736">
        <v>-3.9079353030251764E-2</v>
      </c>
      <c r="Q346" s="736" t="s">
        <v>402</v>
      </c>
      <c r="R346" s="741" t="s">
        <v>402</v>
      </c>
      <c r="S346" s="736" t="s">
        <v>402</v>
      </c>
      <c r="T346" s="741" t="s">
        <v>402</v>
      </c>
      <c r="U346" s="736" t="s">
        <v>402</v>
      </c>
      <c r="V346" s="741" t="s">
        <v>402</v>
      </c>
      <c r="W346" s="297"/>
      <c r="X346" s="70"/>
      <c r="Y346" s="872"/>
      <c r="Z346" s="815"/>
      <c r="AA346" s="815"/>
      <c r="AB346" s="815"/>
      <c r="AC346" s="815"/>
      <c r="AD346" s="815"/>
      <c r="AE346" s="815"/>
      <c r="AF346" s="815"/>
      <c r="AG346" s="810"/>
    </row>
    <row r="347" spans="1:34" s="68" customFormat="1" ht="15" thickBot="1" x14ac:dyDescent="0.4">
      <c r="A347" s="400">
        <v>2025</v>
      </c>
      <c r="B347" s="102" t="s">
        <v>56</v>
      </c>
      <c r="C347" s="564">
        <v>3.118904398059939E-2</v>
      </c>
      <c r="D347" s="564">
        <v>3.118904398059939E-2</v>
      </c>
      <c r="E347" s="564">
        <v>3.118904398059939E-2</v>
      </c>
      <c r="F347" s="564">
        <v>3.118904398059939E-2</v>
      </c>
      <c r="G347" s="564">
        <v>3.118904398059939E-2</v>
      </c>
      <c r="H347" s="564">
        <v>3.118904398059939E-2</v>
      </c>
      <c r="I347" s="564">
        <v>3.118904398059939E-2</v>
      </c>
      <c r="J347" s="564">
        <v>3.118904398059939E-2</v>
      </c>
      <c r="K347" s="564">
        <v>3.118904398059939E-2</v>
      </c>
      <c r="L347" s="564">
        <v>3.118904398059939E-2</v>
      </c>
      <c r="M347" s="564">
        <v>3.118904398059939E-2</v>
      </c>
      <c r="N347" s="565">
        <v>3.118904398059939E-2</v>
      </c>
      <c r="O347" s="139"/>
      <c r="P347" s="611">
        <v>9.3567131941798165E-2</v>
      </c>
      <c r="Q347" s="612">
        <v>9.3567131941798165E-2</v>
      </c>
      <c r="R347" s="613">
        <v>0.18713426388359633</v>
      </c>
      <c r="S347" s="612">
        <v>9.3567131941798165E-2</v>
      </c>
      <c r="T347" s="613">
        <v>0.2807013958253945</v>
      </c>
      <c r="U347" s="611">
        <v>9.3567131941798165E-2</v>
      </c>
      <c r="V347" s="614">
        <v>0.37426852776719266</v>
      </c>
      <c r="W347" s="90"/>
      <c r="X347" s="67"/>
      <c r="Y347" s="871" t="s">
        <v>56</v>
      </c>
      <c r="Z347" s="815">
        <v>0</v>
      </c>
      <c r="AA347" s="815">
        <v>0</v>
      </c>
      <c r="AB347" s="815">
        <v>0</v>
      </c>
      <c r="AC347" s="815">
        <v>0</v>
      </c>
      <c r="AD347" s="815">
        <v>0</v>
      </c>
      <c r="AE347" s="815">
        <v>0</v>
      </c>
      <c r="AF347" s="815">
        <v>0.37426852776719266</v>
      </c>
      <c r="AG347" s="808">
        <f t="shared" si="24"/>
        <v>0</v>
      </c>
      <c r="AH347" s="74"/>
    </row>
    <row r="348" spans="1:34" s="68" customFormat="1" ht="15" customHeight="1" thickBot="1" x14ac:dyDescent="0.3">
      <c r="A348" s="401">
        <v>2026</v>
      </c>
      <c r="B348" s="91"/>
      <c r="C348" s="566">
        <v>3.118904398059939E-2</v>
      </c>
      <c r="D348" s="566">
        <v>3.118904398059939E-2</v>
      </c>
      <c r="E348" s="566">
        <v>3.118904398059939E-2</v>
      </c>
      <c r="F348" s="566">
        <v>0</v>
      </c>
      <c r="G348" s="566">
        <v>0</v>
      </c>
      <c r="H348" s="566">
        <v>0</v>
      </c>
      <c r="I348" s="566">
        <v>0</v>
      </c>
      <c r="J348" s="566">
        <v>0</v>
      </c>
      <c r="K348" s="566">
        <v>0</v>
      </c>
      <c r="L348" s="566">
        <v>0</v>
      </c>
      <c r="M348" s="566">
        <v>0</v>
      </c>
      <c r="N348" s="567">
        <v>0</v>
      </c>
      <c r="O348" s="155"/>
      <c r="P348" s="615">
        <v>9.3567131941798165E-2</v>
      </c>
      <c r="Q348" s="615">
        <v>0</v>
      </c>
      <c r="R348" s="715" t="s">
        <v>402</v>
      </c>
      <c r="S348" s="714">
        <v>0</v>
      </c>
      <c r="T348" s="715" t="s">
        <v>402</v>
      </c>
      <c r="U348" s="714">
        <v>0</v>
      </c>
      <c r="V348" s="715" t="s">
        <v>402</v>
      </c>
      <c r="W348" s="90"/>
      <c r="X348" s="67"/>
      <c r="Y348" s="872"/>
      <c r="Z348" s="815"/>
      <c r="AA348" s="815"/>
      <c r="AB348" s="815"/>
      <c r="AC348" s="815"/>
      <c r="AD348" s="815"/>
      <c r="AE348" s="815"/>
      <c r="AF348" s="815"/>
      <c r="AG348" s="809"/>
    </row>
    <row r="349" spans="1:34" s="68" customFormat="1" ht="15" customHeight="1" thickBot="1" x14ac:dyDescent="0.3">
      <c r="A349" s="402" t="s">
        <v>138</v>
      </c>
      <c r="B349" s="101"/>
      <c r="C349" s="730">
        <v>0</v>
      </c>
      <c r="D349" s="730">
        <v>0</v>
      </c>
      <c r="E349" s="730">
        <v>0</v>
      </c>
      <c r="F349" s="730" t="s">
        <v>402</v>
      </c>
      <c r="G349" s="730" t="s">
        <v>402</v>
      </c>
      <c r="H349" s="730" t="s">
        <v>402</v>
      </c>
      <c r="I349" s="730" t="s">
        <v>402</v>
      </c>
      <c r="J349" s="730" t="s">
        <v>402</v>
      </c>
      <c r="K349" s="730" t="s">
        <v>402</v>
      </c>
      <c r="L349" s="730" t="s">
        <v>402</v>
      </c>
      <c r="M349" s="730" t="s">
        <v>402</v>
      </c>
      <c r="N349" s="733" t="s">
        <v>402</v>
      </c>
      <c r="O349" s="63"/>
      <c r="P349" s="736">
        <v>0</v>
      </c>
      <c r="Q349" s="736" t="s">
        <v>402</v>
      </c>
      <c r="R349" s="741" t="s">
        <v>402</v>
      </c>
      <c r="S349" s="736" t="s">
        <v>402</v>
      </c>
      <c r="T349" s="741" t="s">
        <v>402</v>
      </c>
      <c r="U349" s="736" t="s">
        <v>402</v>
      </c>
      <c r="V349" s="741" t="s">
        <v>402</v>
      </c>
      <c r="W349" s="297"/>
      <c r="X349" s="70"/>
      <c r="Y349" s="872"/>
      <c r="Z349" s="815"/>
      <c r="AA349" s="815"/>
      <c r="AB349" s="815"/>
      <c r="AC349" s="815"/>
      <c r="AD349" s="815"/>
      <c r="AE349" s="815"/>
      <c r="AF349" s="815"/>
      <c r="AG349" s="810"/>
    </row>
    <row r="350" spans="1:34" s="68" customFormat="1" ht="15" thickBot="1" x14ac:dyDescent="0.4">
      <c r="A350" s="400">
        <v>2025</v>
      </c>
      <c r="B350" s="102" t="s">
        <v>57</v>
      </c>
      <c r="C350" s="564">
        <v>2.2241888888888898E-2</v>
      </c>
      <c r="D350" s="564">
        <v>2.2241888888888898E-2</v>
      </c>
      <c r="E350" s="564">
        <v>2.2241888888888898E-2</v>
      </c>
      <c r="F350" s="564">
        <v>2.2241888888888898E-2</v>
      </c>
      <c r="G350" s="564">
        <v>2.2241888888888898E-2</v>
      </c>
      <c r="H350" s="564">
        <v>2.2241888888888898E-2</v>
      </c>
      <c r="I350" s="564">
        <v>2.2241888888888898E-2</v>
      </c>
      <c r="J350" s="564">
        <v>2.2241888888888898E-2</v>
      </c>
      <c r="K350" s="564">
        <v>2.2241888888888898E-2</v>
      </c>
      <c r="L350" s="564">
        <v>2.2241888888888898E-2</v>
      </c>
      <c r="M350" s="564">
        <v>2.2241888888888898E-2</v>
      </c>
      <c r="N350" s="565">
        <v>2.2241888888888898E-2</v>
      </c>
      <c r="O350" s="139"/>
      <c r="P350" s="611">
        <v>6.6725666666666697E-2</v>
      </c>
      <c r="Q350" s="612">
        <v>6.6725666666666697E-2</v>
      </c>
      <c r="R350" s="613">
        <v>0.13345133333333339</v>
      </c>
      <c r="S350" s="612">
        <v>6.6725666666666697E-2</v>
      </c>
      <c r="T350" s="613">
        <v>0.2001770000000001</v>
      </c>
      <c r="U350" s="611">
        <v>6.6725666666666697E-2</v>
      </c>
      <c r="V350" s="614">
        <v>0.26690266666666679</v>
      </c>
      <c r="W350" s="90"/>
      <c r="X350" s="67"/>
      <c r="Y350" s="871" t="s">
        <v>57</v>
      </c>
      <c r="Z350" s="815">
        <v>0</v>
      </c>
      <c r="AA350" s="815">
        <v>0</v>
      </c>
      <c r="AB350" s="815">
        <v>0</v>
      </c>
      <c r="AC350" s="815">
        <v>0</v>
      </c>
      <c r="AD350" s="815">
        <v>0</v>
      </c>
      <c r="AE350" s="815">
        <v>0</v>
      </c>
      <c r="AF350" s="815">
        <v>0.26690266666666679</v>
      </c>
      <c r="AG350" s="808">
        <f t="shared" si="24"/>
        <v>0</v>
      </c>
      <c r="AH350" s="74"/>
    </row>
    <row r="351" spans="1:34" s="68" customFormat="1" ht="15" customHeight="1" thickBot="1" x14ac:dyDescent="0.4">
      <c r="A351" s="401">
        <v>2026</v>
      </c>
      <c r="B351" s="91"/>
      <c r="C351" s="566">
        <v>2.2241888888888898E-2</v>
      </c>
      <c r="D351" s="566">
        <v>2.2241888888888898E-2</v>
      </c>
      <c r="E351" s="566">
        <v>2.2241888888888898E-2</v>
      </c>
      <c r="F351" s="566">
        <v>0</v>
      </c>
      <c r="G351" s="566">
        <v>0</v>
      </c>
      <c r="H351" s="566">
        <v>0</v>
      </c>
      <c r="I351" s="566">
        <v>0</v>
      </c>
      <c r="J351" s="566">
        <v>0</v>
      </c>
      <c r="K351" s="566">
        <v>0</v>
      </c>
      <c r="L351" s="566">
        <v>0</v>
      </c>
      <c r="M351" s="566">
        <v>0</v>
      </c>
      <c r="N351" s="567">
        <v>0</v>
      </c>
      <c r="O351" s="155"/>
      <c r="P351" s="615">
        <v>6.6725666666666697E-2</v>
      </c>
      <c r="Q351" s="615">
        <v>0</v>
      </c>
      <c r="R351" s="715" t="s">
        <v>402</v>
      </c>
      <c r="S351" s="714">
        <v>0</v>
      </c>
      <c r="T351" s="715" t="s">
        <v>402</v>
      </c>
      <c r="U351" s="714">
        <v>0</v>
      </c>
      <c r="V351" s="715" t="s">
        <v>402</v>
      </c>
      <c r="W351" s="90"/>
      <c r="X351" s="67"/>
      <c r="Y351" s="872"/>
      <c r="Z351" s="815"/>
      <c r="AA351" s="815"/>
      <c r="AB351" s="815"/>
      <c r="AC351" s="815"/>
      <c r="AD351" s="815"/>
      <c r="AE351" s="815"/>
      <c r="AF351" s="815"/>
      <c r="AG351" s="809"/>
      <c r="AH351" s="74"/>
    </row>
    <row r="352" spans="1:34" s="68" customFormat="1" ht="15" customHeight="1" thickBot="1" x14ac:dyDescent="0.3">
      <c r="A352" s="402" t="s">
        <v>138</v>
      </c>
      <c r="B352" s="101"/>
      <c r="C352" s="730">
        <v>0</v>
      </c>
      <c r="D352" s="730">
        <v>0</v>
      </c>
      <c r="E352" s="730">
        <v>0</v>
      </c>
      <c r="F352" s="730" t="s">
        <v>402</v>
      </c>
      <c r="G352" s="730" t="s">
        <v>402</v>
      </c>
      <c r="H352" s="730" t="s">
        <v>402</v>
      </c>
      <c r="I352" s="730" t="s">
        <v>402</v>
      </c>
      <c r="J352" s="730" t="s">
        <v>402</v>
      </c>
      <c r="K352" s="730" t="s">
        <v>402</v>
      </c>
      <c r="L352" s="730" t="s">
        <v>402</v>
      </c>
      <c r="M352" s="730" t="s">
        <v>402</v>
      </c>
      <c r="N352" s="733" t="s">
        <v>402</v>
      </c>
      <c r="O352" s="63"/>
      <c r="P352" s="736">
        <v>0</v>
      </c>
      <c r="Q352" s="736" t="s">
        <v>402</v>
      </c>
      <c r="R352" s="741" t="s">
        <v>402</v>
      </c>
      <c r="S352" s="736" t="s">
        <v>402</v>
      </c>
      <c r="T352" s="741" t="s">
        <v>402</v>
      </c>
      <c r="U352" s="736" t="s">
        <v>402</v>
      </c>
      <c r="V352" s="741" t="s">
        <v>402</v>
      </c>
      <c r="W352" s="297"/>
      <c r="X352" s="70"/>
      <c r="Y352" s="872"/>
      <c r="Z352" s="815"/>
      <c r="AA352" s="815"/>
      <c r="AB352" s="815"/>
      <c r="AC352" s="815"/>
      <c r="AD352" s="815"/>
      <c r="AE352" s="815"/>
      <c r="AF352" s="815"/>
      <c r="AG352" s="810"/>
    </row>
    <row r="353" spans="1:34" s="68" customFormat="1" ht="11" thickBot="1" x14ac:dyDescent="0.3">
      <c r="A353" s="487">
        <v>2025</v>
      </c>
      <c r="B353" s="407" t="s">
        <v>185</v>
      </c>
      <c r="C353" s="596">
        <v>-4.3261007190459955</v>
      </c>
      <c r="D353" s="596">
        <v>-4.0747986754886272</v>
      </c>
      <c r="E353" s="596">
        <v>-4.2711744358736929</v>
      </c>
      <c r="F353" s="596">
        <v>-4.302287979343987</v>
      </c>
      <c r="G353" s="596">
        <v>-4.3418945673035072</v>
      </c>
      <c r="H353" s="596">
        <v>-4.3404859648028546</v>
      </c>
      <c r="I353" s="596">
        <v>-4.2428366679193932</v>
      </c>
      <c r="J353" s="596">
        <v>-4.0966941584767094</v>
      </c>
      <c r="K353" s="596">
        <v>-4.3316614844311196</v>
      </c>
      <c r="L353" s="596">
        <v>-4.330563603070317</v>
      </c>
      <c r="M353" s="596">
        <v>-4.3395952308686176</v>
      </c>
      <c r="N353" s="597">
        <v>-4.3392430802434534</v>
      </c>
      <c r="O353" s="633"/>
      <c r="P353" s="626">
        <v>-12.672073830408317</v>
      </c>
      <c r="Q353" s="627">
        <v>-12.98466851145035</v>
      </c>
      <c r="R353" s="627">
        <v>-25.656742341858667</v>
      </c>
      <c r="S353" s="627">
        <v>-12.671192310827225</v>
      </c>
      <c r="T353" s="627">
        <v>-38.327934652685883</v>
      </c>
      <c r="U353" s="626">
        <v>-13.009401914182389</v>
      </c>
      <c r="V353" s="626">
        <v>-51.337336566868281</v>
      </c>
      <c r="W353" s="90"/>
      <c r="X353" s="90"/>
      <c r="Y353" s="828" t="s">
        <v>185</v>
      </c>
      <c r="Z353" s="907">
        <v>0</v>
      </c>
      <c r="AA353" s="907">
        <v>0</v>
      </c>
      <c r="AB353" s="907">
        <v>0</v>
      </c>
      <c r="AC353" s="907">
        <v>0</v>
      </c>
      <c r="AD353" s="907">
        <v>0</v>
      </c>
      <c r="AE353" s="907">
        <v>0</v>
      </c>
      <c r="AF353" s="907">
        <v>-51.337336566868281</v>
      </c>
      <c r="AG353" s="1017">
        <f t="shared" ref="AG353" si="25">IFERROR(AF353/AE353-1,0)</f>
        <v>0</v>
      </c>
    </row>
    <row r="354" spans="1:34" s="68" customFormat="1" ht="15" customHeight="1" thickBot="1" x14ac:dyDescent="0.3">
      <c r="A354" s="488">
        <v>2026</v>
      </c>
      <c r="B354" s="408"/>
      <c r="C354" s="598">
        <v>-4.3945671567999129</v>
      </c>
      <c r="D354" s="598">
        <v>-4.0969397843264721</v>
      </c>
      <c r="E354" s="598">
        <v>-4.1899258137385464</v>
      </c>
      <c r="F354" s="598">
        <v>0</v>
      </c>
      <c r="G354" s="598">
        <v>0</v>
      </c>
      <c r="H354" s="598">
        <v>0</v>
      </c>
      <c r="I354" s="598">
        <v>0</v>
      </c>
      <c r="J354" s="598">
        <v>0</v>
      </c>
      <c r="K354" s="598">
        <v>0</v>
      </c>
      <c r="L354" s="598">
        <v>0</v>
      </c>
      <c r="M354" s="598">
        <v>0</v>
      </c>
      <c r="N354" s="599">
        <v>0</v>
      </c>
      <c r="O354" s="634"/>
      <c r="P354" s="628">
        <v>-12.681432754864929</v>
      </c>
      <c r="Q354" s="628">
        <v>0</v>
      </c>
      <c r="R354" s="715" t="s">
        <v>402</v>
      </c>
      <c r="S354" s="714">
        <v>0</v>
      </c>
      <c r="T354" s="715" t="s">
        <v>402</v>
      </c>
      <c r="U354" s="714">
        <v>0</v>
      </c>
      <c r="V354" s="715" t="s">
        <v>402</v>
      </c>
      <c r="W354" s="90"/>
      <c r="X354" s="90"/>
      <c r="Y354" s="829"/>
      <c r="Z354" s="907"/>
      <c r="AA354" s="907"/>
      <c r="AB354" s="907"/>
      <c r="AC354" s="907"/>
      <c r="AD354" s="907"/>
      <c r="AE354" s="907"/>
      <c r="AF354" s="907"/>
      <c r="AG354" s="1017"/>
    </row>
    <row r="355" spans="1:34" s="68" customFormat="1" ht="15" customHeight="1" thickBot="1" x14ac:dyDescent="0.3">
      <c r="A355" s="489" t="s">
        <v>138</v>
      </c>
      <c r="B355" s="409"/>
      <c r="C355" s="750">
        <v>1.5826362398935524E-2</v>
      </c>
      <c r="D355" s="750">
        <v>5.4336693910871283E-3</v>
      </c>
      <c r="E355" s="750">
        <v>-1.9022548330673981E-2</v>
      </c>
      <c r="F355" s="750" t="s">
        <v>402</v>
      </c>
      <c r="G355" s="750" t="s">
        <v>402</v>
      </c>
      <c r="H355" s="750" t="s">
        <v>402</v>
      </c>
      <c r="I355" s="750" t="s">
        <v>402</v>
      </c>
      <c r="J355" s="750" t="s">
        <v>402</v>
      </c>
      <c r="K355" s="750" t="s">
        <v>402</v>
      </c>
      <c r="L355" s="750" t="s">
        <v>402</v>
      </c>
      <c r="M355" s="750" t="s">
        <v>402</v>
      </c>
      <c r="N355" s="751" t="s">
        <v>402</v>
      </c>
      <c r="O355" s="727"/>
      <c r="P355" s="740">
        <v>7.3854718508295654E-4</v>
      </c>
      <c r="Q355" s="740" t="s">
        <v>402</v>
      </c>
      <c r="R355" s="741" t="s">
        <v>402</v>
      </c>
      <c r="S355" s="740" t="s">
        <v>402</v>
      </c>
      <c r="T355" s="741" t="s">
        <v>402</v>
      </c>
      <c r="U355" s="740" t="s">
        <v>402</v>
      </c>
      <c r="V355" s="741" t="s">
        <v>402</v>
      </c>
      <c r="W355" s="297"/>
      <c r="X355" s="69"/>
      <c r="Y355" s="829"/>
      <c r="Z355" s="907"/>
      <c r="AA355" s="907"/>
      <c r="AB355" s="907"/>
      <c r="AC355" s="907"/>
      <c r="AD355" s="907"/>
      <c r="AE355" s="907"/>
      <c r="AF355" s="907"/>
      <c r="AG355" s="1017"/>
    </row>
    <row r="356" spans="1:34" s="181" customFormat="1" ht="8.25" customHeight="1" x14ac:dyDescent="0.25">
      <c r="B356" s="182"/>
      <c r="C356" s="183"/>
      <c r="D356" s="183"/>
      <c r="E356" s="183"/>
      <c r="F356" s="183"/>
      <c r="G356" s="183"/>
      <c r="H356" s="183"/>
      <c r="I356" s="183"/>
      <c r="J356" s="183"/>
      <c r="K356" s="183"/>
      <c r="L356" s="183"/>
      <c r="M356" s="183"/>
      <c r="N356" s="183"/>
      <c r="O356" s="183"/>
      <c r="P356" s="90"/>
      <c r="Q356" s="90"/>
      <c r="R356" s="90"/>
      <c r="S356" s="90"/>
      <c r="T356" s="90"/>
      <c r="U356" s="90"/>
      <c r="V356" s="90"/>
      <c r="W356" s="90"/>
      <c r="X356" s="90"/>
      <c r="Y356" s="68"/>
      <c r="Z356" s="68"/>
      <c r="AA356" s="68"/>
      <c r="AB356" s="68"/>
      <c r="AC356" s="68"/>
      <c r="AD356" s="68"/>
      <c r="AE356" s="68"/>
      <c r="AF356" s="84"/>
      <c r="AG356" s="84"/>
    </row>
    <row r="357" spans="1:34" x14ac:dyDescent="0.35">
      <c r="B357" s="10"/>
      <c r="C357" s="10"/>
      <c r="D357" s="10"/>
      <c r="E357" s="10"/>
      <c r="F357" s="10"/>
      <c r="G357" s="10"/>
      <c r="H357" s="10"/>
      <c r="I357" s="10"/>
      <c r="J357" s="10"/>
      <c r="K357" s="10"/>
      <c r="L357" s="10"/>
      <c r="M357" s="10"/>
      <c r="N357" s="10"/>
      <c r="O357" s="10"/>
      <c r="AF357" s="42"/>
      <c r="AG357" s="42"/>
    </row>
    <row r="358" spans="1:34" x14ac:dyDescent="0.35">
      <c r="B358" s="10"/>
      <c r="C358" s="10"/>
      <c r="D358" s="10"/>
      <c r="E358" s="10"/>
      <c r="F358" s="10"/>
      <c r="G358" s="10"/>
      <c r="H358" s="10"/>
      <c r="I358" s="10"/>
      <c r="J358" s="10"/>
      <c r="K358" s="10"/>
      <c r="L358" s="10"/>
      <c r="M358" s="10"/>
      <c r="N358" s="10"/>
      <c r="O358" s="10"/>
      <c r="AF358" s="42"/>
      <c r="AG358" s="42"/>
    </row>
    <row r="359" spans="1:34" x14ac:dyDescent="0.35">
      <c r="A359" s="97"/>
      <c r="B359" s="98" t="s">
        <v>186</v>
      </c>
      <c r="C359" s="97"/>
      <c r="D359" s="97"/>
      <c r="E359" s="97"/>
      <c r="F359" s="97"/>
      <c r="G359" s="97"/>
      <c r="H359" s="97"/>
      <c r="I359" s="97"/>
      <c r="J359" s="97"/>
      <c r="K359" s="97"/>
      <c r="L359" s="97"/>
      <c r="M359" s="97"/>
      <c r="N359" s="97"/>
      <c r="O359" s="97"/>
      <c r="P359" s="184"/>
      <c r="Q359" s="184"/>
      <c r="R359" s="185"/>
      <c r="S359" s="184"/>
      <c r="T359" s="185"/>
      <c r="U359" s="184"/>
      <c r="V359" s="185"/>
      <c r="W359" s="312"/>
      <c r="X359" s="180"/>
      <c r="Y359" s="184"/>
      <c r="Z359" s="184"/>
      <c r="AA359" s="184"/>
      <c r="AB359" s="184"/>
      <c r="AC359" s="184"/>
      <c r="AD359" s="184"/>
      <c r="AE359" s="184"/>
      <c r="AF359" s="99"/>
      <c r="AG359" s="99"/>
    </row>
    <row r="360" spans="1:34" ht="57" customHeight="1" thickBot="1" x14ac:dyDescent="0.4">
      <c r="B360" s="909" t="s">
        <v>187</v>
      </c>
      <c r="C360" s="909"/>
      <c r="D360" s="909"/>
      <c r="E360" s="909"/>
      <c r="F360" s="100"/>
      <c r="G360" s="100"/>
      <c r="H360" s="100"/>
      <c r="I360" s="100"/>
      <c r="J360" s="100"/>
      <c r="K360" s="100"/>
      <c r="L360" s="100"/>
      <c r="M360" s="100"/>
      <c r="N360" s="100"/>
      <c r="O360" s="100"/>
      <c r="AF360" s="42"/>
      <c r="AG360" s="42"/>
    </row>
    <row r="361" spans="1:34" s="165" customFormat="1" ht="24.5" thickBot="1" x14ac:dyDescent="0.35">
      <c r="B361" s="48" t="s">
        <v>394</v>
      </c>
      <c r="C361" s="4" t="s">
        <v>114</v>
      </c>
      <c r="D361" s="4" t="s">
        <v>115</v>
      </c>
      <c r="E361" s="49" t="s">
        <v>116</v>
      </c>
      <c r="F361" s="49" t="s">
        <v>117</v>
      </c>
      <c r="G361" s="49" t="s">
        <v>118</v>
      </c>
      <c r="H361" s="49" t="s">
        <v>119</v>
      </c>
      <c r="I361" s="4" t="s">
        <v>120</v>
      </c>
      <c r="J361" s="4" t="s">
        <v>121</v>
      </c>
      <c r="K361" s="4" t="s">
        <v>122</v>
      </c>
      <c r="L361" s="4" t="s">
        <v>123</v>
      </c>
      <c r="M361" s="4" t="s">
        <v>124</v>
      </c>
      <c r="N361" s="50" t="s">
        <v>125</v>
      </c>
      <c r="O361" s="168"/>
      <c r="P361" s="170" t="s">
        <v>126</v>
      </c>
      <c r="Q361" s="170" t="s">
        <v>127</v>
      </c>
      <c r="R361" s="169" t="s">
        <v>128</v>
      </c>
      <c r="S361" s="170" t="s">
        <v>129</v>
      </c>
      <c r="T361" s="169" t="s">
        <v>130</v>
      </c>
      <c r="U361" s="170" t="s">
        <v>131</v>
      </c>
      <c r="V361" s="169" t="s">
        <v>136</v>
      </c>
      <c r="W361" s="172"/>
      <c r="X361" s="172"/>
      <c r="Y361" s="48" t="s">
        <v>394</v>
      </c>
      <c r="Z361" s="174">
        <v>2019</v>
      </c>
      <c r="AA361" s="174">
        <v>2020</v>
      </c>
      <c r="AB361" s="174">
        <v>2021</v>
      </c>
      <c r="AC361" s="174">
        <v>2022</v>
      </c>
      <c r="AD361" s="174">
        <v>2023</v>
      </c>
      <c r="AE361" s="174">
        <v>2024</v>
      </c>
      <c r="AF361" s="80">
        <v>2025</v>
      </c>
      <c r="AG361" s="57" t="s">
        <v>411</v>
      </c>
    </row>
    <row r="362" spans="1:34" s="68" customFormat="1" ht="15" thickBot="1" x14ac:dyDescent="0.4">
      <c r="A362" s="400">
        <v>2025</v>
      </c>
      <c r="B362" s="91" t="s">
        <v>247</v>
      </c>
      <c r="C362" s="564">
        <v>0</v>
      </c>
      <c r="D362" s="564">
        <v>0</v>
      </c>
      <c r="E362" s="564">
        <v>0</v>
      </c>
      <c r="F362" s="564">
        <v>0</v>
      </c>
      <c r="G362" s="564">
        <v>0</v>
      </c>
      <c r="H362" s="564">
        <v>0</v>
      </c>
      <c r="I362" s="564">
        <v>0</v>
      </c>
      <c r="J362" s="564">
        <v>0</v>
      </c>
      <c r="K362" s="564">
        <v>0</v>
      </c>
      <c r="L362" s="564">
        <v>0</v>
      </c>
      <c r="M362" s="564">
        <v>0</v>
      </c>
      <c r="N362" s="565">
        <v>0</v>
      </c>
      <c r="O362" s="139"/>
      <c r="P362" s="611">
        <v>0</v>
      </c>
      <c r="Q362" s="612">
        <v>0</v>
      </c>
      <c r="R362" s="613">
        <v>0</v>
      </c>
      <c r="S362" s="612">
        <v>0</v>
      </c>
      <c r="T362" s="613">
        <v>0</v>
      </c>
      <c r="U362" s="611">
        <v>0</v>
      </c>
      <c r="V362" s="614">
        <v>0</v>
      </c>
      <c r="W362" s="90"/>
      <c r="X362" s="67"/>
      <c r="Y362" s="819" t="s">
        <v>408</v>
      </c>
      <c r="Z362" s="815">
        <v>0</v>
      </c>
      <c r="AA362" s="815">
        <v>0</v>
      </c>
      <c r="AB362" s="815">
        <v>0</v>
      </c>
      <c r="AC362" s="815">
        <v>0</v>
      </c>
      <c r="AD362" s="815">
        <v>0</v>
      </c>
      <c r="AE362" s="815">
        <v>0</v>
      </c>
      <c r="AF362" s="815">
        <v>0</v>
      </c>
      <c r="AG362" s="805">
        <f t="shared" ref="AG362" si="26">IFERROR(AF362/AE362-1,0)</f>
        <v>0</v>
      </c>
      <c r="AH362" s="93"/>
    </row>
    <row r="363" spans="1:34" s="68" customFormat="1" ht="15" customHeight="1" thickBot="1" x14ac:dyDescent="0.3">
      <c r="A363" s="401">
        <v>2026</v>
      </c>
      <c r="B363" s="91"/>
      <c r="C363" s="566">
        <v>0</v>
      </c>
      <c r="D363" s="566">
        <v>0</v>
      </c>
      <c r="E363" s="566">
        <v>0</v>
      </c>
      <c r="F363" s="566">
        <v>0</v>
      </c>
      <c r="G363" s="566">
        <v>0</v>
      </c>
      <c r="H363" s="566">
        <v>0</v>
      </c>
      <c r="I363" s="566">
        <v>0</v>
      </c>
      <c r="J363" s="566">
        <v>0</v>
      </c>
      <c r="K363" s="566">
        <v>0</v>
      </c>
      <c r="L363" s="566">
        <v>0</v>
      </c>
      <c r="M363" s="566">
        <v>0</v>
      </c>
      <c r="N363" s="567">
        <v>0</v>
      </c>
      <c r="O363" s="155"/>
      <c r="P363" s="615">
        <v>0</v>
      </c>
      <c r="Q363" s="615">
        <v>0</v>
      </c>
      <c r="R363" s="715" t="s">
        <v>402</v>
      </c>
      <c r="S363" s="714">
        <v>0</v>
      </c>
      <c r="T363" s="715" t="s">
        <v>402</v>
      </c>
      <c r="U363" s="714">
        <v>0</v>
      </c>
      <c r="V363" s="715" t="s">
        <v>402</v>
      </c>
      <c r="W363" s="90"/>
      <c r="X363" s="67"/>
      <c r="Y363" s="820"/>
      <c r="Z363" s="815"/>
      <c r="AA363" s="815"/>
      <c r="AB363" s="815"/>
      <c r="AC363" s="815"/>
      <c r="AD363" s="815"/>
      <c r="AE363" s="815"/>
      <c r="AF363" s="815"/>
      <c r="AG363" s="806"/>
    </row>
    <row r="364" spans="1:34" s="68" customFormat="1" ht="15" customHeight="1" thickBot="1" x14ac:dyDescent="0.3">
      <c r="A364" s="402" t="s">
        <v>138</v>
      </c>
      <c r="B364" s="101"/>
      <c r="C364" s="732" t="s">
        <v>402</v>
      </c>
      <c r="D364" s="732" t="s">
        <v>402</v>
      </c>
      <c r="E364" s="732" t="s">
        <v>402</v>
      </c>
      <c r="F364" s="732" t="s">
        <v>402</v>
      </c>
      <c r="G364" s="732" t="s">
        <v>402</v>
      </c>
      <c r="H364" s="732" t="s">
        <v>402</v>
      </c>
      <c r="I364" s="732" t="s">
        <v>402</v>
      </c>
      <c r="J364" s="732" t="s">
        <v>402</v>
      </c>
      <c r="K364" s="732" t="s">
        <v>402</v>
      </c>
      <c r="L364" s="732" t="s">
        <v>402</v>
      </c>
      <c r="M364" s="732" t="s">
        <v>402</v>
      </c>
      <c r="N364" s="735" t="s">
        <v>402</v>
      </c>
      <c r="O364" s="70"/>
      <c r="P364" s="738" t="s">
        <v>402</v>
      </c>
      <c r="Q364" s="738" t="s">
        <v>402</v>
      </c>
      <c r="R364" s="762" t="s">
        <v>402</v>
      </c>
      <c r="S364" s="738" t="s">
        <v>402</v>
      </c>
      <c r="T364" s="762" t="s">
        <v>402</v>
      </c>
      <c r="U364" s="738" t="s">
        <v>402</v>
      </c>
      <c r="V364" s="762" t="s">
        <v>402</v>
      </c>
      <c r="W364" s="297"/>
      <c r="X364" s="70"/>
      <c r="Y364" s="820"/>
      <c r="Z364" s="815"/>
      <c r="AA364" s="815"/>
      <c r="AB364" s="815"/>
      <c r="AC364" s="815"/>
      <c r="AD364" s="815"/>
      <c r="AE364" s="815"/>
      <c r="AF364" s="815"/>
      <c r="AG364" s="807"/>
    </row>
    <row r="365" spans="1:34" s="68" customFormat="1" ht="15" thickBot="1" x14ac:dyDescent="0.4">
      <c r="A365" s="400">
        <v>2025</v>
      </c>
      <c r="B365" s="91" t="s">
        <v>59</v>
      </c>
      <c r="C365" s="564">
        <v>0.32576838226333149</v>
      </c>
      <c r="D365" s="564">
        <v>0.32576838226333149</v>
      </c>
      <c r="E365" s="564">
        <v>0.32576838226333149</v>
      </c>
      <c r="F365" s="564">
        <v>0.32576838226333149</v>
      </c>
      <c r="G365" s="564">
        <v>0.32576838226333149</v>
      </c>
      <c r="H365" s="564">
        <v>0.32576838226333149</v>
      </c>
      <c r="I365" s="564">
        <v>0.32576838226333149</v>
      </c>
      <c r="J365" s="564">
        <v>0.32576838226333149</v>
      </c>
      <c r="K365" s="564">
        <v>0.32576838226333149</v>
      </c>
      <c r="L365" s="564">
        <v>0.32576838226333149</v>
      </c>
      <c r="M365" s="564">
        <v>0.32576838226333149</v>
      </c>
      <c r="N365" s="565">
        <v>0.32576838226333149</v>
      </c>
      <c r="O365" s="139"/>
      <c r="P365" s="611">
        <v>0.97730514678999447</v>
      </c>
      <c r="Q365" s="612">
        <v>0.97730514678999447</v>
      </c>
      <c r="R365" s="613">
        <v>1.9546102935799889</v>
      </c>
      <c r="S365" s="612">
        <v>0.97730514678999447</v>
      </c>
      <c r="T365" s="613">
        <v>2.9319154403699832</v>
      </c>
      <c r="U365" s="611">
        <v>0.97730514678999447</v>
      </c>
      <c r="V365" s="614">
        <v>3.9092205871599779</v>
      </c>
      <c r="W365" s="90"/>
      <c r="X365" s="67"/>
      <c r="Y365" s="819" t="s">
        <v>59</v>
      </c>
      <c r="Z365" s="815">
        <v>0</v>
      </c>
      <c r="AA365" s="815">
        <v>0</v>
      </c>
      <c r="AB365" s="815">
        <v>0</v>
      </c>
      <c r="AC365" s="815">
        <v>0</v>
      </c>
      <c r="AD365" s="815">
        <v>0</v>
      </c>
      <c r="AE365" s="815">
        <v>0</v>
      </c>
      <c r="AF365" s="815">
        <v>3.9092205871599779</v>
      </c>
      <c r="AG365" s="805">
        <f t="shared" ref="AG365:AG368" si="27">IFERROR(AF365/AE365-1,0)</f>
        <v>0</v>
      </c>
      <c r="AH365" s="93"/>
    </row>
    <row r="366" spans="1:34" s="68" customFormat="1" ht="15" customHeight="1" thickBot="1" x14ac:dyDescent="0.3">
      <c r="A366" s="401">
        <v>2026</v>
      </c>
      <c r="B366" s="91"/>
      <c r="C366" s="566">
        <v>0.32576838226333149</v>
      </c>
      <c r="D366" s="566">
        <v>0.32576838226333149</v>
      </c>
      <c r="E366" s="566">
        <v>0.32576838226333149</v>
      </c>
      <c r="F366" s="566">
        <v>0</v>
      </c>
      <c r="G366" s="566">
        <v>0</v>
      </c>
      <c r="H366" s="566">
        <v>0</v>
      </c>
      <c r="I366" s="566">
        <v>0</v>
      </c>
      <c r="J366" s="566">
        <v>0</v>
      </c>
      <c r="K366" s="566">
        <v>0</v>
      </c>
      <c r="L366" s="566">
        <v>0</v>
      </c>
      <c r="M366" s="566">
        <v>0</v>
      </c>
      <c r="N366" s="567">
        <v>0</v>
      </c>
      <c r="O366" s="155"/>
      <c r="P366" s="615">
        <v>0.97730514678999447</v>
      </c>
      <c r="Q366" s="615">
        <v>0</v>
      </c>
      <c r="R366" s="715" t="s">
        <v>402</v>
      </c>
      <c r="S366" s="714">
        <v>0</v>
      </c>
      <c r="T366" s="715" t="s">
        <v>402</v>
      </c>
      <c r="U366" s="714">
        <v>0</v>
      </c>
      <c r="V366" s="715" t="s">
        <v>402</v>
      </c>
      <c r="W366" s="90"/>
      <c r="X366" s="67"/>
      <c r="Y366" s="820"/>
      <c r="Z366" s="815"/>
      <c r="AA366" s="815"/>
      <c r="AB366" s="815"/>
      <c r="AC366" s="815"/>
      <c r="AD366" s="815"/>
      <c r="AE366" s="815"/>
      <c r="AF366" s="815"/>
      <c r="AG366" s="806"/>
    </row>
    <row r="367" spans="1:34" s="68" customFormat="1" ht="15" customHeight="1" thickBot="1" x14ac:dyDescent="0.3">
      <c r="A367" s="402" t="s">
        <v>138</v>
      </c>
      <c r="B367" s="101"/>
      <c r="C367" s="732">
        <v>0</v>
      </c>
      <c r="D367" s="732">
        <v>0</v>
      </c>
      <c r="E367" s="732">
        <v>0</v>
      </c>
      <c r="F367" s="732" t="s">
        <v>402</v>
      </c>
      <c r="G367" s="732" t="s">
        <v>402</v>
      </c>
      <c r="H367" s="732" t="s">
        <v>402</v>
      </c>
      <c r="I367" s="732" t="s">
        <v>402</v>
      </c>
      <c r="J367" s="732" t="s">
        <v>402</v>
      </c>
      <c r="K367" s="732" t="s">
        <v>402</v>
      </c>
      <c r="L367" s="732" t="s">
        <v>402</v>
      </c>
      <c r="M367" s="732" t="s">
        <v>402</v>
      </c>
      <c r="N367" s="735" t="s">
        <v>402</v>
      </c>
      <c r="O367" s="70"/>
      <c r="P367" s="738">
        <v>0</v>
      </c>
      <c r="Q367" s="738" t="s">
        <v>402</v>
      </c>
      <c r="R367" s="762" t="s">
        <v>402</v>
      </c>
      <c r="S367" s="738" t="s">
        <v>402</v>
      </c>
      <c r="T367" s="762" t="s">
        <v>402</v>
      </c>
      <c r="U367" s="738" t="s">
        <v>402</v>
      </c>
      <c r="V367" s="762" t="s">
        <v>402</v>
      </c>
      <c r="W367" s="297"/>
      <c r="X367" s="70"/>
      <c r="Y367" s="820"/>
      <c r="Z367" s="815"/>
      <c r="AA367" s="815"/>
      <c r="AB367" s="815"/>
      <c r="AC367" s="815"/>
      <c r="AD367" s="815"/>
      <c r="AE367" s="815"/>
      <c r="AF367" s="815"/>
      <c r="AG367" s="807"/>
    </row>
    <row r="368" spans="1:34" s="68" customFormat="1" ht="15" thickBot="1" x14ac:dyDescent="0.4">
      <c r="A368" s="400">
        <v>2025</v>
      </c>
      <c r="B368" s="102" t="s">
        <v>58</v>
      </c>
      <c r="C368" s="564">
        <v>0</v>
      </c>
      <c r="D368" s="564">
        <v>0</v>
      </c>
      <c r="E368" s="564">
        <v>0</v>
      </c>
      <c r="F368" s="564">
        <v>0</v>
      </c>
      <c r="G368" s="564">
        <v>0</v>
      </c>
      <c r="H368" s="564">
        <v>0</v>
      </c>
      <c r="I368" s="564">
        <v>0</v>
      </c>
      <c r="J368" s="564">
        <v>0</v>
      </c>
      <c r="K368" s="564">
        <v>0</v>
      </c>
      <c r="L368" s="564">
        <v>0</v>
      </c>
      <c r="M368" s="564">
        <v>0</v>
      </c>
      <c r="N368" s="565">
        <v>0</v>
      </c>
      <c r="O368" s="139"/>
      <c r="P368" s="611">
        <v>0</v>
      </c>
      <c r="Q368" s="612">
        <v>0</v>
      </c>
      <c r="R368" s="613">
        <v>0</v>
      </c>
      <c r="S368" s="612">
        <v>0</v>
      </c>
      <c r="T368" s="613">
        <v>0</v>
      </c>
      <c r="U368" s="611">
        <v>0</v>
      </c>
      <c r="V368" s="614">
        <v>0</v>
      </c>
      <c r="W368" s="90"/>
      <c r="X368" s="67"/>
      <c r="Y368" s="819" t="s">
        <v>58</v>
      </c>
      <c r="Z368" s="815">
        <v>0</v>
      </c>
      <c r="AA368" s="815">
        <v>0</v>
      </c>
      <c r="AB368" s="815">
        <v>0</v>
      </c>
      <c r="AC368" s="815">
        <v>0</v>
      </c>
      <c r="AD368" s="815">
        <v>0</v>
      </c>
      <c r="AE368" s="815">
        <v>0</v>
      </c>
      <c r="AF368" s="815">
        <v>0</v>
      </c>
      <c r="AG368" s="805">
        <f t="shared" si="27"/>
        <v>0</v>
      </c>
      <c r="AH368" s="93"/>
    </row>
    <row r="369" spans="1:33" s="68" customFormat="1" ht="15" customHeight="1" thickBot="1" x14ac:dyDescent="0.3">
      <c r="A369" s="401">
        <v>2026</v>
      </c>
      <c r="B369" s="91"/>
      <c r="C369" s="566">
        <v>0</v>
      </c>
      <c r="D369" s="566">
        <v>0</v>
      </c>
      <c r="E369" s="566">
        <v>0</v>
      </c>
      <c r="F369" s="566">
        <v>0</v>
      </c>
      <c r="G369" s="566">
        <v>0</v>
      </c>
      <c r="H369" s="566">
        <v>0</v>
      </c>
      <c r="I369" s="566">
        <v>0</v>
      </c>
      <c r="J369" s="566">
        <v>0</v>
      </c>
      <c r="K369" s="566">
        <v>0</v>
      </c>
      <c r="L369" s="566">
        <v>0</v>
      </c>
      <c r="M369" s="566">
        <v>0</v>
      </c>
      <c r="N369" s="567">
        <v>0</v>
      </c>
      <c r="O369" s="155"/>
      <c r="P369" s="615">
        <v>0</v>
      </c>
      <c r="Q369" s="615">
        <v>0</v>
      </c>
      <c r="R369" s="715" t="s">
        <v>402</v>
      </c>
      <c r="S369" s="714">
        <v>0</v>
      </c>
      <c r="T369" s="715" t="s">
        <v>402</v>
      </c>
      <c r="U369" s="714">
        <v>0</v>
      </c>
      <c r="V369" s="715" t="s">
        <v>402</v>
      </c>
      <c r="W369" s="90"/>
      <c r="X369" s="67"/>
      <c r="Y369" s="820"/>
      <c r="Z369" s="815"/>
      <c r="AA369" s="815"/>
      <c r="AB369" s="815"/>
      <c r="AC369" s="815"/>
      <c r="AD369" s="815"/>
      <c r="AE369" s="815"/>
      <c r="AF369" s="815"/>
      <c r="AG369" s="806"/>
    </row>
    <row r="370" spans="1:33" s="68" customFormat="1" ht="15" customHeight="1" thickBot="1" x14ac:dyDescent="0.3">
      <c r="A370" s="402" t="s">
        <v>138</v>
      </c>
      <c r="B370" s="101"/>
      <c r="C370" s="732" t="s">
        <v>402</v>
      </c>
      <c r="D370" s="732" t="s">
        <v>402</v>
      </c>
      <c r="E370" s="732" t="s">
        <v>402</v>
      </c>
      <c r="F370" s="732" t="s">
        <v>402</v>
      </c>
      <c r="G370" s="732" t="s">
        <v>402</v>
      </c>
      <c r="H370" s="732" t="s">
        <v>402</v>
      </c>
      <c r="I370" s="732" t="s">
        <v>402</v>
      </c>
      <c r="J370" s="732" t="s">
        <v>402</v>
      </c>
      <c r="K370" s="732" t="s">
        <v>402</v>
      </c>
      <c r="L370" s="732" t="s">
        <v>402</v>
      </c>
      <c r="M370" s="732" t="s">
        <v>402</v>
      </c>
      <c r="N370" s="735" t="s">
        <v>402</v>
      </c>
      <c r="O370" s="70"/>
      <c r="P370" s="738" t="s">
        <v>402</v>
      </c>
      <c r="Q370" s="738" t="s">
        <v>402</v>
      </c>
      <c r="R370" s="762" t="s">
        <v>402</v>
      </c>
      <c r="S370" s="738" t="s">
        <v>402</v>
      </c>
      <c r="T370" s="762" t="s">
        <v>402</v>
      </c>
      <c r="U370" s="738" t="s">
        <v>402</v>
      </c>
      <c r="V370" s="762" t="s">
        <v>402</v>
      </c>
      <c r="W370" s="297"/>
      <c r="X370" s="70"/>
      <c r="Y370" s="820"/>
      <c r="Z370" s="815"/>
      <c r="AA370" s="815"/>
      <c r="AB370" s="815"/>
      <c r="AC370" s="815"/>
      <c r="AD370" s="815"/>
      <c r="AE370" s="815"/>
      <c r="AF370" s="815"/>
      <c r="AG370" s="807"/>
    </row>
    <row r="371" spans="1:33" s="68" customFormat="1" ht="11" thickBot="1" x14ac:dyDescent="0.3">
      <c r="A371" s="103">
        <v>2025</v>
      </c>
      <c r="B371" s="493" t="s">
        <v>188</v>
      </c>
      <c r="C371" s="596">
        <v>0.32576838226333149</v>
      </c>
      <c r="D371" s="596">
        <v>0.32576838226333149</v>
      </c>
      <c r="E371" s="596">
        <v>0.32576838226333149</v>
      </c>
      <c r="F371" s="596">
        <v>0.32576838226333149</v>
      </c>
      <c r="G371" s="596">
        <v>0.32576838226333149</v>
      </c>
      <c r="H371" s="596">
        <v>0.32576838226333149</v>
      </c>
      <c r="I371" s="596">
        <v>0.32576838226333149</v>
      </c>
      <c r="J371" s="596">
        <v>0.32576838226333149</v>
      </c>
      <c r="K371" s="596">
        <v>0.32576838226333149</v>
      </c>
      <c r="L371" s="596">
        <v>0.32576838226333149</v>
      </c>
      <c r="M371" s="596">
        <v>0.32576838226333149</v>
      </c>
      <c r="N371" s="597">
        <v>0.32576838226333149</v>
      </c>
      <c r="O371" s="633"/>
      <c r="P371" s="626">
        <v>0.97730514678999447</v>
      </c>
      <c r="Q371" s="627">
        <v>0.97730514678999447</v>
      </c>
      <c r="R371" s="627">
        <v>1.9546102935799889</v>
      </c>
      <c r="S371" s="627">
        <v>0.97730514678999447</v>
      </c>
      <c r="T371" s="627">
        <v>2.9319154403699832</v>
      </c>
      <c r="U371" s="626">
        <v>0.97730514678999447</v>
      </c>
      <c r="V371" s="626">
        <v>3.9092205871599779</v>
      </c>
      <c r="W371" s="90"/>
      <c r="X371" s="90"/>
      <c r="Y371" s="825" t="s">
        <v>188</v>
      </c>
      <c r="Z371" s="814">
        <v>0</v>
      </c>
      <c r="AA371" s="814">
        <v>0</v>
      </c>
      <c r="AB371" s="814">
        <v>0</v>
      </c>
      <c r="AC371" s="814">
        <v>0</v>
      </c>
      <c r="AD371" s="814">
        <v>0</v>
      </c>
      <c r="AE371" s="814">
        <v>0</v>
      </c>
      <c r="AF371" s="814">
        <v>3.9092205871599779</v>
      </c>
      <c r="AG371" s="1018">
        <f t="shared" ref="AG371" si="28">IFERROR(AF371/AE371-1,0)</f>
        <v>0</v>
      </c>
    </row>
    <row r="372" spans="1:33" s="68" customFormat="1" ht="15" customHeight="1" thickBot="1" x14ac:dyDescent="0.3">
      <c r="A372" s="104">
        <v>2026</v>
      </c>
      <c r="B372" s="491"/>
      <c r="C372" s="598">
        <v>0.32576838226333149</v>
      </c>
      <c r="D372" s="598">
        <v>0.32576838226333149</v>
      </c>
      <c r="E372" s="598">
        <v>0.32576838226333149</v>
      </c>
      <c r="F372" s="598">
        <v>0</v>
      </c>
      <c r="G372" s="598">
        <v>0</v>
      </c>
      <c r="H372" s="598">
        <v>0</v>
      </c>
      <c r="I372" s="598">
        <v>0</v>
      </c>
      <c r="J372" s="598">
        <v>0</v>
      </c>
      <c r="K372" s="598">
        <v>0</v>
      </c>
      <c r="L372" s="598">
        <v>0</v>
      </c>
      <c r="M372" s="598">
        <v>0</v>
      </c>
      <c r="N372" s="599">
        <v>0</v>
      </c>
      <c r="O372" s="634"/>
      <c r="P372" s="628">
        <v>0.97730514678999447</v>
      </c>
      <c r="Q372" s="628">
        <v>0</v>
      </c>
      <c r="R372" s="715" t="s">
        <v>402</v>
      </c>
      <c r="S372" s="714">
        <v>0</v>
      </c>
      <c r="T372" s="715" t="s">
        <v>402</v>
      </c>
      <c r="U372" s="714">
        <v>0</v>
      </c>
      <c r="V372" s="715" t="s">
        <v>402</v>
      </c>
      <c r="W372" s="90"/>
      <c r="X372" s="90"/>
      <c r="Y372" s="825"/>
      <c r="Z372" s="814"/>
      <c r="AA372" s="814"/>
      <c r="AB372" s="814"/>
      <c r="AC372" s="814"/>
      <c r="AD372" s="814"/>
      <c r="AE372" s="814"/>
      <c r="AF372" s="814"/>
      <c r="AG372" s="1018"/>
    </row>
    <row r="373" spans="1:33" s="68" customFormat="1" ht="15" customHeight="1" thickBot="1" x14ac:dyDescent="0.3">
      <c r="A373" s="105" t="s">
        <v>138</v>
      </c>
      <c r="B373" s="492"/>
      <c r="C373" s="763">
        <v>0</v>
      </c>
      <c r="D373" s="763">
        <v>0</v>
      </c>
      <c r="E373" s="763">
        <v>0</v>
      </c>
      <c r="F373" s="763" t="s">
        <v>402</v>
      </c>
      <c r="G373" s="763" t="s">
        <v>402</v>
      </c>
      <c r="H373" s="763" t="s">
        <v>402</v>
      </c>
      <c r="I373" s="763" t="s">
        <v>402</v>
      </c>
      <c r="J373" s="763" t="s">
        <v>402</v>
      </c>
      <c r="K373" s="763" t="s">
        <v>402</v>
      </c>
      <c r="L373" s="763" t="s">
        <v>402</v>
      </c>
      <c r="M373" s="763" t="s">
        <v>402</v>
      </c>
      <c r="N373" s="764" t="s">
        <v>402</v>
      </c>
      <c r="O373" s="729"/>
      <c r="P373" s="765">
        <v>0</v>
      </c>
      <c r="Q373" s="765" t="s">
        <v>402</v>
      </c>
      <c r="R373" s="742" t="s">
        <v>402</v>
      </c>
      <c r="S373" s="765" t="s">
        <v>402</v>
      </c>
      <c r="T373" s="742" t="s">
        <v>402</v>
      </c>
      <c r="U373" s="765" t="s">
        <v>402</v>
      </c>
      <c r="V373" s="742" t="s">
        <v>402</v>
      </c>
      <c r="W373" s="297"/>
      <c r="X373" s="70"/>
      <c r="Y373" s="825"/>
      <c r="Z373" s="814"/>
      <c r="AA373" s="814"/>
      <c r="AB373" s="814"/>
      <c r="AC373" s="814"/>
      <c r="AD373" s="814"/>
      <c r="AE373" s="814"/>
      <c r="AF373" s="814"/>
      <c r="AG373" s="1018"/>
    </row>
    <row r="374" spans="1:33" x14ac:dyDescent="0.35">
      <c r="B374" s="10"/>
      <c r="C374" s="10"/>
      <c r="D374" s="10"/>
      <c r="E374" s="10"/>
      <c r="F374" s="10"/>
      <c r="G374" s="10"/>
      <c r="H374" s="10"/>
      <c r="I374" s="10"/>
      <c r="J374" s="10"/>
      <c r="K374" s="10"/>
      <c r="L374" s="10"/>
      <c r="M374" s="10"/>
      <c r="N374" s="10"/>
      <c r="O374" s="10"/>
      <c r="P374" s="186"/>
      <c r="Q374" s="186"/>
      <c r="R374" s="187"/>
      <c r="S374" s="186"/>
      <c r="T374" s="187"/>
      <c r="U374" s="186"/>
      <c r="V374" s="187"/>
      <c r="W374" s="187"/>
      <c r="X374" s="186"/>
      <c r="AF374" s="42"/>
      <c r="AG374" s="42"/>
    </row>
    <row r="375" spans="1:33" x14ac:dyDescent="0.35">
      <c r="B375" s="10"/>
      <c r="C375" s="10"/>
      <c r="D375" s="10"/>
      <c r="E375" s="10"/>
      <c r="F375" s="10"/>
      <c r="G375" s="10"/>
      <c r="H375" s="10"/>
      <c r="I375" s="10"/>
      <c r="J375" s="10"/>
      <c r="K375" s="10"/>
      <c r="L375" s="10"/>
      <c r="M375" s="10"/>
      <c r="N375" s="10"/>
      <c r="O375" s="10"/>
      <c r="P375" s="186"/>
      <c r="Q375" s="186"/>
      <c r="R375" s="187"/>
      <c r="S375" s="186"/>
      <c r="T375" s="187"/>
      <c r="U375" s="186"/>
      <c r="V375" s="187"/>
      <c r="W375" s="187"/>
      <c r="X375" s="186"/>
      <c r="AF375" s="42"/>
      <c r="AG375" s="42"/>
    </row>
    <row r="376" spans="1:33" x14ac:dyDescent="0.35">
      <c r="B376" s="824"/>
      <c r="C376" s="824"/>
      <c r="D376" s="824"/>
      <c r="E376" s="824"/>
      <c r="F376" s="86"/>
      <c r="G376" s="86"/>
      <c r="H376" s="86"/>
      <c r="I376" s="86"/>
      <c r="J376" s="86"/>
      <c r="K376" s="86"/>
      <c r="L376" s="86"/>
      <c r="M376" s="86"/>
      <c r="N376" s="86"/>
      <c r="O376" s="86"/>
    </row>
    <row r="377" spans="1:33" x14ac:dyDescent="0.35">
      <c r="B377" s="86"/>
      <c r="C377" s="86"/>
      <c r="D377" s="86"/>
      <c r="E377" s="86"/>
      <c r="F377" s="86"/>
      <c r="G377" s="86"/>
      <c r="H377" s="86"/>
      <c r="I377" s="86"/>
      <c r="J377" s="86"/>
      <c r="K377" s="86"/>
      <c r="L377" s="86"/>
      <c r="M377" s="86"/>
      <c r="N377" s="86"/>
      <c r="O377" s="86"/>
    </row>
    <row r="378" spans="1:33" ht="18.5" x14ac:dyDescent="0.45">
      <c r="A378" s="47"/>
      <c r="B378" s="188"/>
      <c r="C378" s="47"/>
      <c r="D378" s="47"/>
      <c r="E378" s="47"/>
      <c r="F378" s="47"/>
      <c r="G378" s="47"/>
      <c r="H378" s="47"/>
      <c r="I378" s="47"/>
      <c r="J378" s="47"/>
      <c r="K378" s="47"/>
      <c r="L378" s="47"/>
      <c r="M378" s="47"/>
      <c r="N378" s="47"/>
      <c r="O378" s="47"/>
    </row>
  </sheetData>
  <mergeCells count="1011">
    <mergeCell ref="AD220:AD222"/>
    <mergeCell ref="AD223:AD225"/>
    <mergeCell ref="AD229:AD231"/>
    <mergeCell ref="AD307:AD309"/>
    <mergeCell ref="AD311:AD313"/>
    <mergeCell ref="AD314:AD316"/>
    <mergeCell ref="AD317:AD319"/>
    <mergeCell ref="AD320:AD322"/>
    <mergeCell ref="AD323:AD325"/>
    <mergeCell ref="AD329:AD331"/>
    <mergeCell ref="AD332:AD334"/>
    <mergeCell ref="AD335:AD337"/>
    <mergeCell ref="AD338:AD340"/>
    <mergeCell ref="AD341:AD343"/>
    <mergeCell ref="AD344:AD346"/>
    <mergeCell ref="AD347:AD349"/>
    <mergeCell ref="AD350:AD352"/>
    <mergeCell ref="AD232:AD234"/>
    <mergeCell ref="AD235:AD237"/>
    <mergeCell ref="AD238:AD240"/>
    <mergeCell ref="AD241:AD243"/>
    <mergeCell ref="AD244:AD246"/>
    <mergeCell ref="AD247:AD249"/>
    <mergeCell ref="AD250:AD252"/>
    <mergeCell ref="AD253:AD255"/>
    <mergeCell ref="AD256:AD258"/>
    <mergeCell ref="AD259:AD261"/>
    <mergeCell ref="AD262:AD264"/>
    <mergeCell ref="AD265:AD267"/>
    <mergeCell ref="AD268:AD270"/>
    <mergeCell ref="AD271:AD273"/>
    <mergeCell ref="AD274:AD276"/>
    <mergeCell ref="AD166:AD168"/>
    <mergeCell ref="AD169:AD171"/>
    <mergeCell ref="AD172:AD174"/>
    <mergeCell ref="AD175:AD177"/>
    <mergeCell ref="AD181:AD183"/>
    <mergeCell ref="AD184:AD186"/>
    <mergeCell ref="AD187:AD189"/>
    <mergeCell ref="AD190:AD192"/>
    <mergeCell ref="AD193:AD195"/>
    <mergeCell ref="AD196:AD198"/>
    <mergeCell ref="AD199:AD201"/>
    <mergeCell ref="AD202:AD204"/>
    <mergeCell ref="AD205:AD207"/>
    <mergeCell ref="AD208:AD210"/>
    <mergeCell ref="AD211:AD213"/>
    <mergeCell ref="AD214:AD216"/>
    <mergeCell ref="AD217:AD219"/>
    <mergeCell ref="AD109:AD111"/>
    <mergeCell ref="AD115:AD117"/>
    <mergeCell ref="AD118:AD120"/>
    <mergeCell ref="AD121:AD123"/>
    <mergeCell ref="AD124:AD126"/>
    <mergeCell ref="AD127:AD129"/>
    <mergeCell ref="AD133:AD135"/>
    <mergeCell ref="AD136:AD138"/>
    <mergeCell ref="AD139:AD141"/>
    <mergeCell ref="AD142:AD144"/>
    <mergeCell ref="AD145:AD147"/>
    <mergeCell ref="AD148:AD150"/>
    <mergeCell ref="AD151:AD153"/>
    <mergeCell ref="AD154:AD156"/>
    <mergeCell ref="AD157:AD159"/>
    <mergeCell ref="AD160:AD162"/>
    <mergeCell ref="AD163:AD165"/>
    <mergeCell ref="B2:N2"/>
    <mergeCell ref="AC109:AC111"/>
    <mergeCell ref="AC55:AC57"/>
    <mergeCell ref="AC58:AC60"/>
    <mergeCell ref="AC61:AC63"/>
    <mergeCell ref="AC64:AC66"/>
    <mergeCell ref="AC67:AC69"/>
    <mergeCell ref="AC70:AC72"/>
    <mergeCell ref="AC73:AC75"/>
    <mergeCell ref="AC76:AC78"/>
    <mergeCell ref="AD7:AD9"/>
    <mergeCell ref="AD10:AD12"/>
    <mergeCell ref="AD13:AD15"/>
    <mergeCell ref="AD16:AD18"/>
    <mergeCell ref="AD19:AD21"/>
    <mergeCell ref="AD22:AD24"/>
    <mergeCell ref="AD25:AD27"/>
    <mergeCell ref="AD28:AD30"/>
    <mergeCell ref="AD31:AD33"/>
    <mergeCell ref="AD34:AD36"/>
    <mergeCell ref="AD37:AD39"/>
    <mergeCell ref="AD40:AD42"/>
    <mergeCell ref="AD49:AD51"/>
    <mergeCell ref="AD52:AD54"/>
    <mergeCell ref="AD55:AD57"/>
    <mergeCell ref="AD58:AD60"/>
    <mergeCell ref="AD61:AD63"/>
    <mergeCell ref="AD64:AD66"/>
    <mergeCell ref="AD67:AD69"/>
    <mergeCell ref="AD70:AD72"/>
    <mergeCell ref="AD73:AD75"/>
    <mergeCell ref="AD76:AD78"/>
    <mergeCell ref="AC154:AC156"/>
    <mergeCell ref="AC157:AC159"/>
    <mergeCell ref="AC160:AC162"/>
    <mergeCell ref="AC163:AC165"/>
    <mergeCell ref="AC166:AC168"/>
    <mergeCell ref="AC169:AC171"/>
    <mergeCell ref="AC172:AC174"/>
    <mergeCell ref="AC175:AC177"/>
    <mergeCell ref="AC133:AC135"/>
    <mergeCell ref="AC136:AC138"/>
    <mergeCell ref="AC139:AC141"/>
    <mergeCell ref="AC142:AC144"/>
    <mergeCell ref="AC115:AC117"/>
    <mergeCell ref="AC118:AC120"/>
    <mergeCell ref="AC121:AC123"/>
    <mergeCell ref="AC124:AC126"/>
    <mergeCell ref="AC127:AC129"/>
    <mergeCell ref="AC229:AC231"/>
    <mergeCell ref="AC232:AC234"/>
    <mergeCell ref="AC235:AC237"/>
    <mergeCell ref="AC238:AC240"/>
    <mergeCell ref="AC241:AC243"/>
    <mergeCell ref="AC244:AC246"/>
    <mergeCell ref="AC247:AC249"/>
    <mergeCell ref="AC250:AC252"/>
    <mergeCell ref="AC253:AC255"/>
    <mergeCell ref="AC256:AC258"/>
    <mergeCell ref="AC193:AC195"/>
    <mergeCell ref="AC196:AC198"/>
    <mergeCell ref="AC199:AC201"/>
    <mergeCell ref="AC202:AC204"/>
    <mergeCell ref="AC205:AC207"/>
    <mergeCell ref="AC208:AC210"/>
    <mergeCell ref="AC211:AC213"/>
    <mergeCell ref="AC214:AC216"/>
    <mergeCell ref="AC217:AC219"/>
    <mergeCell ref="AC220:AC222"/>
    <mergeCell ref="AC223:AC225"/>
    <mergeCell ref="AE362:AE364"/>
    <mergeCell ref="AE365:AE367"/>
    <mergeCell ref="AE368:AE370"/>
    <mergeCell ref="AE371:AE373"/>
    <mergeCell ref="AC314:AC316"/>
    <mergeCell ref="AC317:AC319"/>
    <mergeCell ref="AC320:AC322"/>
    <mergeCell ref="AC323:AC325"/>
    <mergeCell ref="AC286:AC288"/>
    <mergeCell ref="AC289:AC291"/>
    <mergeCell ref="AC292:AC294"/>
    <mergeCell ref="AC295:AC297"/>
    <mergeCell ref="AC298:AC300"/>
    <mergeCell ref="AC301:AC303"/>
    <mergeCell ref="AC304:AC306"/>
    <mergeCell ref="AC307:AC309"/>
    <mergeCell ref="AC259:AC261"/>
    <mergeCell ref="AC262:AC264"/>
    <mergeCell ref="AC265:AC267"/>
    <mergeCell ref="AC268:AC270"/>
    <mergeCell ref="AC271:AC273"/>
    <mergeCell ref="AC274:AC276"/>
    <mergeCell ref="AC277:AC279"/>
    <mergeCell ref="AC280:AC282"/>
    <mergeCell ref="AC283:AC285"/>
    <mergeCell ref="AD353:AD355"/>
    <mergeCell ref="AD301:AD303"/>
    <mergeCell ref="AD304:AD306"/>
    <mergeCell ref="AC362:AC364"/>
    <mergeCell ref="AC365:AC367"/>
    <mergeCell ref="AC368:AC370"/>
    <mergeCell ref="AC371:AC373"/>
    <mergeCell ref="AC329:AC331"/>
    <mergeCell ref="AC332:AC334"/>
    <mergeCell ref="AC335:AC337"/>
    <mergeCell ref="AC338:AC340"/>
    <mergeCell ref="AC341:AC343"/>
    <mergeCell ref="AC344:AC346"/>
    <mergeCell ref="AC347:AC349"/>
    <mergeCell ref="AC350:AC352"/>
    <mergeCell ref="AC353:AC355"/>
    <mergeCell ref="AD362:AD364"/>
    <mergeCell ref="AD365:AD367"/>
    <mergeCell ref="AD368:AD370"/>
    <mergeCell ref="AD371:AD373"/>
    <mergeCell ref="AC7:AC9"/>
    <mergeCell ref="AC10:AC12"/>
    <mergeCell ref="AC13:AC15"/>
    <mergeCell ref="AC16:AC18"/>
    <mergeCell ref="AC19:AC21"/>
    <mergeCell ref="AC22:AC24"/>
    <mergeCell ref="AC25:AC27"/>
    <mergeCell ref="AC28:AC30"/>
    <mergeCell ref="AC31:AC33"/>
    <mergeCell ref="AF7:AF9"/>
    <mergeCell ref="AF10:AF12"/>
    <mergeCell ref="AF13:AF15"/>
    <mergeCell ref="AF16:AF18"/>
    <mergeCell ref="AF19:AF21"/>
    <mergeCell ref="AF22:AF24"/>
    <mergeCell ref="AF25:AF27"/>
    <mergeCell ref="AF28:AF30"/>
    <mergeCell ref="AF31:AF33"/>
    <mergeCell ref="AA362:AA364"/>
    <mergeCell ref="AA365:AA367"/>
    <mergeCell ref="AA368:AA370"/>
    <mergeCell ref="AA371:AA373"/>
    <mergeCell ref="AA329:AA331"/>
    <mergeCell ref="AA332:AA334"/>
    <mergeCell ref="AA335:AA337"/>
    <mergeCell ref="AA338:AA340"/>
    <mergeCell ref="AA341:AA343"/>
    <mergeCell ref="AA344:AA346"/>
    <mergeCell ref="AA347:AA349"/>
    <mergeCell ref="AA350:AA352"/>
    <mergeCell ref="AA353:AA355"/>
    <mergeCell ref="AA259:AA261"/>
    <mergeCell ref="AA262:AA264"/>
    <mergeCell ref="AA265:AA267"/>
    <mergeCell ref="AA277:AA279"/>
    <mergeCell ref="AA280:AA282"/>
    <mergeCell ref="AA283:AA285"/>
    <mergeCell ref="AA286:AA288"/>
    <mergeCell ref="Y37:Y39"/>
    <mergeCell ref="Y40:Y42"/>
    <mergeCell ref="AA7:AA9"/>
    <mergeCell ref="AA10:AA12"/>
    <mergeCell ref="AA13:AA15"/>
    <mergeCell ref="AA16:AA18"/>
    <mergeCell ref="AA19:AA21"/>
    <mergeCell ref="AA22:AA24"/>
    <mergeCell ref="AA25:AA27"/>
    <mergeCell ref="AA28:AA30"/>
    <mergeCell ref="AA31:AA33"/>
    <mergeCell ref="AA34:AA36"/>
    <mergeCell ref="AA37:AA39"/>
    <mergeCell ref="AA40:AA42"/>
    <mergeCell ref="Y7:Y9"/>
    <mergeCell ref="Y10:Y12"/>
    <mergeCell ref="Y13:Y15"/>
    <mergeCell ref="Y16:Y18"/>
    <mergeCell ref="Y19:Y21"/>
    <mergeCell ref="Y22:Y24"/>
    <mergeCell ref="Y25:Y27"/>
    <mergeCell ref="Y28:Y30"/>
    <mergeCell ref="Y31:Y33"/>
    <mergeCell ref="Y34:Y36"/>
    <mergeCell ref="Z40:Z42"/>
    <mergeCell ref="Y127:Y129"/>
    <mergeCell ref="Y133:Y135"/>
    <mergeCell ref="Y136:Y138"/>
    <mergeCell ref="Y139:Y141"/>
    <mergeCell ref="Y142:Y144"/>
    <mergeCell ref="Y145:Y147"/>
    <mergeCell ref="Y148:Y150"/>
    <mergeCell ref="Y151:Y153"/>
    <mergeCell ref="Y154:Y156"/>
    <mergeCell ref="Y157:Y159"/>
    <mergeCell ref="Y52:Y54"/>
    <mergeCell ref="Y55:Y57"/>
    <mergeCell ref="Y58:Y60"/>
    <mergeCell ref="Y61:Y63"/>
    <mergeCell ref="Y64:Y66"/>
    <mergeCell ref="Y67:Y69"/>
    <mergeCell ref="Y70:Y72"/>
    <mergeCell ref="Y73:Y75"/>
    <mergeCell ref="Y76:Y78"/>
    <mergeCell ref="Y82:Y84"/>
    <mergeCell ref="Y85:Y87"/>
    <mergeCell ref="Y88:Y90"/>
    <mergeCell ref="Y91:Y93"/>
    <mergeCell ref="Y94:Y96"/>
    <mergeCell ref="Y97:Y99"/>
    <mergeCell ref="Y100:Y102"/>
    <mergeCell ref="Y103:Y105"/>
    <mergeCell ref="Y106:Y108"/>
    <mergeCell ref="Y109:Y111"/>
    <mergeCell ref="Y49:Y51"/>
    <mergeCell ref="Y298:Y300"/>
    <mergeCell ref="Y301:Y303"/>
    <mergeCell ref="Y304:Y306"/>
    <mergeCell ref="Y307:Y309"/>
    <mergeCell ref="Y181:Y183"/>
    <mergeCell ref="Y184:Y186"/>
    <mergeCell ref="Y187:Y189"/>
    <mergeCell ref="Y190:Y192"/>
    <mergeCell ref="Y193:Y195"/>
    <mergeCell ref="Y196:Y198"/>
    <mergeCell ref="Y199:Y201"/>
    <mergeCell ref="Y202:Y204"/>
    <mergeCell ref="Y205:Y207"/>
    <mergeCell ref="Y208:Y210"/>
    <mergeCell ref="Y211:Y213"/>
    <mergeCell ref="Y214:Y216"/>
    <mergeCell ref="Y223:Y225"/>
    <mergeCell ref="Y217:Y219"/>
    <mergeCell ref="Y250:Y252"/>
    <mergeCell ref="Y253:Y255"/>
    <mergeCell ref="Y220:Y222"/>
    <mergeCell ref="Y160:Y162"/>
    <mergeCell ref="Y163:Y165"/>
    <mergeCell ref="Y166:Y168"/>
    <mergeCell ref="Y169:Y171"/>
    <mergeCell ref="Y172:Y174"/>
    <mergeCell ref="Y175:Y177"/>
    <mergeCell ref="Y115:Y117"/>
    <mergeCell ref="Y118:Y120"/>
    <mergeCell ref="Y121:Y123"/>
    <mergeCell ref="Y124:Y126"/>
    <mergeCell ref="Y317:Y319"/>
    <mergeCell ref="Y320:Y322"/>
    <mergeCell ref="Y323:Y325"/>
    <mergeCell ref="Y229:Y231"/>
    <mergeCell ref="Y232:Y234"/>
    <mergeCell ref="Y235:Y237"/>
    <mergeCell ref="Y238:Y240"/>
    <mergeCell ref="Y241:Y243"/>
    <mergeCell ref="Y244:Y246"/>
    <mergeCell ref="Y247:Y249"/>
    <mergeCell ref="Y256:Y258"/>
    <mergeCell ref="Y259:Y261"/>
    <mergeCell ref="Y262:Y264"/>
    <mergeCell ref="Y265:Y267"/>
    <mergeCell ref="Y277:Y279"/>
    <mergeCell ref="Y280:Y282"/>
    <mergeCell ref="Y283:Y285"/>
    <mergeCell ref="Y286:Y288"/>
    <mergeCell ref="Y289:Y291"/>
    <mergeCell ref="Y292:Y294"/>
    <mergeCell ref="Y295:Y297"/>
    <mergeCell ref="AG34:AG36"/>
    <mergeCell ref="AG37:AG39"/>
    <mergeCell ref="AG40:AG42"/>
    <mergeCell ref="AG49:AG51"/>
    <mergeCell ref="AG52:AG54"/>
    <mergeCell ref="Z28:Z30"/>
    <mergeCell ref="Z31:Z33"/>
    <mergeCell ref="B360:E360"/>
    <mergeCell ref="B376:E376"/>
    <mergeCell ref="Z7:Z9"/>
    <mergeCell ref="Z10:Z12"/>
    <mergeCell ref="Z13:Z15"/>
    <mergeCell ref="Z16:Z18"/>
    <mergeCell ref="Z19:Z21"/>
    <mergeCell ref="Z22:Z24"/>
    <mergeCell ref="Z25:Z27"/>
    <mergeCell ref="Y362:Y364"/>
    <mergeCell ref="Y368:Y370"/>
    <mergeCell ref="Y371:Y373"/>
    <mergeCell ref="Y329:Y331"/>
    <mergeCell ref="Y332:Y334"/>
    <mergeCell ref="Y335:Y337"/>
    <mergeCell ref="Y338:Y340"/>
    <mergeCell ref="Y341:Y343"/>
    <mergeCell ref="Y344:Y346"/>
    <mergeCell ref="Z49:Z51"/>
    <mergeCell ref="Y347:Y349"/>
    <mergeCell ref="Y350:Y352"/>
    <mergeCell ref="Y353:Y355"/>
    <mergeCell ref="Y365:Y367"/>
    <mergeCell ref="Y311:Y313"/>
    <mergeCell ref="Y314:Y316"/>
    <mergeCell ref="Z52:Z54"/>
    <mergeCell ref="AC34:AC36"/>
    <mergeCell ref="Z34:Z36"/>
    <mergeCell ref="Z37:Z39"/>
    <mergeCell ref="AF49:AF51"/>
    <mergeCell ref="AF52:AF54"/>
    <mergeCell ref="AC37:AC39"/>
    <mergeCell ref="AC40:AC42"/>
    <mergeCell ref="AA49:AA51"/>
    <mergeCell ref="AA52:AA54"/>
    <mergeCell ref="AF34:AF36"/>
    <mergeCell ref="AF37:AF39"/>
    <mergeCell ref="AF40:AF42"/>
    <mergeCell ref="AB34:AB36"/>
    <mergeCell ref="AB37:AB39"/>
    <mergeCell ref="AC49:AC51"/>
    <mergeCell ref="AC52:AC54"/>
    <mergeCell ref="AB40:AB42"/>
    <mergeCell ref="AB49:AB51"/>
    <mergeCell ref="AB52:AB54"/>
    <mergeCell ref="Z64:Z66"/>
    <mergeCell ref="Z67:Z69"/>
    <mergeCell ref="Z70:Z72"/>
    <mergeCell ref="Z55:Z57"/>
    <mergeCell ref="Z58:Z60"/>
    <mergeCell ref="Z61:Z63"/>
    <mergeCell ref="AF55:AF57"/>
    <mergeCell ref="AF58:AF60"/>
    <mergeCell ref="AF61:AF63"/>
    <mergeCell ref="AF64:AF66"/>
    <mergeCell ref="AF67:AF69"/>
    <mergeCell ref="AF70:AF72"/>
    <mergeCell ref="AA55:AA57"/>
    <mergeCell ref="AA58:AA60"/>
    <mergeCell ref="AA61:AA63"/>
    <mergeCell ref="AA64:AA66"/>
    <mergeCell ref="AA67:AA69"/>
    <mergeCell ref="AA70:AA72"/>
    <mergeCell ref="AB55:AB57"/>
    <mergeCell ref="AB58:AB60"/>
    <mergeCell ref="AB61:AB63"/>
    <mergeCell ref="AB64:AB66"/>
    <mergeCell ref="AB67:AB69"/>
    <mergeCell ref="AB70:AB72"/>
    <mergeCell ref="Z85:Z87"/>
    <mergeCell ref="Z88:Z90"/>
    <mergeCell ref="Z91:Z93"/>
    <mergeCell ref="Z73:Z75"/>
    <mergeCell ref="Z76:Z78"/>
    <mergeCell ref="Z82:Z84"/>
    <mergeCell ref="AF73:AF75"/>
    <mergeCell ref="AF76:AF78"/>
    <mergeCell ref="AF82:AF84"/>
    <mergeCell ref="AF85:AF87"/>
    <mergeCell ref="AF88:AF90"/>
    <mergeCell ref="AF91:AF93"/>
    <mergeCell ref="AA73:AA75"/>
    <mergeCell ref="AA76:AA78"/>
    <mergeCell ref="AA82:AA84"/>
    <mergeCell ref="AA85:AA87"/>
    <mergeCell ref="AA88:AA90"/>
    <mergeCell ref="AA91:AA93"/>
    <mergeCell ref="AB73:AB75"/>
    <mergeCell ref="AB76:AB78"/>
    <mergeCell ref="AB82:AB84"/>
    <mergeCell ref="AB85:AB87"/>
    <mergeCell ref="AB88:AB90"/>
    <mergeCell ref="AC88:AC90"/>
    <mergeCell ref="AC91:AC93"/>
    <mergeCell ref="AC82:AC84"/>
    <mergeCell ref="AC85:AC87"/>
    <mergeCell ref="AD82:AD84"/>
    <mergeCell ref="AD85:AD87"/>
    <mergeCell ref="AD88:AD90"/>
    <mergeCell ref="AD91:AD93"/>
    <mergeCell ref="Z103:Z105"/>
    <mergeCell ref="Z106:Z108"/>
    <mergeCell ref="Z109:Z111"/>
    <mergeCell ref="Z94:Z96"/>
    <mergeCell ref="Z97:Z99"/>
    <mergeCell ref="Z100:Z102"/>
    <mergeCell ref="AF94:AF96"/>
    <mergeCell ref="AF97:AF99"/>
    <mergeCell ref="AF100:AF102"/>
    <mergeCell ref="AF103:AF105"/>
    <mergeCell ref="AF106:AF108"/>
    <mergeCell ref="AF109:AF111"/>
    <mergeCell ref="AA94:AA96"/>
    <mergeCell ref="AA97:AA99"/>
    <mergeCell ref="AA100:AA102"/>
    <mergeCell ref="AA103:AA105"/>
    <mergeCell ref="AA106:AA108"/>
    <mergeCell ref="AA109:AA111"/>
    <mergeCell ref="AB100:AB102"/>
    <mergeCell ref="AB103:AB105"/>
    <mergeCell ref="AB106:AB108"/>
    <mergeCell ref="AB109:AB111"/>
    <mergeCell ref="AC97:AC99"/>
    <mergeCell ref="AC100:AC102"/>
    <mergeCell ref="AC103:AC105"/>
    <mergeCell ref="AC94:AC96"/>
    <mergeCell ref="AC106:AC108"/>
    <mergeCell ref="AD94:AD96"/>
    <mergeCell ref="AD97:AD99"/>
    <mergeCell ref="AD100:AD102"/>
    <mergeCell ref="AD103:AD105"/>
    <mergeCell ref="AD106:AD108"/>
    <mergeCell ref="Z124:Z126"/>
    <mergeCell ref="Z127:Z129"/>
    <mergeCell ref="Z133:Z135"/>
    <mergeCell ref="Z115:Z117"/>
    <mergeCell ref="Z118:Z120"/>
    <mergeCell ref="Z121:Z123"/>
    <mergeCell ref="AF115:AF117"/>
    <mergeCell ref="AF118:AF120"/>
    <mergeCell ref="AF121:AF123"/>
    <mergeCell ref="AF124:AF126"/>
    <mergeCell ref="AF127:AF129"/>
    <mergeCell ref="AF133:AF135"/>
    <mergeCell ref="AA115:AA117"/>
    <mergeCell ref="AA118:AA120"/>
    <mergeCell ref="AA121:AA123"/>
    <mergeCell ref="AA124:AA126"/>
    <mergeCell ref="AA127:AA129"/>
    <mergeCell ref="AA133:AA135"/>
    <mergeCell ref="AB115:AB117"/>
    <mergeCell ref="AB118:AB120"/>
    <mergeCell ref="AB121:AB123"/>
    <mergeCell ref="AB124:AB126"/>
    <mergeCell ref="AB127:AB129"/>
    <mergeCell ref="AB133:AB135"/>
    <mergeCell ref="Z145:Z147"/>
    <mergeCell ref="Z148:Z150"/>
    <mergeCell ref="Z151:Z153"/>
    <mergeCell ref="Z136:Z138"/>
    <mergeCell ref="Z139:Z141"/>
    <mergeCell ref="Z142:Z144"/>
    <mergeCell ref="AF136:AF138"/>
    <mergeCell ref="AF139:AF141"/>
    <mergeCell ref="AF142:AF144"/>
    <mergeCell ref="AF145:AF147"/>
    <mergeCell ref="AF148:AF150"/>
    <mergeCell ref="AF151:AF153"/>
    <mergeCell ref="AB136:AB138"/>
    <mergeCell ref="AB139:AB141"/>
    <mergeCell ref="AB142:AB144"/>
    <mergeCell ref="AB145:AB147"/>
    <mergeCell ref="AA136:AA138"/>
    <mergeCell ref="AA139:AA141"/>
    <mergeCell ref="AA142:AA144"/>
    <mergeCell ref="AA145:AA147"/>
    <mergeCell ref="AA148:AA150"/>
    <mergeCell ref="AA151:AA153"/>
    <mergeCell ref="AB148:AB150"/>
    <mergeCell ref="AB151:AB153"/>
    <mergeCell ref="AC145:AC147"/>
    <mergeCell ref="AC148:AC150"/>
    <mergeCell ref="AC151:AC153"/>
    <mergeCell ref="AG187:AG189"/>
    <mergeCell ref="AG190:AG192"/>
    <mergeCell ref="AC181:AC183"/>
    <mergeCell ref="AC184:AC186"/>
    <mergeCell ref="AC187:AC189"/>
    <mergeCell ref="AC190:AC192"/>
    <mergeCell ref="Z163:Z165"/>
    <mergeCell ref="Z166:Z168"/>
    <mergeCell ref="Z169:Z171"/>
    <mergeCell ref="Z154:Z156"/>
    <mergeCell ref="Z157:Z159"/>
    <mergeCell ref="Z160:Z162"/>
    <mergeCell ref="AF154:AF156"/>
    <mergeCell ref="AF157:AF159"/>
    <mergeCell ref="AF160:AF162"/>
    <mergeCell ref="AF163:AF165"/>
    <mergeCell ref="AF166:AF168"/>
    <mergeCell ref="AF169:AF171"/>
    <mergeCell ref="AA160:AA162"/>
    <mergeCell ref="AA163:AA165"/>
    <mergeCell ref="AA166:AA168"/>
    <mergeCell ref="AA169:AA171"/>
    <mergeCell ref="AA154:AA156"/>
    <mergeCell ref="AA157:AA159"/>
    <mergeCell ref="AB160:AB162"/>
    <mergeCell ref="AB163:AB165"/>
    <mergeCell ref="AB154:AB156"/>
    <mergeCell ref="AB157:AB159"/>
    <mergeCell ref="AB166:AB168"/>
    <mergeCell ref="AB169:AB171"/>
    <mergeCell ref="AG154:AG156"/>
    <mergeCell ref="AG157:AG159"/>
    <mergeCell ref="Z184:Z186"/>
    <mergeCell ref="Z187:Z189"/>
    <mergeCell ref="Z190:Z192"/>
    <mergeCell ref="Z172:Z174"/>
    <mergeCell ref="Z175:Z177"/>
    <mergeCell ref="Z181:Z183"/>
    <mergeCell ref="AF172:AF174"/>
    <mergeCell ref="AF175:AF177"/>
    <mergeCell ref="AF181:AF183"/>
    <mergeCell ref="AF184:AF186"/>
    <mergeCell ref="AF187:AF189"/>
    <mergeCell ref="AF190:AF192"/>
    <mergeCell ref="AA181:AA183"/>
    <mergeCell ref="AA184:AA186"/>
    <mergeCell ref="AA187:AA189"/>
    <mergeCell ref="AA190:AA192"/>
    <mergeCell ref="AA172:AA174"/>
    <mergeCell ref="AA175:AA177"/>
    <mergeCell ref="AB172:AB174"/>
    <mergeCell ref="Z202:Z204"/>
    <mergeCell ref="Z205:Z207"/>
    <mergeCell ref="Z208:Z210"/>
    <mergeCell ref="Z193:Z195"/>
    <mergeCell ref="Z196:Z198"/>
    <mergeCell ref="Z199:Z201"/>
    <mergeCell ref="AF193:AF195"/>
    <mergeCell ref="AF196:AF198"/>
    <mergeCell ref="AF199:AF201"/>
    <mergeCell ref="AF202:AF204"/>
    <mergeCell ref="AF205:AF207"/>
    <mergeCell ref="AF208:AF210"/>
    <mergeCell ref="AA193:AA195"/>
    <mergeCell ref="AA196:AA198"/>
    <mergeCell ref="AA199:AA201"/>
    <mergeCell ref="AA202:AA204"/>
    <mergeCell ref="AA205:AA207"/>
    <mergeCell ref="AA208:AA210"/>
    <mergeCell ref="AB205:AB207"/>
    <mergeCell ref="AF253:AF255"/>
    <mergeCell ref="AA238:AA240"/>
    <mergeCell ref="AA241:AA243"/>
    <mergeCell ref="AA244:AA246"/>
    <mergeCell ref="AA247:AA249"/>
    <mergeCell ref="AA256:AA258"/>
    <mergeCell ref="AA250:AA252"/>
    <mergeCell ref="AA253:AA255"/>
    <mergeCell ref="Z229:Z231"/>
    <mergeCell ref="Z232:Z234"/>
    <mergeCell ref="Z235:Z237"/>
    <mergeCell ref="Z211:Z213"/>
    <mergeCell ref="Z214:Z216"/>
    <mergeCell ref="Z223:Z225"/>
    <mergeCell ref="AF211:AF213"/>
    <mergeCell ref="AF214:AF216"/>
    <mergeCell ref="AF223:AF225"/>
    <mergeCell ref="AF229:AF231"/>
    <mergeCell ref="AF232:AF234"/>
    <mergeCell ref="AF235:AF237"/>
    <mergeCell ref="Z217:Z219"/>
    <mergeCell ref="AF217:AF219"/>
    <mergeCell ref="Z220:Z222"/>
    <mergeCell ref="AF220:AF222"/>
    <mergeCell ref="AA217:AA219"/>
    <mergeCell ref="AA220:AA222"/>
    <mergeCell ref="AA223:AA225"/>
    <mergeCell ref="AA229:AA231"/>
    <mergeCell ref="AA232:AA234"/>
    <mergeCell ref="AA235:AA237"/>
    <mergeCell ref="AA211:AA213"/>
    <mergeCell ref="AA214:AA216"/>
    <mergeCell ref="Z277:Z279"/>
    <mergeCell ref="Z280:Z282"/>
    <mergeCell ref="Z283:Z285"/>
    <mergeCell ref="Z262:Z264"/>
    <mergeCell ref="Z265:Z267"/>
    <mergeCell ref="AF262:AF264"/>
    <mergeCell ref="AE265:AE267"/>
    <mergeCell ref="AF265:AF267"/>
    <mergeCell ref="AF277:AF279"/>
    <mergeCell ref="AF280:AF282"/>
    <mergeCell ref="AF283:AF285"/>
    <mergeCell ref="AB262:AB264"/>
    <mergeCell ref="AE271:AE273"/>
    <mergeCell ref="AG268:AG270"/>
    <mergeCell ref="AD277:AD279"/>
    <mergeCell ref="AD280:AD282"/>
    <mergeCell ref="AD283:AD285"/>
    <mergeCell ref="Z295:Z297"/>
    <mergeCell ref="Z298:Z300"/>
    <mergeCell ref="Z301:Z303"/>
    <mergeCell ref="Z286:Z288"/>
    <mergeCell ref="Z289:Z291"/>
    <mergeCell ref="Z292:Z294"/>
    <mergeCell ref="AF286:AF288"/>
    <mergeCell ref="AF289:AF291"/>
    <mergeCell ref="AF292:AF294"/>
    <mergeCell ref="AF295:AF297"/>
    <mergeCell ref="AF298:AF300"/>
    <mergeCell ref="AF301:AF303"/>
    <mergeCell ref="AA289:AA291"/>
    <mergeCell ref="AA292:AA294"/>
    <mergeCell ref="AA295:AA297"/>
    <mergeCell ref="AA298:AA300"/>
    <mergeCell ref="AA301:AA303"/>
    <mergeCell ref="AB301:AB303"/>
    <mergeCell ref="AD286:AD288"/>
    <mergeCell ref="AD289:AD291"/>
    <mergeCell ref="AD292:AD294"/>
    <mergeCell ref="AD295:AD297"/>
    <mergeCell ref="AD298:AD300"/>
    <mergeCell ref="Z314:Z316"/>
    <mergeCell ref="Z317:Z319"/>
    <mergeCell ref="Z320:Z322"/>
    <mergeCell ref="Z304:Z306"/>
    <mergeCell ref="Z307:Z309"/>
    <mergeCell ref="Z311:Z313"/>
    <mergeCell ref="AF304:AF306"/>
    <mergeCell ref="AF307:AF309"/>
    <mergeCell ref="AF311:AF313"/>
    <mergeCell ref="AF314:AF316"/>
    <mergeCell ref="AF317:AF319"/>
    <mergeCell ref="AF320:AF322"/>
    <mergeCell ref="AA311:AA313"/>
    <mergeCell ref="AA314:AA316"/>
    <mergeCell ref="AA317:AA319"/>
    <mergeCell ref="AA320:AA322"/>
    <mergeCell ref="AA304:AA306"/>
    <mergeCell ref="AA307:AA309"/>
    <mergeCell ref="AB304:AB306"/>
    <mergeCell ref="AB307:AB309"/>
    <mergeCell ref="AC311:AC313"/>
    <mergeCell ref="AG344:AG346"/>
    <mergeCell ref="AG347:AG349"/>
    <mergeCell ref="AG350:AG352"/>
    <mergeCell ref="AG353:AG355"/>
    <mergeCell ref="AE344:AE346"/>
    <mergeCell ref="AE347:AE349"/>
    <mergeCell ref="AE350:AE352"/>
    <mergeCell ref="AE353:AE355"/>
    <mergeCell ref="Z335:Z337"/>
    <mergeCell ref="Z338:Z340"/>
    <mergeCell ref="Z341:Z343"/>
    <mergeCell ref="Z323:Z325"/>
    <mergeCell ref="Z329:Z331"/>
    <mergeCell ref="Z332:Z334"/>
    <mergeCell ref="AF323:AF325"/>
    <mergeCell ref="AF329:AF331"/>
    <mergeCell ref="AF332:AF334"/>
    <mergeCell ref="AF335:AF337"/>
    <mergeCell ref="AF338:AF340"/>
    <mergeCell ref="AF341:AF343"/>
    <mergeCell ref="AA323:AA325"/>
    <mergeCell ref="AG335:AG337"/>
    <mergeCell ref="AG338:AG340"/>
    <mergeCell ref="AG341:AG343"/>
    <mergeCell ref="AG271:AG273"/>
    <mergeCell ref="AG274:AG276"/>
    <mergeCell ref="Y268:Y270"/>
    <mergeCell ref="Z268:Z270"/>
    <mergeCell ref="AA268:AA270"/>
    <mergeCell ref="AF268:AF270"/>
    <mergeCell ref="AB91:AB93"/>
    <mergeCell ref="AB94:AB96"/>
    <mergeCell ref="AB97:AB99"/>
    <mergeCell ref="Z362:Z364"/>
    <mergeCell ref="Z368:Z370"/>
    <mergeCell ref="Z371:Z373"/>
    <mergeCell ref="AF362:AF364"/>
    <mergeCell ref="AF368:AF370"/>
    <mergeCell ref="AF371:AF373"/>
    <mergeCell ref="Z365:Z367"/>
    <mergeCell ref="AF365:AF367"/>
    <mergeCell ref="AG362:AG364"/>
    <mergeCell ref="AG365:AG367"/>
    <mergeCell ref="AG368:AG370"/>
    <mergeCell ref="AG371:AG373"/>
    <mergeCell ref="Z353:Z355"/>
    <mergeCell ref="Z344:Z346"/>
    <mergeCell ref="Z347:Z349"/>
    <mergeCell ref="Z350:Z352"/>
    <mergeCell ref="AF344:AF346"/>
    <mergeCell ref="AF347:AF349"/>
    <mergeCell ref="AF350:AF352"/>
    <mergeCell ref="AF353:AF355"/>
    <mergeCell ref="AB347:AB349"/>
    <mergeCell ref="AB350:AB352"/>
    <mergeCell ref="AB353:AB355"/>
    <mergeCell ref="AB7:AB9"/>
    <mergeCell ref="AB10:AB12"/>
    <mergeCell ref="AB13:AB15"/>
    <mergeCell ref="AB16:AB18"/>
    <mergeCell ref="AB19:AB21"/>
    <mergeCell ref="AB22:AB24"/>
    <mergeCell ref="AB25:AB27"/>
    <mergeCell ref="AB28:AB30"/>
    <mergeCell ref="AB31:AB33"/>
    <mergeCell ref="Y271:Y273"/>
    <mergeCell ref="Z271:Z273"/>
    <mergeCell ref="AA271:AA273"/>
    <mergeCell ref="AF271:AF273"/>
    <mergeCell ref="Y274:Y276"/>
    <mergeCell ref="Z274:Z276"/>
    <mergeCell ref="AA274:AA276"/>
    <mergeCell ref="AF274:AF276"/>
    <mergeCell ref="Z247:Z249"/>
    <mergeCell ref="Z256:Z258"/>
    <mergeCell ref="Z259:Z261"/>
    <mergeCell ref="Z238:Z240"/>
    <mergeCell ref="Z241:Z243"/>
    <mergeCell ref="Z244:Z246"/>
    <mergeCell ref="AF238:AF240"/>
    <mergeCell ref="AF241:AF243"/>
    <mergeCell ref="AF244:AF246"/>
    <mergeCell ref="AF247:AF249"/>
    <mergeCell ref="AF256:AF258"/>
    <mergeCell ref="AF259:AF261"/>
    <mergeCell ref="Z250:Z252"/>
    <mergeCell ref="AF250:AF252"/>
    <mergeCell ref="Z253:Z255"/>
    <mergeCell ref="AB208:AB210"/>
    <mergeCell ref="AB211:AB213"/>
    <mergeCell ref="AB214:AB216"/>
    <mergeCell ref="AB217:AB219"/>
    <mergeCell ref="AB220:AB222"/>
    <mergeCell ref="AB223:AB225"/>
    <mergeCell ref="AB229:AB231"/>
    <mergeCell ref="AB232:AB234"/>
    <mergeCell ref="AB175:AB177"/>
    <mergeCell ref="AB181:AB183"/>
    <mergeCell ref="AB184:AB186"/>
    <mergeCell ref="AB187:AB189"/>
    <mergeCell ref="AB190:AB192"/>
    <mergeCell ref="AB193:AB195"/>
    <mergeCell ref="AB196:AB198"/>
    <mergeCell ref="AB199:AB201"/>
    <mergeCell ref="AB202:AB204"/>
    <mergeCell ref="AB311:AB313"/>
    <mergeCell ref="AB265:AB267"/>
    <mergeCell ref="AB268:AB270"/>
    <mergeCell ref="AB271:AB273"/>
    <mergeCell ref="AB274:AB276"/>
    <mergeCell ref="AB277:AB279"/>
    <mergeCell ref="AB280:AB282"/>
    <mergeCell ref="AB283:AB285"/>
    <mergeCell ref="AB235:AB237"/>
    <mergeCell ref="AB238:AB240"/>
    <mergeCell ref="AB241:AB243"/>
    <mergeCell ref="AB244:AB246"/>
    <mergeCell ref="AB247:AB249"/>
    <mergeCell ref="AB250:AB252"/>
    <mergeCell ref="AB253:AB255"/>
    <mergeCell ref="AB256:AB258"/>
    <mergeCell ref="AB259:AB261"/>
    <mergeCell ref="AG7:AG9"/>
    <mergeCell ref="AG10:AG12"/>
    <mergeCell ref="AG13:AG15"/>
    <mergeCell ref="AG16:AG18"/>
    <mergeCell ref="AG19:AG21"/>
    <mergeCell ref="AG22:AG24"/>
    <mergeCell ref="AG25:AG27"/>
    <mergeCell ref="AG28:AG30"/>
    <mergeCell ref="AG31:AG33"/>
    <mergeCell ref="AB362:AB364"/>
    <mergeCell ref="AB365:AB367"/>
    <mergeCell ref="AB368:AB370"/>
    <mergeCell ref="AB371:AB373"/>
    <mergeCell ref="AB314:AB316"/>
    <mergeCell ref="AB317:AB319"/>
    <mergeCell ref="AB320:AB322"/>
    <mergeCell ref="AB323:AB325"/>
    <mergeCell ref="AB329:AB331"/>
    <mergeCell ref="AB332:AB334"/>
    <mergeCell ref="AB335:AB337"/>
    <mergeCell ref="AB338:AB340"/>
    <mergeCell ref="AB344:AB346"/>
    <mergeCell ref="AB341:AB343"/>
    <mergeCell ref="AB286:AB288"/>
    <mergeCell ref="AB289:AB291"/>
    <mergeCell ref="AB292:AB294"/>
    <mergeCell ref="AB295:AB297"/>
    <mergeCell ref="AB298:AB300"/>
    <mergeCell ref="AG73:AG75"/>
    <mergeCell ref="AG76:AG78"/>
    <mergeCell ref="AG91:AG93"/>
    <mergeCell ref="AG94:AG96"/>
    <mergeCell ref="AG55:AG57"/>
    <mergeCell ref="AG58:AG60"/>
    <mergeCell ref="AG61:AG63"/>
    <mergeCell ref="AG64:AG66"/>
    <mergeCell ref="AG127:AG129"/>
    <mergeCell ref="AG139:AG141"/>
    <mergeCell ref="AG142:AG144"/>
    <mergeCell ref="AG145:AG147"/>
    <mergeCell ref="AG148:AG150"/>
    <mergeCell ref="AG151:AG153"/>
    <mergeCell ref="AG97:AG99"/>
    <mergeCell ref="AG100:AG102"/>
    <mergeCell ref="AG103:AG105"/>
    <mergeCell ref="AG106:AG108"/>
    <mergeCell ref="AG109:AG111"/>
    <mergeCell ref="AG115:AG117"/>
    <mergeCell ref="AG118:AG120"/>
    <mergeCell ref="AG121:AG123"/>
    <mergeCell ref="AG124:AG126"/>
    <mergeCell ref="AG136:AG138"/>
    <mergeCell ref="AG133:AG135"/>
    <mergeCell ref="AG82:AG84"/>
    <mergeCell ref="AG85:AG87"/>
    <mergeCell ref="AG88:AG90"/>
    <mergeCell ref="AG67:AG69"/>
    <mergeCell ref="AG70:AG72"/>
    <mergeCell ref="AG160:AG162"/>
    <mergeCell ref="AG163:AG165"/>
    <mergeCell ref="AG166:AG168"/>
    <mergeCell ref="AG169:AG171"/>
    <mergeCell ref="AG172:AG174"/>
    <mergeCell ref="AG175:AG177"/>
    <mergeCell ref="AG181:AG183"/>
    <mergeCell ref="AG184:AG186"/>
    <mergeCell ref="AG244:AG246"/>
    <mergeCell ref="AG247:AG249"/>
    <mergeCell ref="AG250:AG252"/>
    <mergeCell ref="AG253:AG255"/>
    <mergeCell ref="AG256:AG258"/>
    <mergeCell ref="AG259:AG261"/>
    <mergeCell ref="AG262:AG264"/>
    <mergeCell ref="AG265:AG267"/>
    <mergeCell ref="AG214:AG216"/>
    <mergeCell ref="AG217:AG219"/>
    <mergeCell ref="AG220:AG222"/>
    <mergeCell ref="AG223:AG225"/>
    <mergeCell ref="AG229:AG231"/>
    <mergeCell ref="AG232:AG234"/>
    <mergeCell ref="AG235:AG237"/>
    <mergeCell ref="AG238:AG240"/>
    <mergeCell ref="AG241:AG243"/>
    <mergeCell ref="AG211:AG213"/>
    <mergeCell ref="AG193:AG195"/>
    <mergeCell ref="AG196:AG198"/>
    <mergeCell ref="AG199:AG201"/>
    <mergeCell ref="AG202:AG204"/>
    <mergeCell ref="AG205:AG207"/>
    <mergeCell ref="AG208:AG210"/>
    <mergeCell ref="AG304:AG306"/>
    <mergeCell ref="AG307:AG309"/>
    <mergeCell ref="AG311:AG313"/>
    <mergeCell ref="AG314:AG316"/>
    <mergeCell ref="AG317:AG319"/>
    <mergeCell ref="AG320:AG322"/>
    <mergeCell ref="AG323:AG325"/>
    <mergeCell ref="AG329:AG331"/>
    <mergeCell ref="AG332:AG334"/>
    <mergeCell ref="AG277:AG279"/>
    <mergeCell ref="AG280:AG282"/>
    <mergeCell ref="AG283:AG285"/>
    <mergeCell ref="AG286:AG288"/>
    <mergeCell ref="AG289:AG291"/>
    <mergeCell ref="AG292:AG294"/>
    <mergeCell ref="AG295:AG297"/>
    <mergeCell ref="AG298:AG300"/>
    <mergeCell ref="AG301:AG303"/>
    <mergeCell ref="AE7:AE9"/>
    <mergeCell ref="AE10:AE12"/>
    <mergeCell ref="AE13:AE15"/>
    <mergeCell ref="AE16:AE18"/>
    <mergeCell ref="AE19:AE21"/>
    <mergeCell ref="AE22:AE24"/>
    <mergeCell ref="AE25:AE27"/>
    <mergeCell ref="AE28:AE30"/>
    <mergeCell ref="AE31:AE33"/>
    <mergeCell ref="AE34:AE36"/>
    <mergeCell ref="AE37:AE39"/>
    <mergeCell ref="AE40:AE42"/>
    <mergeCell ref="AE49:AE51"/>
    <mergeCell ref="AE52:AE54"/>
    <mergeCell ref="AE55:AE57"/>
    <mergeCell ref="AE58:AE60"/>
    <mergeCell ref="AE61:AE63"/>
    <mergeCell ref="AE64:AE66"/>
    <mergeCell ref="AE67:AE69"/>
    <mergeCell ref="AE70:AE72"/>
    <mergeCell ref="AE73:AE75"/>
    <mergeCell ref="AE76:AE78"/>
    <mergeCell ref="AE82:AE84"/>
    <mergeCell ref="AE85:AE87"/>
    <mergeCell ref="AE88:AE90"/>
    <mergeCell ref="AE91:AE93"/>
    <mergeCell ref="AE94:AE96"/>
    <mergeCell ref="AE97:AE99"/>
    <mergeCell ref="AE100:AE102"/>
    <mergeCell ref="AE103:AE105"/>
    <mergeCell ref="AE106:AE108"/>
    <mergeCell ref="AE109:AE111"/>
    <mergeCell ref="AE115:AE117"/>
    <mergeCell ref="AE118:AE120"/>
    <mergeCell ref="AE121:AE123"/>
    <mergeCell ref="AE124:AE126"/>
    <mergeCell ref="AE127:AE129"/>
    <mergeCell ref="AE133:AE135"/>
    <mergeCell ref="AE136:AE138"/>
    <mergeCell ref="AE139:AE141"/>
    <mergeCell ref="AE142:AE144"/>
    <mergeCell ref="AE145:AE147"/>
    <mergeCell ref="AE148:AE150"/>
    <mergeCell ref="AE151:AE153"/>
    <mergeCell ref="AE154:AE156"/>
    <mergeCell ref="AE157:AE159"/>
    <mergeCell ref="AE160:AE162"/>
    <mergeCell ref="AE163:AE165"/>
    <mergeCell ref="AE166:AE168"/>
    <mergeCell ref="AE169:AE171"/>
    <mergeCell ref="AE172:AE174"/>
    <mergeCell ref="AE175:AE177"/>
    <mergeCell ref="AE181:AE183"/>
    <mergeCell ref="AE184:AE186"/>
    <mergeCell ref="AE187:AE189"/>
    <mergeCell ref="AE190:AE192"/>
    <mergeCell ref="AE193:AE195"/>
    <mergeCell ref="AE196:AE198"/>
    <mergeCell ref="AE199:AE201"/>
    <mergeCell ref="AE202:AE204"/>
    <mergeCell ref="AE205:AE207"/>
    <mergeCell ref="AE208:AE210"/>
    <mergeCell ref="AE211:AE213"/>
    <mergeCell ref="AE214:AE216"/>
    <mergeCell ref="AE217:AE219"/>
    <mergeCell ref="AE220:AE222"/>
    <mergeCell ref="AE223:AE225"/>
    <mergeCell ref="AE229:AE231"/>
    <mergeCell ref="AE232:AE234"/>
    <mergeCell ref="AE235:AE237"/>
    <mergeCell ref="AE238:AE240"/>
    <mergeCell ref="AE241:AE243"/>
    <mergeCell ref="AE244:AE246"/>
    <mergeCell ref="AE247:AE249"/>
    <mergeCell ref="AE250:AE252"/>
    <mergeCell ref="AE253:AE255"/>
    <mergeCell ref="AE256:AE258"/>
    <mergeCell ref="AE259:AE261"/>
    <mergeCell ref="AE262:AE264"/>
    <mergeCell ref="AE268:AE270"/>
    <mergeCell ref="AE274:AE276"/>
    <mergeCell ref="AE277:AE279"/>
    <mergeCell ref="AE280:AE282"/>
    <mergeCell ref="AE283:AE285"/>
    <mergeCell ref="AE286:AE288"/>
    <mergeCell ref="AE289:AE291"/>
    <mergeCell ref="AE292:AE294"/>
    <mergeCell ref="AE295:AE297"/>
    <mergeCell ref="AE298:AE300"/>
    <mergeCell ref="AE301:AE303"/>
    <mergeCell ref="AE304:AE306"/>
    <mergeCell ref="AE307:AE309"/>
    <mergeCell ref="AE311:AE313"/>
    <mergeCell ref="AE314:AE316"/>
    <mergeCell ref="AE317:AE319"/>
    <mergeCell ref="AE320:AE322"/>
    <mergeCell ref="AE323:AE325"/>
    <mergeCell ref="AE329:AE331"/>
    <mergeCell ref="AE332:AE334"/>
    <mergeCell ref="AE335:AE337"/>
    <mergeCell ref="AE338:AE340"/>
    <mergeCell ref="AE341:AE343"/>
  </mergeCells>
  <phoneticPr fontId="4" type="noConversion"/>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2A9CB8C4F0BCF4894412E749E58CA4A" ma:contentTypeVersion="16" ma:contentTypeDescription="Crée un document." ma:contentTypeScope="" ma:versionID="3b2068a74669b4b0a87244b8bd144da4">
  <xsd:schema xmlns:xsd="http://www.w3.org/2001/XMLSchema" xmlns:xs="http://www.w3.org/2001/XMLSchema" xmlns:p="http://schemas.microsoft.com/office/2006/metadata/properties" xmlns:ns2="36727417-bbdf-41ae-82c7-47c174056862" xmlns:ns3="3331daee-1646-4c3a-8c45-78356b5a9d77" xmlns:ns4="1f47d2d3-40ef-458b-9835-2e11ce2bd613" targetNamespace="http://schemas.microsoft.com/office/2006/metadata/properties" ma:root="true" ma:fieldsID="29f383b1c31a0bff7bc69f4910cbb95c" ns2:_="" ns3:_="" ns4:_="">
    <xsd:import namespace="36727417-bbdf-41ae-82c7-47c174056862"/>
    <xsd:import namespace="3331daee-1646-4c3a-8c45-78356b5a9d77"/>
    <xsd:import namespace="1f47d2d3-40ef-458b-9835-2e11ce2bd61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4:SharedWithUsers" minOccurs="0"/>
                <xsd:element ref="ns4:SharedWithDetails" minOccurs="0"/>
                <xsd:element ref="ns2:MediaServiceObjectDetectorVersions" minOccurs="0"/>
                <xsd:element ref="ns2:MediaServiceDateTaken" minOccurs="0"/>
                <xsd:element ref="ns2:MediaServiceLocation"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727417-bbdf-41ae-82c7-47c1740568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lcf76f155ced4ddcb4097134ff3c332f" ma:index="14" nillable="true" ma:taxonomy="true" ma:internalName="lcf76f155ced4ddcb4097134ff3c332f" ma:taxonomyFieldName="MediaServiceImageTags" ma:displayName="Balises d’images" ma:readOnly="false" ma:fieldId="{5cf76f15-5ced-4ddc-b409-7134ff3c332f}" ma:taxonomyMulti="true" ma:sspId="57ba0aaa-12d9-48be-b932-d2fd993dfb2b"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331daee-1646-4c3a-8c45-78356b5a9d77" elementFormDefault="qualified">
    <xsd:import namespace="http://schemas.microsoft.com/office/2006/documentManagement/types"/>
    <xsd:import namespace="http://schemas.microsoft.com/office/infopath/2007/PartnerControls"/>
    <xsd:element name="TaxCatchAll" ma:index="15" nillable="true" ma:displayName="Colonne Attraper tout de Taxonomie" ma:hidden="true" ma:list="{4fb7d4b7-bce7-4382-a1e1-d57b09bb3572}" ma:internalName="TaxCatchAll" ma:showField="CatchAllData" ma:web="3331daee-1646-4c3a-8c45-78356b5a9d7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f47d2d3-40ef-458b-9835-2e11ce2bd613" elementFormDefault="qualified">
    <xsd:import namespace="http://schemas.microsoft.com/office/2006/documentManagement/types"/>
    <xsd:import namespace="http://schemas.microsoft.com/office/infopath/2007/PartnerControls"/>
    <xsd:element name="SharedWithUsers" ma:index="17"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3331daee-1646-4c3a-8c45-78356b5a9d77" xsi:nil="true"/>
    <lcf76f155ced4ddcb4097134ff3c332f xmlns="36727417-bbdf-41ae-82c7-47c17405686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6AB26EDC-011D-4D00-ABC6-982C5F5476E1}"/>
</file>

<file path=customXml/itemProps2.xml><?xml version="1.0" encoding="utf-8"?>
<ds:datastoreItem xmlns:ds="http://schemas.openxmlformats.org/officeDocument/2006/customXml" ds:itemID="{DE116D6E-1EC8-41FB-A3C0-C131C4546CD0}">
  <ds:schemaRefs>
    <ds:schemaRef ds:uri="http://schemas.microsoft.com/sharepoint/v3/contenttype/forms"/>
  </ds:schemaRefs>
</ds:datastoreItem>
</file>

<file path=customXml/itemProps3.xml><?xml version="1.0" encoding="utf-8"?>
<ds:datastoreItem xmlns:ds="http://schemas.openxmlformats.org/officeDocument/2006/customXml" ds:itemID="{9C6042AE-B4B1-4516-8BED-CCEDEC71F301}">
  <ds:schemaRefs>
    <ds:schemaRef ds:uri="d0e2f99b-813d-4162-8a2b-c6a1809b2cf1"/>
    <ds:schemaRef ds:uri="http://purl.org/dc/terms/"/>
    <ds:schemaRef ds:uri="http://schemas.openxmlformats.org/package/2006/metadata/core-properties"/>
    <ds:schemaRef ds:uri="http://schemas.microsoft.com/office/2006/documentManagement/types"/>
    <ds:schemaRef ds:uri="3331daee-1646-4c3a-8c45-78356b5a9d77"/>
    <ds:schemaRef ds:uri="http://purl.org/dc/elements/1.1/"/>
    <ds:schemaRef ds:uri="http://schemas.microsoft.com/office/2006/metadata/properties"/>
    <ds:schemaRef ds:uri="http://schemas.microsoft.com/office/infopath/2007/PartnerControls"/>
    <ds:schemaRef ds:uri="12bef96b-3781-4227-8382-308083b13c20"/>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Feuilles de calcul</vt:lpstr>
      </vt:variant>
      <vt:variant>
        <vt:i4>24</vt:i4>
      </vt:variant>
    </vt:vector>
  </HeadingPairs>
  <TitlesOfParts>
    <vt:vector size="24" baseType="lpstr">
      <vt:lpstr>Lisez-moi</vt:lpstr>
      <vt:lpstr>Sommaire</vt:lpstr>
      <vt:lpstr>Définitions</vt:lpstr>
      <vt:lpstr>PRG</vt:lpstr>
      <vt:lpstr>Récapitulatif</vt:lpstr>
      <vt:lpstr>CO2e</vt:lpstr>
      <vt:lpstr>CO2e_graph</vt:lpstr>
      <vt:lpstr>CO2</vt:lpstr>
      <vt:lpstr>CO2-Biomasse</vt:lpstr>
      <vt:lpstr>CO2_graph</vt:lpstr>
      <vt:lpstr>CH4-CO2e</vt:lpstr>
      <vt:lpstr>CH4-CO2e_graph</vt:lpstr>
      <vt:lpstr>N2O-CO2e</vt:lpstr>
      <vt:lpstr>N2O-CO2e_graph</vt:lpstr>
      <vt:lpstr>HFC</vt:lpstr>
      <vt:lpstr>HFC_graph</vt:lpstr>
      <vt:lpstr>PFC</vt:lpstr>
      <vt:lpstr>PFC_graph</vt:lpstr>
      <vt:lpstr>SF6</vt:lpstr>
      <vt:lpstr>SF6_graph</vt:lpstr>
      <vt:lpstr>NF3</vt:lpstr>
      <vt:lpstr>NF3_graph</vt:lpstr>
      <vt:lpstr>GF_total</vt:lpstr>
      <vt:lpstr>GF_total_graph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ariane.druart@citepa.org</dc:creator>
  <cp:keywords/>
  <dc:description/>
  <cp:lastModifiedBy>Sarah Urbano</cp:lastModifiedBy>
  <cp:revision/>
  <dcterms:created xsi:type="dcterms:W3CDTF">2015-06-05T18:19:34Z</dcterms:created>
  <dcterms:modified xsi:type="dcterms:W3CDTF">2026-06-30T16:46:10Z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0x01010062A9CB8C4F0BCF4894412E749E58CA4A</vt:lpwstr>
  </property>
  <property fmtid="{D5CDD505-2E9C-101B-9397-08002B2CF9AE}" pid="3" name="Order">
    <vt:r8>3389200</vt:r8>
  </property>
  <property fmtid="{D5CDD505-2E9C-101B-9397-08002B2CF9AE}" pid="4" name="MediaServiceImageTags">
    <vt:lpwstr/>
  </property>
</Properties>
</file>